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0" windowWidth="20700" windowHeight="8775" tabRatio="759"/>
  </bookViews>
  <sheets>
    <sheet name="Contenido" sheetId="163" r:id="rId1"/>
    <sheet name="1.1" sheetId="138" r:id="rId2"/>
    <sheet name="1.2" sheetId="139" r:id="rId3"/>
    <sheet name="1.3" sheetId="140" r:id="rId4"/>
    <sheet name="1.4" sheetId="141" r:id="rId5"/>
    <sheet name="1.1.1 CVs" sheetId="203" r:id="rId6"/>
    <sheet name="1.2.1 CVs" sheetId="204" r:id="rId7"/>
    <sheet name="1.3.1 CVs" sheetId="205" r:id="rId8"/>
    <sheet name="1.4.1 Cvs" sheetId="206" r:id="rId9"/>
    <sheet name="2.1" sheetId="195" r:id="rId10"/>
    <sheet name="2.2" sheetId="196" r:id="rId11"/>
    <sheet name="2.3" sheetId="197" r:id="rId12"/>
    <sheet name="2.4" sheetId="198" r:id="rId13"/>
    <sheet name="2.5" sheetId="199" r:id="rId14"/>
    <sheet name="2.6" sheetId="200" r:id="rId15"/>
    <sheet name="2.7" sheetId="201" r:id="rId16"/>
    <sheet name="3.1" sheetId="207" r:id="rId17"/>
  </sheets>
  <definedNames>
    <definedName name="_xlnm.Print_Area" localSheetId="1">'1.1'!$B$1:$I$43</definedName>
    <definedName name="_xlnm.Print_Area" localSheetId="5">'1.1.1 CVs'!$B$1:$F$39</definedName>
    <definedName name="_xlnm.Print_Area" localSheetId="2">'1.2'!$A$1:$H$35</definedName>
    <definedName name="_xlnm.Print_Area" localSheetId="6">'1.2.1 CVs'!$A$1:$E$37</definedName>
    <definedName name="_xlnm.Print_Area" localSheetId="3">'1.3'!$B$1:$H$22</definedName>
    <definedName name="_xlnm.Print_Area" localSheetId="7">'1.3.1 CVs'!$B$1:$D$18</definedName>
    <definedName name="_xlnm.Print_Area" localSheetId="4">'1.4'!$B$1:$F$32</definedName>
    <definedName name="_xlnm.Print_Area" localSheetId="8">'1.4.1 Cvs'!$A$1:$G$33</definedName>
    <definedName name="_xlnm.Print_Area" localSheetId="9">'2.1'!$B$1:$V$37</definedName>
    <definedName name="_xlnm.Print_Area" localSheetId="10">'2.2'!$B$1:$U$20</definedName>
    <definedName name="_xlnm.Print_Area" localSheetId="11">'2.3'!$B$1:$Q$21</definedName>
    <definedName name="_xlnm.Print_Area" localSheetId="12">'2.4'!$B$1:$P$21</definedName>
    <definedName name="_xlnm.Print_Area" localSheetId="13">'2.5'!$B$1:$E$21</definedName>
    <definedName name="_xlnm.Print_Area" localSheetId="14">'2.6'!$B$1:$H$20</definedName>
    <definedName name="_xlnm.Print_Area" localSheetId="15">'2.7'!$B$1:$P$21</definedName>
    <definedName name="_xlnm.Print_Area" localSheetId="16">'3.1'!$B$1:$F$102</definedName>
    <definedName name="_xlnm.Print_Area" localSheetId="0">Contenido!$A$1:$B$43</definedName>
    <definedName name="BASE_NACIONAL">#REF!</definedName>
    <definedName name="_xlnm.Print_Titles" localSheetId="9">'2.1'!$B:$C,'2.1'!$7:$7</definedName>
    <definedName name="_xlnm.Print_Titles" localSheetId="10">'2.2'!$B:$C,'2.2'!$1:$7</definedName>
    <definedName name="_xlnm.Print_Titles" localSheetId="11">'2.3'!$B:$C,'2.3'!$2:$8</definedName>
    <definedName name="_xlnm.Print_Titles" localSheetId="12">'2.4'!$B:$C,'2.4'!$2:$8</definedName>
    <definedName name="_xlnm.Print_Titles" localSheetId="13">'2.5'!$B:$C,'2.5'!$1:$5</definedName>
    <definedName name="_xlnm.Print_Titles" localSheetId="14">'2.6'!$B:$C,'2.6'!$2:$7</definedName>
    <definedName name="_xlnm.Print_Titles" localSheetId="15">'2.7'!$B:$C,'2.7'!$2:$21</definedName>
    <definedName name="_xlnm.Print_Titles" localSheetId="16">'3.1'!$B:$C,'3.1'!$1:$8</definedName>
  </definedNames>
  <calcPr calcId="144525"/>
</workbook>
</file>

<file path=xl/calcChain.xml><?xml version="1.0" encoding="utf-8"?>
<calcChain xmlns="http://schemas.openxmlformats.org/spreadsheetml/2006/main">
  <c r="B34" i="206" l="1"/>
  <c r="B19" i="205"/>
  <c r="B37" i="204"/>
  <c r="R8" i="198" l="1"/>
  <c r="Q8" i="198"/>
  <c r="P8" i="198"/>
  <c r="O8" i="198"/>
  <c r="N8" i="198"/>
  <c r="M8" i="198"/>
  <c r="L8" i="198"/>
  <c r="K8" i="198"/>
  <c r="J8" i="198"/>
  <c r="I8" i="198"/>
  <c r="H8" i="198"/>
  <c r="G8" i="198"/>
  <c r="F8" i="198"/>
  <c r="D8" i="198"/>
  <c r="E8" i="197"/>
  <c r="E8" i="198" s="1"/>
  <c r="E8" i="201" s="1"/>
  <c r="X7" i="196"/>
  <c r="Y7" i="195"/>
  <c r="Y7" i="196" s="1"/>
  <c r="C24" i="141"/>
  <c r="C23" i="141"/>
  <c r="B6" i="196" l="1"/>
  <c r="B6" i="197" s="1"/>
  <c r="B6" i="198" s="1"/>
  <c r="B6" i="199" s="1"/>
  <c r="B6" i="200" s="1"/>
  <c r="B6" i="201" s="1"/>
  <c r="B5" i="201" l="1"/>
  <c r="B5" i="200"/>
  <c r="B5" i="199"/>
  <c r="B5" i="198"/>
  <c r="B5" i="197"/>
  <c r="B5" i="196"/>
  <c r="B25" i="201" l="1"/>
  <c r="B24" i="200"/>
  <c r="B29" i="199"/>
  <c r="B28" i="198"/>
  <c r="B28" i="197"/>
  <c r="B31" i="196"/>
  <c r="B33" i="195"/>
  <c r="B34" i="141"/>
  <c r="B20" i="140"/>
  <c r="B38" i="139"/>
  <c r="B6" i="138" l="1"/>
</calcChain>
</file>

<file path=xl/sharedStrings.xml><?xml version="1.0" encoding="utf-8"?>
<sst xmlns="http://schemas.openxmlformats.org/spreadsheetml/2006/main" count="622" uniqueCount="193">
  <si>
    <t>2.</t>
  </si>
  <si>
    <t>1.</t>
  </si>
  <si>
    <t>Variación año corrido</t>
  </si>
  <si>
    <t>Variación anual</t>
  </si>
  <si>
    <t>1. Comercio minorista Total nacional</t>
  </si>
  <si>
    <t>Total nacional</t>
  </si>
  <si>
    <t>Nominal</t>
  </si>
  <si>
    <t xml:space="preserve">     Real</t>
  </si>
  <si>
    <t xml:space="preserve">Total comercio minorista </t>
  </si>
  <si>
    <t>Total comercio minorista sin combustibles</t>
  </si>
  <si>
    <t>No</t>
  </si>
  <si>
    <t>Contribución</t>
  </si>
  <si>
    <t>Real</t>
  </si>
  <si>
    <t>Total comercio minorista y vehículos</t>
  </si>
  <si>
    <t>Comercio, mantenimiento y reparación de vehículos automotores y motocicletas, sus partes, piezas y accesorios</t>
  </si>
  <si>
    <t xml:space="preserve">Comercio al por menor </t>
  </si>
  <si>
    <t>4711 -472. No especializados con surtido compuesto principalmente por alimentos y  especializados en la venta de alimentos.</t>
  </si>
  <si>
    <t>Comercio al por menor en establecimientos especializados en la venta de:</t>
  </si>
  <si>
    <t xml:space="preserve">Variación </t>
  </si>
  <si>
    <t>Total personal ocupado promedio</t>
  </si>
  <si>
    <t>Personal permanente</t>
  </si>
  <si>
    <t>Personal temporal directo</t>
  </si>
  <si>
    <t>Personal temporal a través de empresas</t>
  </si>
  <si>
    <t xml:space="preserve">Actividad comercial                        </t>
  </si>
  <si>
    <t>Variación</t>
  </si>
  <si>
    <t>Incluye:</t>
  </si>
  <si>
    <t>4530. Partes, piezas (autopartes) y accesorios (lujos) para vehículos automotores</t>
  </si>
  <si>
    <t>4719. No especializados con surtido compuesto principalmente por productos diferentes de alimentos, bebidas y tabaco.</t>
  </si>
  <si>
    <t xml:space="preserve">4773. Productos farmacéuticos, medicinales, odontológicos; artículos de perfumería, cosméticos y de tocador  </t>
  </si>
  <si>
    <t xml:space="preserve">Actividad comercial    CIIU Rev. 4 A. C.                     </t>
  </si>
  <si>
    <t xml:space="preserve"> CIIU Rev. 4 A. C.</t>
  </si>
  <si>
    <t>Línea de mercancía</t>
  </si>
  <si>
    <t>Código - Descripción</t>
  </si>
  <si>
    <r>
      <rPr>
        <b/>
        <sz val="8"/>
        <rFont val="Segoe UI"/>
        <family val="2"/>
      </rPr>
      <t>Fuente:</t>
    </r>
    <r>
      <rPr>
        <sz val="8"/>
        <rFont val="Segoe UI"/>
        <family val="2"/>
      </rPr>
      <t xml:space="preserve"> DANE </t>
    </r>
  </si>
  <si>
    <r>
      <t xml:space="preserve">p </t>
    </r>
    <r>
      <rPr>
        <sz val="9"/>
        <rFont val="Segoe UI"/>
        <family val="2"/>
      </rPr>
      <t>Preliminar</t>
    </r>
  </si>
  <si>
    <r>
      <t>1.3 Variación porcentual del personal ocupado promedio según categorías de contratación - Total nacional</t>
    </r>
    <r>
      <rPr>
        <b/>
        <vertAlign val="superscript"/>
        <sz val="10"/>
        <rFont val="Segoe UI"/>
        <family val="2"/>
      </rPr>
      <t>p</t>
    </r>
  </si>
  <si>
    <r>
      <t>1.4 Variación porcentual del personal ocupado promedio según actividad comercial  (CIIU Rev. 4) - Total nacional</t>
    </r>
    <r>
      <rPr>
        <b/>
        <vertAlign val="superscript"/>
        <sz val="10"/>
        <rFont val="Segoe UI"/>
        <family val="2"/>
      </rPr>
      <t>p</t>
    </r>
  </si>
  <si>
    <r>
      <rPr>
        <b/>
        <sz val="8"/>
        <rFont val="Arial"/>
        <family val="2"/>
      </rPr>
      <t>Fuente:</t>
    </r>
    <r>
      <rPr>
        <sz val="8"/>
        <rFont val="Arial"/>
        <family val="2"/>
      </rPr>
      <t xml:space="preserve"> DANE </t>
    </r>
  </si>
  <si>
    <r>
      <t xml:space="preserve">p </t>
    </r>
    <r>
      <rPr>
        <sz val="9"/>
        <rFont val="Arial"/>
        <family val="2"/>
      </rPr>
      <t>Preliminar</t>
    </r>
  </si>
  <si>
    <r>
      <t>1.1.1 Coeficiente de variación de la variación porcentual de las ventas minoristas según grupos de mercancías - Total nacional</t>
    </r>
    <r>
      <rPr>
        <b/>
        <vertAlign val="superscript"/>
        <sz val="10"/>
        <rFont val="Arial"/>
        <family val="2"/>
      </rPr>
      <t>p</t>
    </r>
  </si>
  <si>
    <t>Descripción</t>
  </si>
  <si>
    <t>N.A. No Aplica calculo del coeficiente de variación, porque las ventas de combustibles se obtiene de manera derivada de la recolección de la Muestra Mensual Manufacturera.</t>
  </si>
  <si>
    <t>1.2.1. Coeficientes de variación de la variación porcentual de las ventas minoristas según actividad comercial</t>
  </si>
  <si>
    <r>
      <t xml:space="preserve">Total nacional </t>
    </r>
    <r>
      <rPr>
        <b/>
        <sz val="8"/>
        <rFont val="Arial"/>
        <family val="2"/>
      </rPr>
      <t>p</t>
    </r>
  </si>
  <si>
    <t xml:space="preserve">Actividad comercial    CIIU rev. 4 A. C.                     </t>
  </si>
  <si>
    <t>N.A. No Aplica calculo del coeficiente de variación, porque se realiza medición exhaustiva de las empresas</t>
  </si>
  <si>
    <r>
      <t>1.3.1. Coeficientes de variación de la variación porcentual del personal ocupado promedio según categorías de contratación - Total nacional</t>
    </r>
    <r>
      <rPr>
        <b/>
        <vertAlign val="superscript"/>
        <sz val="10"/>
        <rFont val="Arial"/>
        <family val="2"/>
      </rPr>
      <t>p</t>
    </r>
  </si>
  <si>
    <t>Categoría</t>
  </si>
  <si>
    <r>
      <t>1.4.1. Coeficientes de variación de la variación porcentual del personal ocupado promedio según actividad comercial (CIIU Rev. 4) - Total nacional</t>
    </r>
    <r>
      <rPr>
        <b/>
        <vertAlign val="superscript"/>
        <sz val="8"/>
        <rFont val="Arial"/>
        <family val="2"/>
      </rPr>
      <t>p</t>
    </r>
  </si>
  <si>
    <t xml:space="preserve"> </t>
  </si>
  <si>
    <t>No.</t>
  </si>
  <si>
    <t xml:space="preserve">Actividad comercial CIIU rev. 4 A. C.               </t>
  </si>
  <si>
    <t xml:space="preserve">Anexos Informativos Comercio al por Menor - Total nacional                                                                                                                                                                                          </t>
  </si>
  <si>
    <t>Año</t>
  </si>
  <si>
    <t>Mes</t>
  </si>
  <si>
    <t xml:space="preserve">  Enero</t>
  </si>
  <si>
    <t xml:space="preserve">  Febrero</t>
  </si>
  <si>
    <t xml:space="preserve">  Marzo</t>
  </si>
  <si>
    <t xml:space="preserve">  Abril</t>
  </si>
  <si>
    <t xml:space="preserve">  Mayo</t>
  </si>
  <si>
    <t xml:space="preserve">  Junio</t>
  </si>
  <si>
    <t xml:space="preserve">  Julio</t>
  </si>
  <si>
    <t xml:space="preserve">  Agosto</t>
  </si>
  <si>
    <t xml:space="preserve">  Septiembre</t>
  </si>
  <si>
    <t xml:space="preserve">  Octubre</t>
  </si>
  <si>
    <t xml:space="preserve">  Noviembre</t>
  </si>
  <si>
    <t xml:space="preserve">  Diciembre</t>
  </si>
  <si>
    <t>p:preliminar</t>
  </si>
  <si>
    <t xml:space="preserve">*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t>
  </si>
  <si>
    <t xml:space="preserve">* Como parte del proceso de producción estadística el DANE realiza análisis y actualización continua de la información en cada una de las fases del proceso; como consecuencia se presentan cambios en la serie histórica por actualización de la información recibida de parte de las fuentes informantes. </t>
  </si>
  <si>
    <t>Sueldos reales</t>
  </si>
  <si>
    <t>Sueldos nominales</t>
  </si>
  <si>
    <t>Base 2019 = 100</t>
  </si>
  <si>
    <t>1.3 Variación porcentual del personal ocupado promedio en el comercio al por menor, según categorías de contratación - Total nacional</t>
  </si>
  <si>
    <t>1.4 Variación porcentual del personal ocupado promedio en el comercio al por menor, según actividad comercial  (CIIU Rev. 4) - Total nacional</t>
  </si>
  <si>
    <t>1.1.1 Coeficientes de variación de la variación porcentual de las ventas del comercio al por menor, según grupos de mercancías - Total nacional</t>
  </si>
  <si>
    <t xml:space="preserve">    </t>
  </si>
  <si>
    <t xml:space="preserve">                                                                                                                                                                                                                                                                                                                                                                                                                                                                                                                                                                                                                                                                                                                                                                                                                                                                                                               </t>
  </si>
  <si>
    <t xml:space="preserve">                                                                                                                                                                                                                                                                                                                                                                                                                                                                                                                                                                                                                                                                                                                                                                                                                                                                                                                                                                                                                                                                                                                                                                                                                                                                                                                                                               </t>
  </si>
  <si>
    <t xml:space="preserve">  </t>
  </si>
  <si>
    <t xml:space="preserve">                                              </t>
  </si>
  <si>
    <t xml:space="preserve">                                                                                                                                                                                                                                                                                                                                                                                                                                                                                                                                                                                                                                                                                                                                                                                                                                                                                                                                                                                                                                       </t>
  </si>
  <si>
    <t>1.2.1 Coeficientes de variación de la variación porcentual de las ventas del comercio al por menor, según actividad CIIU rev. 4 A.C. - Total nacional</t>
  </si>
  <si>
    <t xml:space="preserve">1. Alimentos (víveres en general) </t>
  </si>
  <si>
    <t>2. Bebidas no alcohólicas</t>
  </si>
  <si>
    <t>3.Bebidas alcohólicas, cigarros, cigarrillos y productos del tabaco</t>
  </si>
  <si>
    <t xml:space="preserve">4. Prendas de vestir y textiles </t>
  </si>
  <si>
    <t>5. Calzado, artículos de cuero y sucedáneos del cuero</t>
  </si>
  <si>
    <t>6. Productos farmacéuticos y medicinales</t>
  </si>
  <si>
    <t>7. Productos de aseo personal, cosméticos y perfumería</t>
  </si>
  <si>
    <t>8. Electrodomésticos, muebles para el hogar</t>
  </si>
  <si>
    <t>9. Artículos y utensilios de uso doméstico</t>
  </si>
  <si>
    <t>10. Productos para el aseo del hogar</t>
  </si>
  <si>
    <t>11. Equipo de informática y telecomunicaciones para uso personal o doméstico.</t>
  </si>
  <si>
    <t>12. Equipo y aparatos de sonido y video (televisores)</t>
  </si>
  <si>
    <t>13. Libros, papelería, periódicos, revistas y útiles escolares</t>
  </si>
  <si>
    <t>14. Artículos de ferretería, vidrios y pinturas</t>
  </si>
  <si>
    <t>15. Otras mercancías para uso personal o doméstico, no especificadas anteriormente</t>
  </si>
  <si>
    <t xml:space="preserve"> 4541.  Motocicletas y de sus partes, piezas y sus accesorios.</t>
  </si>
  <si>
    <t>3.</t>
  </si>
  <si>
    <t>4511. Vehículos automotores nuevos</t>
  </si>
  <si>
    <t>4731.  Combustibles para automotores, lubricantes, aditivos y productos de limpieza para vehículos automotores</t>
  </si>
  <si>
    <t xml:space="preserve"> 4732.  Combustibles para automotores, lubricantes, aditivos y productos de limpieza para vehículos automotores</t>
  </si>
  <si>
    <t>474. Equipos de informática y comunicaciones en establecimientos especializados.</t>
  </si>
  <si>
    <t>475. Otros enseres domésticos en establecimientos especializados.</t>
  </si>
  <si>
    <t>4771 - 4772. Prendas de vestir y sus accesorios; Calzado y artículos sucedáneos al cuero en establecimientos especializados.</t>
  </si>
  <si>
    <t>4774. Otros productos nuevos en establecimientos especializados.</t>
  </si>
  <si>
    <t>Aprendices y pasantes en etapa práctica</t>
  </si>
  <si>
    <t>476. Artículos culturales y de entretenimiento en establecimientos especializados.</t>
  </si>
  <si>
    <t>2. Series de índices del Comercio minorista Total nacional</t>
  </si>
  <si>
    <t>2.1 Índices de las ventas en valores nominales según grupo de mercancía - Total nacional</t>
  </si>
  <si>
    <t>2.2 Índices de las ventas en valores reales según grupo de mercancía - Total nacional</t>
  </si>
  <si>
    <t>2.4 Índices de las ventas en valores reales según actividad CIIU - Total nacional</t>
  </si>
  <si>
    <t>2.5 Índices de los Sueldos y salarios per cápita - Total nacional</t>
  </si>
  <si>
    <t>2.6 Índices del personal ocupado según categorías de contratación - Total nacional</t>
  </si>
  <si>
    <t>2.7 Índices del personal ocupado según actividad CIIU rev. 4 a.c. - Total nacional</t>
  </si>
  <si>
    <t>2.3 Índices de las ventas en valores nominales según actividad CIIU - Total Nacional</t>
  </si>
  <si>
    <r>
      <t>2.3 Índices de las ventas en valores nominales, según actividad CIIU - Total Nacional</t>
    </r>
    <r>
      <rPr>
        <b/>
        <vertAlign val="superscript"/>
        <sz val="10"/>
        <rFont val="Segoe UI"/>
        <family val="2"/>
      </rPr>
      <t>p</t>
    </r>
  </si>
  <si>
    <r>
      <t>2.4 Índices de las ventas en valores reales, según actividad CIIU - Total nacional</t>
    </r>
    <r>
      <rPr>
        <b/>
        <vertAlign val="superscript"/>
        <sz val="10"/>
        <rFont val="Segoe UI"/>
        <family val="2"/>
      </rPr>
      <t>p</t>
    </r>
  </si>
  <si>
    <r>
      <t>2.5 Índices de los Sueldos y salarios per cápita - Total nacional</t>
    </r>
    <r>
      <rPr>
        <b/>
        <vertAlign val="superscript"/>
        <sz val="10"/>
        <rFont val="Segoe UI"/>
        <family val="2"/>
      </rPr>
      <t>p</t>
    </r>
  </si>
  <si>
    <r>
      <t>2.6 Índices del personal ocupado, según categorías de contratación - Total nacional</t>
    </r>
    <r>
      <rPr>
        <b/>
        <vertAlign val="superscript"/>
        <sz val="10"/>
        <rFont val="Segoe UI"/>
        <family val="2"/>
      </rPr>
      <t>p</t>
    </r>
  </si>
  <si>
    <r>
      <t>2.7 Indices del personal ocupado, según actividad CIIU rev. 4 a.c. - Total nacional</t>
    </r>
    <r>
      <rPr>
        <b/>
        <vertAlign val="superscript"/>
        <sz val="10"/>
        <rFont val="Segoe UI"/>
        <family val="2"/>
      </rPr>
      <t>p</t>
    </r>
  </si>
  <si>
    <t>1.3.1 Coeficientes de variación de la variación porcentual del personal ocupado promedio en el comercio al por menor, según categorías de contratación - Total nacional</t>
  </si>
  <si>
    <t>1.4.1 Coeficientes de variación de la variación porcentual del personal ocupado promedio en el comercio al por menor, según actividad comercial  (CIIU Rev. 4) - Total nacional</t>
  </si>
  <si>
    <t>16. Repuestos, partes, accesorios y lubricantes para vehículos principalmente de consumo de los hogares</t>
  </si>
  <si>
    <t xml:space="preserve">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t>
  </si>
  <si>
    <t>Como parte del proceso de producción estadística el DANE realiza análisis y actualización continua de la información en cada una de las fases del proceso; como consecuencia se presentan cambios en la serie histórica por actualización de la información recibida de parte de las fuentes informantes. 
Por su parte, con la publicación de resultados de abril se ajustan las cifras de las ventas nacionales reales del mes de marzo de 2019 debido a una corrección en la aplicación de los deflactores.</t>
  </si>
  <si>
    <t>Incluye los sueldos y salarios del personal permanente y del contratao directamente por la empresa</t>
  </si>
  <si>
    <t>Se incluyen tanto las ventas realizadas al por menor como al por mayor de las empresas cuya actividad pincipal corresponde a la división 45 (comercio, mantenimiento y reparación de vehículos automotores y motocicletas, sus partes,
piezas y accesorios) y a la división 47 (Comercio al por menor (incluso el comercio al por menor de combustibles), excepto el de
vehículos automotores y motocicletas) de la CIIU revisión 4, A.C.</t>
  </si>
  <si>
    <t>1.1 Variación porcentual de las ventas del comercio al por menor, según grupos de mercancías - Total nacional</t>
  </si>
  <si>
    <t>1.2 Variación porcentual de las ventas del comercio al por menor, según actividad comercial (CIIU Rev. 4) - Total nacional</t>
  </si>
  <si>
    <r>
      <t>1.1 Variación porcentual de las ventas según grupos de mercancías - Total nacional</t>
    </r>
    <r>
      <rPr>
        <b/>
        <vertAlign val="superscript"/>
        <sz val="10"/>
        <rFont val="Segoe UI"/>
        <family val="2"/>
      </rPr>
      <t>p</t>
    </r>
  </si>
  <si>
    <r>
      <t>1.2 Variación porcentual de las ventas según actividad comercial (CIIU Rev. 4) - Total nacional</t>
    </r>
    <r>
      <rPr>
        <b/>
        <vertAlign val="superscript"/>
        <sz val="10"/>
        <rFont val="Segoe UI"/>
        <family val="2"/>
      </rPr>
      <t>p</t>
    </r>
  </si>
  <si>
    <r>
      <t>*</t>
    </r>
    <r>
      <rPr>
        <b/>
        <sz val="9"/>
        <rFont val="Segoe UI"/>
        <family val="2"/>
      </rPr>
      <t>Notas técnicas:</t>
    </r>
    <r>
      <rPr>
        <sz val="9"/>
        <rFont val="Segoe UI"/>
        <family val="2"/>
      </rPr>
      <t xml:space="preserve"> 
 </t>
    </r>
    <r>
      <rPr>
        <vertAlign val="superscript"/>
        <sz val="9"/>
        <rFont val="Segoe UI"/>
        <family val="2"/>
      </rPr>
      <t>P</t>
    </r>
    <r>
      <rPr>
        <sz val="9"/>
        <rFont val="Segoe UI"/>
        <family val="2"/>
      </rPr>
      <t xml:space="preserve"> preliminar: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La información corresponde a las empresas con 10 o más personas ocupadas o con ingresos mayores o iguales a 1.700 millones de 2017 (valor actualizado cada año con el IPC)
</t>
    </r>
  </si>
  <si>
    <t>3. Bebidas alcohólicas, cigarros, cigarrillos y productos del tabaco</t>
  </si>
  <si>
    <t>Total comercio*</t>
  </si>
  <si>
    <t>* Incluye las ventas al por menor y al por mayor realizadas por las empresas con actividad pincipal correspondiente a la división 45 (comercio, mantenimiento y reparación de vehículos automotores y motocicletas, sus partes,
piezas y accesorios) y a la división 47 (Comercio al por menor, excepto el de vehículos automotores y motocicletas) de la CIIU revisión 4, A.C.</t>
  </si>
  <si>
    <r>
      <t>2.1 Índices de las ventas en valores nominales* según grupo de mercancía - Total nacional</t>
    </r>
    <r>
      <rPr>
        <b/>
        <vertAlign val="superscript"/>
        <sz val="10"/>
        <rFont val="Segoe UI"/>
        <family val="2"/>
      </rPr>
      <t>p</t>
    </r>
  </si>
  <si>
    <t>** Incluye: la venta de automóviles particulares, camperos, camionetas y motocicletas y similares nuevos y de vehículos usados realizadas en concesionario.</t>
  </si>
  <si>
    <t>*** Incluye: la venta de flotillas o vehículos de cualquier tipo realizadas a través de licitaciones, las ventas a otros concesionarios y la venta de vehículos de transporte publico, transporte de carga y otros tipos de vehículos  como ambulancias, carros de bomberos, barredoras, etc.</t>
  </si>
  <si>
    <r>
      <t>2.2 Índices de las ventas en valores reales*, según grupo de mercancía - Total nacional</t>
    </r>
    <r>
      <rPr>
        <b/>
        <vertAlign val="superscript"/>
        <sz val="10"/>
        <rFont val="Segoe UI"/>
        <family val="2"/>
      </rPr>
      <t>p</t>
    </r>
  </si>
  <si>
    <t>4731. Comercio al por menor de combustible para automotores.</t>
  </si>
  <si>
    <t>4732. Comercio al por menor de lubricantes, aditivos y productos de limpieza para vehículos automotores.</t>
  </si>
  <si>
    <t>17. Combustibles para vehículos automotores</t>
  </si>
  <si>
    <t>Total comercio minorista y vehículos (excepto grupo CIIU 473*)</t>
  </si>
  <si>
    <t>18. Vehículos automotores y motocicletas principalmente de uso de los hogares**</t>
  </si>
  <si>
    <t>19. Otros vehículos automotores y motocicletas***</t>
  </si>
  <si>
    <t xml:space="preserve"> 4732.   Comercio al por menor de lubricantes, aditivos y productos de limpieza para
 vehículos automotores</t>
  </si>
  <si>
    <t>Febrero de 2020</t>
  </si>
  <si>
    <t>Actualizado el 15 de abril del 2020</t>
  </si>
  <si>
    <t>3. Series desestacionalizadas de índices del Comercio minorista Total nacional</t>
  </si>
  <si>
    <t>3.1. Series desestacionalizadas del Total comercio minorista,Total comercio minorista sin combustibles, Total comercio minorista sin combustibles ni vehículos y Total personal ocupado</t>
  </si>
  <si>
    <t>Total comercio minorista sin otros vehículos automotores y motocicletas***</t>
  </si>
  <si>
    <t>15 de Abril de 2020</t>
  </si>
  <si>
    <t>19. Vehículos automotores y motocicletas principalmente para formación bruta de capital**</t>
  </si>
  <si>
    <t>18. Vehículos automotores y motocicletas principalmente de uso de los hogares*</t>
  </si>
  <si>
    <t>Enero - febrero 2020 /
 Enero - febrero 2019</t>
  </si>
  <si>
    <t>Encuesta Mensual de Comercio  - EMC</t>
  </si>
  <si>
    <t>Encuesta Mensual de Comercio - EMC</t>
  </si>
  <si>
    <t xml:space="preserve">Fuente: DANE </t>
  </si>
  <si>
    <r>
      <rPr>
        <b/>
        <sz val="10"/>
        <rFont val="Segoe UI"/>
        <family val="2"/>
      </rPr>
      <t>Fuente</t>
    </r>
    <r>
      <rPr>
        <sz val="10"/>
        <rFont val="Segoe UI"/>
        <family val="2"/>
      </rPr>
      <t xml:space="preserve">: DANE </t>
    </r>
  </si>
  <si>
    <r>
      <rPr>
        <b/>
        <sz val="10"/>
        <rFont val="Segoe UI"/>
        <family val="2"/>
      </rPr>
      <t>Fuente</t>
    </r>
    <r>
      <rPr>
        <sz val="10"/>
        <rFont val="Segoe UI"/>
        <family val="2"/>
      </rPr>
      <t>: DANE</t>
    </r>
  </si>
  <si>
    <r>
      <rPr>
        <b/>
        <sz val="8"/>
        <rFont val="Segoe UI"/>
        <family val="2"/>
      </rPr>
      <t>Fuente</t>
    </r>
    <r>
      <rPr>
        <sz val="8"/>
        <rFont val="Segoe UI"/>
        <family val="2"/>
      </rPr>
      <t xml:space="preserve">: DANE </t>
    </r>
  </si>
  <si>
    <t>Se incluyen tanto las ventas realizadas al por menor como al por mayor por las empresas cuya actividad principal corresponde a la división 45 (comercio, mantenimiento y reparación de vehículos automotores y motocicletas, sus partes, piezas y accesorios) y a la división 47 (Comercio al por menor, excepto el de vehículos automotores y motocicletas) de la CIIU revisión 4, A.C.</t>
  </si>
  <si>
    <t xml:space="preserve"> - Teniendo en cuenta que la división 45 de la CIIU revisión 4, A.C. no realiza diferenciación entre el comercio mayorista y minorista, buscando dar alcance a este referente internacional, se realizan algunos ajustesn en el esquema de divulgación de  las líneas de mercancía relacionadas, así:
- Para la información correspondiente a vehículos se presentan  incluyen dos líneas de mercancías, así:
* Vehículos para uso principalmente de los hogares, donde se encuentran las motocicletas, los automóviles y los camperos y camionetas (equivalente a la línea de vehículos automóviles particulares divulgada en la anterior versión de la Encuesta mensual de Comercio al por Menor - EMCM)
* Vehículos destinados principalmente  a formación bruta de capital: incluye los vehículos de transporte de pasajeros, trasporte de carga y otro tipo de vehículos como las ambulancias, los carros de bomberos, barredoras, etc.
- Para la información correspondiente a repuestos se  incluyen dos líneas de mercancías, así:
* Vehículos para uso principalmente de los hogares, donde se encuentran las motocicletas, los automóviles y los camperos y camionetas
* Vehículos destinados principalmente  a la formación bruta de capital:</t>
  </si>
  <si>
    <t>Se incluyen tanto las ventas realizadas al por menor como al por mayor de las empresas cuya actividad principal corresponde a la división 45 (comercio, mantenimiento y reparación de vehículos automotores y motocicletas, sus partes,
piezas y accesorios) y a la división 47 (Comercio al por menor, excepto el de vehículos automotores y motocicletas) de la CIIU revisión 4, A.C.</t>
  </si>
  <si>
    <t>Total comercio minorista sin otros vehículos***</t>
  </si>
  <si>
    <r>
      <t>1. Indices desestacionalizados de las ventas reales y el personal ocupado- Total nacional</t>
    </r>
    <r>
      <rPr>
        <b/>
        <vertAlign val="superscript"/>
        <sz val="9"/>
        <rFont val="Segoe UI"/>
        <family val="2"/>
      </rPr>
      <t>p</t>
    </r>
  </si>
  <si>
    <t>Total Comercio Minorista sin Combustibles</t>
  </si>
  <si>
    <t>Total Personal Ocupado</t>
  </si>
  <si>
    <t>Enero</t>
  </si>
  <si>
    <t>Febrero</t>
  </si>
  <si>
    <t>Marzo</t>
  </si>
  <si>
    <t>Abril</t>
  </si>
  <si>
    <t>Mayo</t>
  </si>
  <si>
    <t>Junio</t>
  </si>
  <si>
    <t>Julio</t>
  </si>
  <si>
    <t>Agosto</t>
  </si>
  <si>
    <t>Septiembre</t>
  </si>
  <si>
    <t>Octubre</t>
  </si>
  <si>
    <t>Noviembre</t>
  </si>
  <si>
    <t>Diciembre</t>
  </si>
  <si>
    <t>Las series desestacionalizadas excluyen los efectos estacional y calendario, se cálculan a partir del método directo y empleando el programa X-13 ARIMA. A partir de las series empalmadas.</t>
  </si>
  <si>
    <t>Fecha de actualización: 15 de abril de 2020</t>
  </si>
  <si>
    <t>Encuesta Mensual de Comercio Menor - EMC</t>
  </si>
  <si>
    <t>Enero 2013 - febrero 2020</t>
  </si>
  <si>
    <t>Total Comercio Minorista sin Combustibles ni Vehículos</t>
  </si>
  <si>
    <t>Fuente: DANE</t>
  </si>
  <si>
    <t>Febrero 2020 / febrero 2019</t>
  </si>
  <si>
    <t>Enero - febrero 2020 / enero - febrero 2019</t>
  </si>
  <si>
    <t>Febrero 2020/ 
febrero 2019</t>
  </si>
  <si>
    <t>Enero - febrero 2020 /
 enero - febrero 2019</t>
  </si>
  <si>
    <t>Febrero 2020 / 
febrero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</si>
</sst>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 #,##0.00_);_(&quot;$&quot;\ * \(#,##0.00\);_(&quot;$&quot;\ * &quot;-&quot;??_);_(@_)"/>
    <numFmt numFmtId="43" formatCode="_(* #,##0.00_);_(* \(#,##0.00\);_(* &quot;-&quot;??_);_(@_)"/>
    <numFmt numFmtId="164" formatCode="_-* #,##0.00\ _p_t_a_-;\-* #,##0.00\ _p_t_a_-;_-* &quot;-&quot;??\ _p_t_a_-;_-@_-"/>
    <numFmt numFmtId="165" formatCode="_ * #,##0_ ;_ * \-#,##0_ ;_ * &quot;-&quot;??_ ;_ @_ "/>
    <numFmt numFmtId="166" formatCode="_-* #,##0.00\ [$€]_-;\-* #,##0.00\ [$€]_-;_-* &quot;-&quot;??\ [$€]_-;_-@_-"/>
    <numFmt numFmtId="167" formatCode="_-* #,##0.00\ _P_t_a_-;\-* #,##0.00\ _P_t_a_-;_-* &quot;-&quot;??\ _P_t_a_-;_-@_-"/>
    <numFmt numFmtId="168" formatCode="#,##0.0"/>
    <numFmt numFmtId="169" formatCode="0.0"/>
    <numFmt numFmtId="170" formatCode="_-* #,##0.0\ _p_t_a_-;\-* #,##0.0\ _p_t_a_-;_-* &quot;-&quot;??\ _p_t_a_-;_-@_-"/>
    <numFmt numFmtId="171" formatCode="#,##0.000000000"/>
    <numFmt numFmtId="172" formatCode="#,##0.00000000000"/>
    <numFmt numFmtId="173" formatCode="_(* #,##0_);_(* \(#,##0\);_(* &quot;-&quot;??_);_(@_)"/>
    <numFmt numFmtId="174" formatCode="_ * #,##0.00_ ;_ * \-#,##0.00_ ;_ * &quot;-&quot;??_ ;_ @_ "/>
    <numFmt numFmtId="175" formatCode="_-* #,##0.0\ _P_t_a_-;\-* #,##0.0\ _P_t_a_-;_-* &quot;-&quot;??\ _P_t_a_-;_-@_-"/>
  </numFmts>
  <fonts count="52">
    <font>
      <sz val="10"/>
      <name val="Arial"/>
    </font>
    <font>
      <sz val="11"/>
      <color theme="1"/>
      <name val="Calibri"/>
      <family val="2"/>
      <scheme val="minor"/>
    </font>
    <font>
      <sz val="10"/>
      <name val="Arial"/>
      <family val="2"/>
    </font>
    <font>
      <sz val="10"/>
      <name val="Arial"/>
      <family val="2"/>
    </font>
    <font>
      <u/>
      <sz val="10"/>
      <color indexed="12"/>
      <name val="Arial"/>
      <family val="2"/>
    </font>
    <font>
      <sz val="10"/>
      <name val="Arial"/>
      <family val="2"/>
    </font>
    <font>
      <sz val="10"/>
      <name val="Segoe UI"/>
      <family val="2"/>
    </font>
    <font>
      <sz val="10"/>
      <color rgb="FF0000FF"/>
      <name val="Segoe UI"/>
      <family val="2"/>
    </font>
    <font>
      <b/>
      <sz val="10"/>
      <name val="Segoe UI"/>
      <family val="2"/>
    </font>
    <font>
      <b/>
      <vertAlign val="superscript"/>
      <sz val="10"/>
      <name val="Segoe UI"/>
      <family val="2"/>
    </font>
    <font>
      <b/>
      <sz val="9"/>
      <name val="Segoe UI"/>
      <family val="2"/>
    </font>
    <font>
      <b/>
      <sz val="8"/>
      <name val="Segoe UI"/>
      <family val="2"/>
    </font>
    <font>
      <sz val="9"/>
      <name val="Segoe UI"/>
      <family val="2"/>
    </font>
    <font>
      <sz val="8"/>
      <name val="Segoe UI"/>
      <family val="2"/>
    </font>
    <font>
      <vertAlign val="superscript"/>
      <sz val="9"/>
      <name val="Segoe UI"/>
      <family val="2"/>
    </font>
    <font>
      <b/>
      <sz val="11"/>
      <name val="Segoe UI"/>
      <family val="2"/>
    </font>
    <font>
      <b/>
      <sz val="14"/>
      <color theme="0"/>
      <name val="Segoe UI"/>
      <family val="2"/>
    </font>
    <font>
      <b/>
      <sz val="10"/>
      <color rgb="FFFF0000"/>
      <name val="Segoe UI"/>
      <family val="2"/>
    </font>
    <font>
      <b/>
      <sz val="12"/>
      <name val="Segoe UI"/>
      <family val="2"/>
    </font>
    <font>
      <b/>
      <sz val="11"/>
      <color rgb="FFFF0000"/>
      <name val="Segoe UI"/>
      <family val="2"/>
    </font>
    <font>
      <b/>
      <sz val="16"/>
      <name val="Segoe UI"/>
      <family val="2"/>
    </font>
    <font>
      <sz val="16"/>
      <color rgb="FFFF0000"/>
      <name val="Segoe UI"/>
      <family val="2"/>
    </font>
    <font>
      <b/>
      <sz val="10"/>
      <color theme="1" tint="4.9989318521683403E-2"/>
      <name val="Segoe UI"/>
      <family val="2"/>
    </font>
    <font>
      <sz val="10"/>
      <color theme="1" tint="4.9989318521683403E-2"/>
      <name val="Segoe UI"/>
      <family val="2"/>
    </font>
    <font>
      <sz val="10"/>
      <color rgb="FFFF0000"/>
      <name val="Segoe UI"/>
      <family val="2"/>
    </font>
    <font>
      <sz val="11"/>
      <name val="Segoe UI"/>
      <family val="2"/>
    </font>
    <font>
      <b/>
      <sz val="9"/>
      <name val="Open Sans"/>
      <family val="2"/>
    </font>
    <font>
      <sz val="9"/>
      <name val="Open Sans"/>
      <family val="2"/>
    </font>
    <font>
      <b/>
      <sz val="11"/>
      <name val="Arial"/>
      <family val="2"/>
    </font>
    <font>
      <b/>
      <sz val="10"/>
      <name val="Arial"/>
      <family val="2"/>
    </font>
    <font>
      <b/>
      <vertAlign val="superscript"/>
      <sz val="10"/>
      <name val="Arial"/>
      <family val="2"/>
    </font>
    <font>
      <b/>
      <sz val="9"/>
      <name val="Arial"/>
      <family val="2"/>
    </font>
    <font>
      <b/>
      <sz val="8"/>
      <name val="Arial"/>
      <family val="2"/>
    </font>
    <font>
      <sz val="9"/>
      <name val="Arial"/>
      <family val="2"/>
    </font>
    <font>
      <sz val="8"/>
      <name val="Arial"/>
      <family val="2"/>
    </font>
    <font>
      <vertAlign val="superscript"/>
      <sz val="9"/>
      <name val="Arial"/>
      <family val="2"/>
    </font>
    <font>
      <b/>
      <sz val="14"/>
      <color theme="0"/>
      <name val="Arial"/>
      <family val="2"/>
    </font>
    <font>
      <b/>
      <sz val="9"/>
      <color theme="1"/>
      <name val="Arial"/>
      <family val="2"/>
    </font>
    <font>
      <sz val="8"/>
      <color rgb="FFFF0000"/>
      <name val="Arial"/>
      <family val="2"/>
    </font>
    <font>
      <b/>
      <vertAlign val="superscript"/>
      <sz val="8"/>
      <name val="Arial"/>
      <family val="2"/>
    </font>
    <font>
      <b/>
      <u/>
      <sz val="11"/>
      <name val="Segoe UI"/>
      <family val="2"/>
    </font>
    <font>
      <b/>
      <sz val="12"/>
      <color theme="0"/>
      <name val="Segoe UI"/>
      <family val="2"/>
    </font>
    <font>
      <u/>
      <sz val="11"/>
      <name val="Segoe UI"/>
      <family val="2"/>
    </font>
    <font>
      <sz val="10"/>
      <name val="Arial"/>
      <family val="2"/>
    </font>
    <font>
      <u/>
      <sz val="11"/>
      <color rgb="FF0000CC"/>
      <name val="Segoe UI"/>
      <family val="2"/>
    </font>
    <font>
      <sz val="11"/>
      <color rgb="FF0000CC"/>
      <name val="Segoe UI"/>
      <family val="2"/>
    </font>
    <font>
      <sz val="9"/>
      <color rgb="FFFF0000"/>
      <name val="Segoe UI"/>
      <family val="2"/>
    </font>
    <font>
      <sz val="9"/>
      <color rgb="FF0000CC"/>
      <name val="Segoe UI"/>
      <family val="2"/>
    </font>
    <font>
      <sz val="10"/>
      <name val="MS Sans Serif"/>
      <family val="2"/>
    </font>
    <font>
      <sz val="10"/>
      <name val="Arial Baltic"/>
    </font>
    <font>
      <b/>
      <vertAlign val="superscript"/>
      <sz val="9"/>
      <name val="Segoe UI"/>
      <family val="2"/>
    </font>
    <font>
      <sz val="10"/>
      <name val="Arial"/>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14999847407452621"/>
        <bgColor indexed="64"/>
      </patternFill>
    </fill>
  </fills>
  <borders count="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style="medium">
        <color indexed="64"/>
      </top>
      <bottom style="thin">
        <color theme="0" tint="-0.499984740745262"/>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s>
  <cellStyleXfs count="117">
    <xf numFmtId="0" fontId="0" fillId="0" borderId="0"/>
    <xf numFmtId="0" fontId="4" fillId="0" borderId="0" applyNumberFormat="0" applyFill="0" applyBorder="0" applyAlignment="0" applyProtection="0">
      <alignment vertical="top"/>
      <protection locked="0"/>
    </xf>
    <xf numFmtId="166" fontId="3" fillId="0" borderId="0" applyFont="0" applyFill="0" applyBorder="0" applyAlignment="0" applyProtection="0"/>
    <xf numFmtId="167" fontId="3" fillId="0" borderId="0" applyFont="0" applyFill="0" applyBorder="0" applyAlignment="0" applyProtection="0"/>
    <xf numFmtId="0" fontId="3" fillId="0" borderId="0"/>
    <xf numFmtId="9" fontId="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166" fontId="2"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43" fillId="0" borderId="0" applyFont="0" applyFill="0" applyBorder="0" applyAlignment="0" applyProtection="0"/>
    <xf numFmtId="0" fontId="2" fillId="0" borderId="0"/>
    <xf numFmtId="0" fontId="1" fillId="0" borderId="0"/>
    <xf numFmtId="0" fontId="31" fillId="0" borderId="0">
      <alignment horizontal="left"/>
    </xf>
    <xf numFmtId="0" fontId="31" fillId="0" borderId="0">
      <alignment horizontal="left"/>
    </xf>
    <xf numFmtId="0" fontId="31" fillId="0" borderId="0">
      <alignment horizontal="left"/>
    </xf>
    <xf numFmtId="43" fontId="1" fillId="0" borderId="0" applyFont="0" applyFill="0" applyBorder="0" applyAlignment="0" applyProtection="0"/>
    <xf numFmtId="43" fontId="1"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49" fillId="0" borderId="0"/>
    <xf numFmtId="44" fontId="1" fillId="0" borderId="0" applyFont="0" applyFill="0" applyBorder="0" applyAlignment="0" applyProtection="0"/>
    <xf numFmtId="9" fontId="1" fillId="0" borderId="0" applyFont="0" applyFill="0" applyBorder="0" applyAlignment="0" applyProtection="0"/>
    <xf numFmtId="167" fontId="51" fillId="0" borderId="0" applyFont="0" applyFill="0" applyBorder="0" applyAlignment="0" applyProtection="0"/>
  </cellStyleXfs>
  <cellXfs count="488">
    <xf numFmtId="0" fontId="0" fillId="0" borderId="0" xfId="0"/>
    <xf numFmtId="0" fontId="6" fillId="3" borderId="0" xfId="0" applyFont="1" applyFill="1"/>
    <xf numFmtId="0" fontId="7" fillId="3" borderId="0" xfId="0" applyFont="1" applyFill="1"/>
    <xf numFmtId="0" fontId="8" fillId="3" borderId="0" xfId="0" applyFont="1" applyFill="1" applyAlignment="1">
      <alignment horizontal="center"/>
    </xf>
    <xf numFmtId="0" fontId="6" fillId="3" borderId="0" xfId="0" applyFont="1" applyFill="1" applyAlignment="1">
      <alignment horizontal="right"/>
    </xf>
    <xf numFmtId="0" fontId="6" fillId="3" borderId="0" xfId="0" applyFont="1" applyFill="1" applyBorder="1" applyAlignment="1">
      <alignment horizontal="right"/>
    </xf>
    <xf numFmtId="0" fontId="6" fillId="3" borderId="0" xfId="0" applyFont="1" applyFill="1" applyBorder="1"/>
    <xf numFmtId="17" fontId="8" fillId="3" borderId="1" xfId="0" applyNumberFormat="1" applyFont="1" applyFill="1" applyBorder="1" applyAlignment="1">
      <alignment horizontal="center"/>
    </xf>
    <xf numFmtId="17" fontId="8" fillId="3" borderId="1" xfId="0" applyNumberFormat="1" applyFont="1" applyFill="1" applyBorder="1" applyAlignment="1">
      <alignment horizontal="left"/>
    </xf>
    <xf numFmtId="0" fontId="11" fillId="3" borderId="0" xfId="0" applyFont="1" applyFill="1"/>
    <xf numFmtId="0" fontId="10" fillId="3" borderId="0" xfId="0" applyFont="1" applyFill="1"/>
    <xf numFmtId="0" fontId="10" fillId="3" borderId="0" xfId="0" applyFont="1" applyFill="1" applyBorder="1"/>
    <xf numFmtId="0" fontId="10" fillId="2" borderId="0" xfId="0" applyFont="1" applyFill="1" applyBorder="1" applyAlignment="1">
      <alignment horizontal="center"/>
    </xf>
    <xf numFmtId="0" fontId="10" fillId="4" borderId="0" xfId="0" applyFont="1" applyFill="1" applyBorder="1" applyAlignment="1">
      <alignment horizontal="justify" vertical="center"/>
    </xf>
    <xf numFmtId="168" fontId="12" fillId="4" borderId="0" xfId="35" applyNumberFormat="1" applyFont="1" applyFill="1" applyBorder="1" applyAlignment="1">
      <alignment horizontal="center" vertical="center"/>
    </xf>
    <xf numFmtId="168" fontId="12" fillId="4" borderId="0" xfId="35" applyNumberFormat="1" applyFont="1" applyFill="1" applyBorder="1" applyAlignment="1">
      <alignment vertical="center"/>
    </xf>
    <xf numFmtId="4" fontId="12" fillId="3" borderId="0" xfId="0" applyNumberFormat="1" applyFont="1" applyFill="1"/>
    <xf numFmtId="168" fontId="12" fillId="3" borderId="0" xfId="35" applyNumberFormat="1" applyFont="1" applyFill="1" applyBorder="1" applyAlignment="1">
      <alignment horizontal="center" vertical="center"/>
    </xf>
    <xf numFmtId="168" fontId="12" fillId="3" borderId="0" xfId="35" applyNumberFormat="1" applyFont="1" applyFill="1" applyBorder="1" applyAlignment="1">
      <alignment vertical="center"/>
    </xf>
    <xf numFmtId="0" fontId="10" fillId="2" borderId="0" xfId="0" applyFont="1" applyFill="1" applyBorder="1" applyAlignment="1">
      <alignment horizontal="justify" vertical="center"/>
    </xf>
    <xf numFmtId="168" fontId="12" fillId="2" borderId="0" xfId="35" applyNumberFormat="1" applyFont="1" applyFill="1" applyBorder="1" applyAlignment="1">
      <alignment horizontal="center" vertical="center"/>
    </xf>
    <xf numFmtId="168" fontId="12" fillId="2" borderId="0" xfId="35" applyNumberFormat="1" applyFont="1" applyFill="1" applyBorder="1" applyAlignment="1">
      <alignment vertical="center"/>
    </xf>
    <xf numFmtId="168" fontId="12" fillId="2" borderId="1" xfId="35" applyNumberFormat="1" applyFont="1" applyFill="1" applyBorder="1" applyAlignment="1">
      <alignment horizontal="center" vertical="center"/>
    </xf>
    <xf numFmtId="0" fontId="13" fillId="3" borderId="0" xfId="0" applyFont="1" applyFill="1"/>
    <xf numFmtId="0" fontId="12" fillId="3" borderId="0" xfId="0" applyFont="1" applyFill="1"/>
    <xf numFmtId="0" fontId="14" fillId="3" borderId="0" xfId="0" applyFont="1" applyFill="1" applyBorder="1"/>
    <xf numFmtId="0" fontId="6" fillId="2" borderId="0" xfId="0" applyFont="1" applyFill="1"/>
    <xf numFmtId="0" fontId="8" fillId="3" borderId="0" xfId="0" applyFont="1" applyFill="1" applyAlignment="1">
      <alignment horizontal="left"/>
    </xf>
    <xf numFmtId="3" fontId="6" fillId="3" borderId="0" xfId="0" applyNumberFormat="1" applyFont="1" applyFill="1" applyBorder="1"/>
    <xf numFmtId="0" fontId="10" fillId="2" borderId="0" xfId="0" applyFont="1" applyFill="1" applyBorder="1"/>
    <xf numFmtId="0" fontId="11" fillId="2" borderId="0" xfId="0" applyFont="1" applyFill="1" applyBorder="1"/>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0" xfId="0" applyFont="1" applyFill="1" applyBorder="1" applyAlignment="1">
      <alignment horizontal="center" vertical="center"/>
    </xf>
    <xf numFmtId="0" fontId="10" fillId="3" borderId="0" xfId="0" applyFont="1" applyFill="1" applyBorder="1" applyAlignment="1">
      <alignment vertical="center" wrapText="1"/>
    </xf>
    <xf numFmtId="168" fontId="12" fillId="2" borderId="0" xfId="35" applyNumberFormat="1" applyFont="1" applyFill="1" applyBorder="1"/>
    <xf numFmtId="0" fontId="10" fillId="2" borderId="1" xfId="0" applyFont="1" applyFill="1" applyBorder="1" applyAlignment="1">
      <alignment horizontal="left" vertical="center"/>
    </xf>
    <xf numFmtId="168" fontId="10" fillId="3" borderId="1" xfId="35" applyNumberFormat="1" applyFont="1" applyFill="1" applyBorder="1" applyAlignment="1">
      <alignment horizontal="left" vertical="center" wrapText="1"/>
    </xf>
    <xf numFmtId="0" fontId="13" fillId="2" borderId="0" xfId="0" applyFont="1" applyFill="1" applyBorder="1" applyAlignment="1">
      <alignment horizontal="justify" vertical="center"/>
    </xf>
    <xf numFmtId="0" fontId="10" fillId="3" borderId="1" xfId="0" applyFont="1" applyFill="1" applyBorder="1" applyAlignment="1">
      <alignment horizontal="left" vertical="center" wrapText="1"/>
    </xf>
    <xf numFmtId="4" fontId="12" fillId="2" borderId="0" xfId="0" applyNumberFormat="1" applyFont="1" applyFill="1"/>
    <xf numFmtId="0" fontId="13" fillId="2" borderId="0" xfId="0" applyFont="1" applyFill="1" applyBorder="1" applyAlignment="1">
      <alignment horizontal="center" vertical="center"/>
    </xf>
    <xf numFmtId="168" fontId="12" fillId="4" borderId="1" xfId="35" applyNumberFormat="1" applyFont="1" applyFill="1" applyBorder="1" applyAlignment="1">
      <alignment horizontal="center" vertical="center"/>
    </xf>
    <xf numFmtId="4" fontId="12" fillId="2" borderId="0" xfId="0" applyNumberFormat="1" applyFont="1" applyFill="1" applyBorder="1"/>
    <xf numFmtId="0" fontId="6" fillId="3" borderId="0" xfId="0" applyFont="1" applyFill="1" applyAlignment="1">
      <alignment horizontal="left" vertical="center" wrapText="1"/>
    </xf>
    <xf numFmtId="168" fontId="6" fillId="3" borderId="0" xfId="0" applyNumberFormat="1" applyFont="1" applyFill="1"/>
    <xf numFmtId="0" fontId="8" fillId="2" borderId="0" xfId="0" applyFont="1" applyFill="1" applyAlignment="1"/>
    <xf numFmtId="0" fontId="8" fillId="2" borderId="0" xfId="0" applyFont="1" applyFill="1" applyAlignment="1">
      <alignment horizontal="left"/>
    </xf>
    <xf numFmtId="17" fontId="8" fillId="3" borderId="0" xfId="0" applyNumberFormat="1" applyFont="1" applyFill="1" applyBorder="1" applyAlignment="1">
      <alignment horizontal="left"/>
    </xf>
    <xf numFmtId="170" fontId="10" fillId="3" borderId="0" xfId="35" applyNumberFormat="1" applyFont="1" applyFill="1" applyBorder="1" applyAlignment="1">
      <alignment horizontal="center"/>
    </xf>
    <xf numFmtId="4" fontId="12" fillId="2" borderId="0" xfId="0" applyNumberFormat="1" applyFont="1" applyFill="1" applyBorder="1" applyAlignment="1">
      <alignment horizontal="center"/>
    </xf>
    <xf numFmtId="0" fontId="15" fillId="3" borderId="0" xfId="0" applyFont="1" applyFill="1" applyBorder="1" applyAlignment="1">
      <alignment horizontal="left"/>
    </xf>
    <xf numFmtId="0" fontId="8" fillId="2" borderId="0" xfId="0" applyFont="1" applyFill="1" applyAlignment="1">
      <alignment horizontal="center"/>
    </xf>
    <xf numFmtId="4" fontId="12" fillId="4" borderId="0" xfId="0" applyNumberFormat="1" applyFont="1" applyFill="1"/>
    <xf numFmtId="169" fontId="10" fillId="3" borderId="0" xfId="0" applyNumberFormat="1" applyFont="1" applyFill="1" applyBorder="1" applyAlignment="1">
      <alignment horizontal="center" vertical="center" wrapText="1"/>
    </xf>
    <xf numFmtId="169" fontId="10" fillId="3" borderId="1" xfId="0" applyNumberFormat="1" applyFont="1" applyFill="1" applyBorder="1" applyAlignment="1">
      <alignment horizontal="center" vertical="center"/>
    </xf>
    <xf numFmtId="0" fontId="6" fillId="2" borderId="0" xfId="9" applyFont="1" applyFill="1" applyBorder="1"/>
    <xf numFmtId="0" fontId="12" fillId="2" borderId="0" xfId="0" applyFont="1" applyFill="1" applyBorder="1" applyAlignment="1">
      <alignment horizontal="justify" vertical="center"/>
    </xf>
    <xf numFmtId="0" fontId="12" fillId="4" borderId="0" xfId="0" applyFont="1" applyFill="1" applyBorder="1" applyAlignment="1">
      <alignment horizontal="justify" vertical="center"/>
    </xf>
    <xf numFmtId="169" fontId="12" fillId="4" borderId="0" xfId="0" applyNumberFormat="1" applyFont="1" applyFill="1" applyBorder="1" applyAlignment="1">
      <alignment horizontal="center" vertical="center"/>
    </xf>
    <xf numFmtId="0" fontId="12" fillId="3" borderId="0" xfId="0" applyFont="1" applyFill="1" applyBorder="1" applyAlignment="1">
      <alignment horizontal="justify"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xf>
    <xf numFmtId="0" fontId="6" fillId="2" borderId="6" xfId="0" applyFont="1" applyFill="1" applyBorder="1" applyAlignment="1">
      <alignment horizontal="justify" vertical="center"/>
    </xf>
    <xf numFmtId="0" fontId="6" fillId="2" borderId="7" xfId="0" applyFont="1" applyFill="1" applyBorder="1" applyAlignment="1">
      <alignment horizontal="justify" vertical="center"/>
    </xf>
    <xf numFmtId="0" fontId="19" fillId="2" borderId="7" xfId="0" applyFont="1" applyFill="1" applyBorder="1" applyAlignment="1">
      <alignment horizontal="justify" vertical="center"/>
    </xf>
    <xf numFmtId="0" fontId="20" fillId="2" borderId="7" xfId="0" applyFont="1" applyFill="1" applyBorder="1" applyAlignment="1">
      <alignment horizontal="center" vertical="center"/>
    </xf>
    <xf numFmtId="0" fontId="21" fillId="2" borderId="0" xfId="0" applyFont="1" applyFill="1"/>
    <xf numFmtId="0" fontId="6" fillId="2" borderId="0" xfId="0" applyFont="1" applyFill="1" applyAlignment="1">
      <alignment horizontal="justify" vertical="center"/>
    </xf>
    <xf numFmtId="0" fontId="15" fillId="2" borderId="0" xfId="0" applyFont="1" applyFill="1" applyAlignment="1">
      <alignment horizontal="left"/>
    </xf>
    <xf numFmtId="165" fontId="25" fillId="2" borderId="0" xfId="6" applyNumberFormat="1" applyFont="1" applyFill="1" applyAlignment="1">
      <alignment horizontal="right"/>
    </xf>
    <xf numFmtId="0" fontId="25" fillId="2" borderId="0" xfId="0" applyFont="1" applyFill="1" applyAlignment="1">
      <alignment horizontal="right"/>
    </xf>
    <xf numFmtId="165" fontId="25" fillId="2" borderId="0" xfId="6" applyNumberFormat="1" applyFont="1" applyFill="1"/>
    <xf numFmtId="0" fontId="25" fillId="2" borderId="0" xfId="0" applyFont="1" applyFill="1"/>
    <xf numFmtId="0" fontId="8" fillId="2" borderId="0" xfId="0" applyFont="1" applyFill="1" applyBorder="1" applyAlignment="1">
      <alignment horizontal="center" vertical="center" wrapText="1"/>
    </xf>
    <xf numFmtId="17" fontId="8" fillId="2" borderId="0" xfId="0" applyNumberFormat="1" applyFont="1" applyFill="1" applyBorder="1" applyAlignment="1">
      <alignment horizontal="center" vertical="center" wrapText="1"/>
    </xf>
    <xf numFmtId="0" fontId="12" fillId="4" borderId="0" xfId="0" applyFont="1" applyFill="1" applyBorder="1" applyAlignment="1">
      <alignment horizontal="center" vertical="center"/>
    </xf>
    <xf numFmtId="0" fontId="12" fillId="3" borderId="0" xfId="0" applyFont="1" applyFill="1" applyBorder="1" applyAlignment="1">
      <alignment horizontal="center" vertical="center" wrapText="1"/>
    </xf>
    <xf numFmtId="0" fontId="10" fillId="2" borderId="0" xfId="0" applyFont="1" applyFill="1" applyBorder="1" applyAlignment="1">
      <alignment horizontal="left" vertical="center"/>
    </xf>
    <xf numFmtId="168" fontId="10" fillId="2" borderId="0" xfId="35" applyNumberFormat="1" applyFont="1" applyFill="1" applyBorder="1" applyAlignment="1">
      <alignment horizontal="left" vertical="center" wrapText="1"/>
    </xf>
    <xf numFmtId="0" fontId="12" fillId="2" borderId="0" xfId="0" applyFont="1" applyFill="1" applyBorder="1" applyAlignment="1">
      <alignment horizontal="center" vertical="center"/>
    </xf>
    <xf numFmtId="17" fontId="8" fillId="2" borderId="1" xfId="0" applyNumberFormat="1" applyFont="1" applyFill="1" applyBorder="1" applyAlignment="1">
      <alignment horizontal="center" vertical="center" wrapText="1"/>
    </xf>
    <xf numFmtId="0" fontId="26" fillId="2" borderId="0" xfId="0" applyFont="1" applyFill="1" applyBorder="1" applyAlignment="1">
      <alignment vertical="center" wrapText="1"/>
    </xf>
    <xf numFmtId="0" fontId="13" fillId="0" borderId="0" xfId="0" applyFont="1" applyAlignment="1">
      <alignment horizontal="justify" vertical="center"/>
    </xf>
    <xf numFmtId="0" fontId="2" fillId="3" borderId="0" xfId="9" applyFont="1" applyFill="1"/>
    <xf numFmtId="0" fontId="28" fillId="3" borderId="0" xfId="9" applyFont="1" applyFill="1" applyBorder="1" applyAlignment="1">
      <alignment horizontal="left"/>
    </xf>
    <xf numFmtId="0" fontId="29" fillId="2" borderId="0" xfId="9" applyFont="1" applyFill="1" applyAlignment="1"/>
    <xf numFmtId="0" fontId="29" fillId="3" borderId="0" xfId="9" applyFont="1" applyFill="1" applyAlignment="1">
      <alignment horizontal="center"/>
    </xf>
    <xf numFmtId="0" fontId="2" fillId="2" borderId="0" xfId="9" applyFont="1" applyFill="1" applyBorder="1"/>
    <xf numFmtId="17" fontId="29" fillId="3" borderId="1" xfId="9" applyNumberFormat="1" applyFont="1" applyFill="1" applyBorder="1" applyAlignment="1">
      <alignment horizontal="center"/>
    </xf>
    <xf numFmtId="17" fontId="29" fillId="3" borderId="1" xfId="9" applyNumberFormat="1" applyFont="1" applyFill="1" applyBorder="1" applyAlignment="1">
      <alignment horizontal="left"/>
    </xf>
    <xf numFmtId="17" fontId="29" fillId="3" borderId="0" xfId="9" applyNumberFormat="1" applyFont="1" applyFill="1" applyBorder="1" applyAlignment="1">
      <alignment horizontal="left"/>
    </xf>
    <xf numFmtId="0" fontId="2" fillId="3" borderId="0" xfId="9" applyFont="1" applyFill="1" applyBorder="1"/>
    <xf numFmtId="0" fontId="32" fillId="3" borderId="0" xfId="9" applyFont="1" applyFill="1" applyAlignment="1">
      <alignment horizontal="justify" vertical="center"/>
    </xf>
    <xf numFmtId="17" fontId="31" fillId="3" borderId="2" xfId="9" applyNumberFormat="1" applyFont="1" applyFill="1" applyBorder="1" applyAlignment="1">
      <alignment horizontal="justify" vertical="center"/>
    </xf>
    <xf numFmtId="17" fontId="32" fillId="3" borderId="0" xfId="9" applyNumberFormat="1" applyFont="1" applyFill="1" applyBorder="1" applyAlignment="1"/>
    <xf numFmtId="0" fontId="31" fillId="3" borderId="0" xfId="9" applyFont="1" applyFill="1"/>
    <xf numFmtId="0" fontId="31" fillId="2" borderId="0" xfId="9" applyFont="1" applyFill="1" applyBorder="1" applyAlignment="1"/>
    <xf numFmtId="17" fontId="32" fillId="3" borderId="0" xfId="9" applyNumberFormat="1" applyFont="1" applyFill="1" applyBorder="1" applyAlignment="1">
      <alignment vertical="center"/>
    </xf>
    <xf numFmtId="0" fontId="31" fillId="2" borderId="1" xfId="9" applyFont="1" applyFill="1" applyBorder="1" applyAlignment="1">
      <alignment horizontal="center"/>
    </xf>
    <xf numFmtId="4" fontId="33" fillId="3" borderId="0" xfId="9" applyNumberFormat="1" applyFont="1" applyFill="1"/>
    <xf numFmtId="171" fontId="33" fillId="3" borderId="0" xfId="9" applyNumberFormat="1" applyFont="1" applyFill="1"/>
    <xf numFmtId="0" fontId="34" fillId="3" borderId="0" xfId="9" applyFont="1" applyFill="1" applyBorder="1" applyAlignment="1">
      <alignment horizontal="center" vertical="center" wrapText="1"/>
    </xf>
    <xf numFmtId="0" fontId="34" fillId="3" borderId="0" xfId="9" applyFont="1" applyFill="1" applyBorder="1" applyAlignment="1">
      <alignment horizontal="justify" vertical="center" wrapText="1"/>
    </xf>
    <xf numFmtId="169" fontId="33" fillId="2" borderId="0" xfId="9" applyNumberFormat="1" applyFont="1" applyFill="1" applyBorder="1" applyAlignment="1">
      <alignment horizontal="center" vertical="center"/>
    </xf>
    <xf numFmtId="4" fontId="33" fillId="2" borderId="0" xfId="9" applyNumberFormat="1" applyFont="1" applyFill="1"/>
    <xf numFmtId="0" fontId="34" fillId="3" borderId="0" xfId="9" applyFont="1" applyFill="1"/>
    <xf numFmtId="0" fontId="33" fillId="3" borderId="0" xfId="9" applyFont="1" applyFill="1"/>
    <xf numFmtId="0" fontId="35" fillId="3" borderId="0" xfId="9" applyFont="1" applyFill="1" applyBorder="1"/>
    <xf numFmtId="169" fontId="28" fillId="3" borderId="0" xfId="9" applyNumberFormat="1" applyFont="1" applyFill="1" applyBorder="1" applyAlignment="1">
      <alignment horizontal="center"/>
    </xf>
    <xf numFmtId="169" fontId="29" fillId="3" borderId="0" xfId="9" applyNumberFormat="1" applyFont="1" applyFill="1" applyAlignment="1">
      <alignment horizontal="center"/>
    </xf>
    <xf numFmtId="0" fontId="2" fillId="3" borderId="0" xfId="9" applyFont="1" applyFill="1" applyBorder="1" applyAlignment="1">
      <alignment horizontal="right"/>
    </xf>
    <xf numFmtId="3" fontId="2" fillId="3" borderId="0" xfId="9" applyNumberFormat="1" applyFont="1" applyFill="1" applyBorder="1"/>
    <xf numFmtId="169" fontId="29" fillId="3" borderId="1" xfId="9" applyNumberFormat="1" applyFont="1" applyFill="1" applyBorder="1" applyAlignment="1">
      <alignment horizontal="center"/>
    </xf>
    <xf numFmtId="0" fontId="32" fillId="3" borderId="0" xfId="9" applyFont="1" applyFill="1"/>
    <xf numFmtId="169" fontId="32" fillId="3" borderId="0" xfId="9" applyNumberFormat="1" applyFont="1" applyFill="1" applyBorder="1" applyAlignment="1">
      <alignment horizontal="center" vertical="center"/>
    </xf>
    <xf numFmtId="0" fontId="31" fillId="2" borderId="0" xfId="9" applyFont="1" applyFill="1" applyBorder="1" applyAlignment="1">
      <alignment vertical="center" wrapText="1"/>
    </xf>
    <xf numFmtId="0" fontId="31" fillId="3" borderId="1" xfId="9" applyFont="1" applyFill="1" applyBorder="1" applyAlignment="1">
      <alignment horizontal="left" vertical="center"/>
    </xf>
    <xf numFmtId="0" fontId="34" fillId="2" borderId="0" xfId="9" applyFont="1" applyFill="1" applyBorder="1" applyAlignment="1">
      <alignment horizontal="center" vertical="center"/>
    </xf>
    <xf numFmtId="0" fontId="31" fillId="2" borderId="0" xfId="9" applyFont="1" applyFill="1" applyBorder="1" applyAlignment="1">
      <alignment horizontal="justify" vertical="center"/>
    </xf>
    <xf numFmtId="169" fontId="2" fillId="3" borderId="0" xfId="9" applyNumberFormat="1" applyFont="1" applyFill="1" applyAlignment="1">
      <alignment horizontal="center"/>
    </xf>
    <xf numFmtId="0" fontId="34" fillId="2" borderId="0" xfId="9" applyFont="1" applyFill="1" applyBorder="1" applyAlignment="1">
      <alignment horizontal="justify" vertical="center"/>
    </xf>
    <xf numFmtId="4" fontId="33" fillId="2" borderId="0" xfId="9" applyNumberFormat="1" applyFont="1" applyFill="1" applyBorder="1"/>
    <xf numFmtId="0" fontId="32" fillId="3" borderId="0" xfId="9" applyFont="1" applyFill="1" applyBorder="1" applyAlignment="1">
      <alignment horizontal="left"/>
    </xf>
    <xf numFmtId="0" fontId="38" fillId="2" borderId="0" xfId="9" applyFont="1" applyFill="1" applyBorder="1" applyAlignment="1">
      <alignment horizontal="justify" vertical="center"/>
    </xf>
    <xf numFmtId="0" fontId="32" fillId="2" borderId="0" xfId="9" applyFont="1" applyFill="1" applyAlignment="1"/>
    <xf numFmtId="0" fontId="32" fillId="3" borderId="0" xfId="9" applyFont="1" applyFill="1" applyAlignment="1">
      <alignment horizontal="center"/>
    </xf>
    <xf numFmtId="0" fontId="34" fillId="3" borderId="0" xfId="9" applyFont="1" applyFill="1" applyBorder="1" applyAlignment="1">
      <alignment horizontal="right"/>
    </xf>
    <xf numFmtId="0" fontId="34" fillId="3" borderId="0" xfId="9" applyFont="1" applyFill="1" applyBorder="1"/>
    <xf numFmtId="3" fontId="34" fillId="3" borderId="0" xfId="9" applyNumberFormat="1" applyFont="1" applyFill="1" applyBorder="1"/>
    <xf numFmtId="17" fontId="32" fillId="3" borderId="1" xfId="9" applyNumberFormat="1" applyFont="1" applyFill="1" applyBorder="1" applyAlignment="1">
      <alignment horizontal="left"/>
    </xf>
    <xf numFmtId="17" fontId="32" fillId="3" borderId="1" xfId="9" applyNumberFormat="1" applyFont="1" applyFill="1" applyBorder="1" applyAlignment="1">
      <alignment horizontal="center" vertical="center"/>
    </xf>
    <xf numFmtId="0" fontId="32" fillId="3" borderId="0" xfId="9" applyFont="1" applyFill="1" applyBorder="1"/>
    <xf numFmtId="4" fontId="34" fillId="3" borderId="0" xfId="9" applyNumberFormat="1" applyFont="1" applyFill="1"/>
    <xf numFmtId="0" fontId="32" fillId="3" borderId="2" xfId="9" applyFont="1" applyFill="1" applyBorder="1" applyAlignment="1">
      <alignment vertical="center" wrapText="1"/>
    </xf>
    <xf numFmtId="4" fontId="34" fillId="2" borderId="0" xfId="9" applyNumberFormat="1" applyFont="1" applyFill="1" applyBorder="1" applyAlignment="1">
      <alignment horizontal="center" vertical="center"/>
    </xf>
    <xf numFmtId="4" fontId="34" fillId="4" borderId="0" xfId="9" applyNumberFormat="1" applyFont="1" applyFill="1"/>
    <xf numFmtId="0" fontId="31" fillId="4" borderId="0" xfId="9" applyFont="1" applyFill="1" applyBorder="1" applyAlignment="1">
      <alignment vertical="center"/>
    </xf>
    <xf numFmtId="172" fontId="34" fillId="3" borderId="0" xfId="9" applyNumberFormat="1" applyFont="1" applyFill="1"/>
    <xf numFmtId="168" fontId="33" fillId="2" borderId="0" xfId="9" applyNumberFormat="1" applyFont="1" applyFill="1" applyBorder="1" applyAlignment="1">
      <alignment horizontal="center" vertical="center"/>
    </xf>
    <xf numFmtId="4" fontId="34" fillId="2" borderId="0" xfId="9" applyNumberFormat="1" applyFont="1" applyFill="1"/>
    <xf numFmtId="0" fontId="34" fillId="3" borderId="0" xfId="9" applyFont="1" applyFill="1" applyAlignment="1">
      <alignment horizontal="center" vertical="center"/>
    </xf>
    <xf numFmtId="17" fontId="18" fillId="6" borderId="7" xfId="0" applyNumberFormat="1" applyFont="1" applyFill="1" applyBorder="1" applyAlignment="1">
      <alignment horizontal="center" vertical="center" wrapText="1"/>
    </xf>
    <xf numFmtId="17" fontId="31" fillId="3" borderId="3" xfId="9" applyNumberFormat="1" applyFont="1" applyFill="1" applyBorder="1" applyAlignment="1">
      <alignment horizontal="center" vertical="center" wrapText="1"/>
    </xf>
    <xf numFmtId="168" fontId="31" fillId="3" borderId="1" xfId="9" applyNumberFormat="1" applyFont="1" applyFill="1" applyBorder="1" applyAlignment="1">
      <alignment horizontal="left" vertical="center"/>
    </xf>
    <xf numFmtId="0" fontId="8" fillId="2" borderId="0" xfId="0" applyFont="1" applyFill="1" applyAlignment="1">
      <alignment horizontal="left"/>
    </xf>
    <xf numFmtId="0" fontId="40" fillId="2" borderId="0" xfId="0" applyFont="1" applyFill="1" applyAlignment="1">
      <alignment horizontal="left"/>
    </xf>
    <xf numFmtId="165" fontId="40" fillId="2" borderId="0" xfId="31" applyNumberFormat="1" applyFont="1" applyFill="1" applyAlignment="1">
      <alignment horizontal="right"/>
    </xf>
    <xf numFmtId="0" fontId="40" fillId="2" borderId="0" xfId="0" applyFont="1" applyFill="1" applyAlignment="1">
      <alignment horizontal="right"/>
    </xf>
    <xf numFmtId="165" fontId="40" fillId="2" borderId="0" xfId="31" applyNumberFormat="1" applyFont="1" applyFill="1"/>
    <xf numFmtId="0" fontId="40" fillId="2" borderId="0" xfId="0" applyFont="1" applyFill="1"/>
    <xf numFmtId="0" fontId="17" fillId="2" borderId="0" xfId="0" applyFont="1" applyFill="1" applyAlignment="1">
      <alignment horizontal="left"/>
    </xf>
    <xf numFmtId="165" fontId="24" fillId="2" borderId="0" xfId="7" applyNumberFormat="1" applyFont="1" applyFill="1" applyAlignment="1">
      <alignment horizontal="right"/>
    </xf>
    <xf numFmtId="0" fontId="24" fillId="2" borderId="0" xfId="0" applyFont="1" applyFill="1" applyAlignment="1">
      <alignment horizontal="right"/>
    </xf>
    <xf numFmtId="165" fontId="24" fillId="2" borderId="0" xfId="7" applyNumberFormat="1" applyFont="1" applyFill="1"/>
    <xf numFmtId="0" fontId="24" fillId="2" borderId="0" xfId="0" applyFont="1" applyFill="1"/>
    <xf numFmtId="0" fontId="22" fillId="2" borderId="0" xfId="0" applyFont="1" applyFill="1" applyAlignment="1">
      <alignment horizontal="left"/>
    </xf>
    <xf numFmtId="165" fontId="23" fillId="2" borderId="0" xfId="7" applyNumberFormat="1" applyFont="1" applyFill="1" applyAlignment="1">
      <alignment horizontal="right"/>
    </xf>
    <xf numFmtId="0" fontId="23" fillId="2" borderId="0" xfId="0" applyFont="1" applyFill="1" applyAlignment="1">
      <alignment horizontal="right"/>
    </xf>
    <xf numFmtId="165" fontId="23" fillId="2" borderId="0" xfId="7" applyNumberFormat="1" applyFont="1" applyFill="1"/>
    <xf numFmtId="0" fontId="23" fillId="2" borderId="0" xfId="0" applyFont="1" applyFill="1"/>
    <xf numFmtId="0" fontId="6" fillId="0" borderId="0" xfId="9" applyFont="1" applyFill="1"/>
    <xf numFmtId="0" fontId="6" fillId="0" borderId="0" xfId="9" applyFont="1" applyFill="1" applyAlignment="1">
      <alignment horizontal="justify" vertical="center"/>
    </xf>
    <xf numFmtId="0" fontId="6" fillId="0" borderId="0" xfId="9" applyFont="1" applyFill="1" applyBorder="1"/>
    <xf numFmtId="49" fontId="8" fillId="0" borderId="0" xfId="9" applyNumberFormat="1" applyFont="1" applyFill="1" applyAlignment="1">
      <alignment horizontal="left"/>
    </xf>
    <xf numFmtId="0" fontId="8" fillId="0" borderId="0" xfId="9" applyFont="1" applyFill="1" applyAlignment="1">
      <alignment horizontal="left"/>
    </xf>
    <xf numFmtId="0" fontId="8" fillId="0" borderId="0" xfId="9" applyFont="1" applyFill="1"/>
    <xf numFmtId="49" fontId="8" fillId="0" borderId="0" xfId="9" applyNumberFormat="1" applyFont="1" applyFill="1" applyAlignment="1"/>
    <xf numFmtId="0" fontId="10" fillId="0" borderId="0" xfId="9" applyFont="1" applyFill="1" applyBorder="1" applyAlignment="1">
      <alignment horizontal="center" vertical="center" wrapText="1" shrinkToFit="1"/>
    </xf>
    <xf numFmtId="0" fontId="10" fillId="0" borderId="11" xfId="9" applyFont="1" applyFill="1" applyBorder="1" applyAlignment="1">
      <alignment horizontal="center" vertical="center" wrapText="1" shrinkToFit="1"/>
    </xf>
    <xf numFmtId="0" fontId="12" fillId="0" borderId="11" xfId="9" applyFont="1" applyFill="1" applyBorder="1" applyAlignment="1">
      <alignment horizontal="center" vertical="center" wrapText="1" shrinkToFit="1"/>
    </xf>
    <xf numFmtId="0" fontId="12" fillId="4" borderId="0" xfId="9" applyFont="1" applyFill="1" applyBorder="1"/>
    <xf numFmtId="17" fontId="12" fillId="4" borderId="0" xfId="9" applyNumberFormat="1" applyFont="1" applyFill="1" applyBorder="1"/>
    <xf numFmtId="169" fontId="12" fillId="4" borderId="0" xfId="9" applyNumberFormat="1" applyFont="1" applyFill="1" applyBorder="1" applyAlignment="1">
      <alignment horizontal="center"/>
    </xf>
    <xf numFmtId="0" fontId="12" fillId="0" borderId="0" xfId="9" applyFont="1" applyFill="1" applyBorder="1"/>
    <xf numFmtId="17" fontId="12" fillId="0" borderId="0" xfId="9" applyNumberFormat="1" applyFont="1" applyFill="1" applyBorder="1"/>
    <xf numFmtId="169" fontId="12" fillId="0" borderId="0" xfId="9" applyNumberFormat="1" applyFont="1" applyFill="1" applyBorder="1" applyAlignment="1">
      <alignment horizontal="center"/>
    </xf>
    <xf numFmtId="17" fontId="6" fillId="0" borderId="0" xfId="9" applyNumberFormat="1" applyFont="1" applyFill="1" applyBorder="1"/>
    <xf numFmtId="2" fontId="6" fillId="0" borderId="0" xfId="9" applyNumberFormat="1" applyFont="1" applyFill="1" applyBorder="1"/>
    <xf numFmtId="0" fontId="8" fillId="0" borderId="0" xfId="9" applyFont="1" applyFill="1" applyBorder="1"/>
    <xf numFmtId="0" fontId="6" fillId="0" borderId="0" xfId="9" applyNumberFormat="1" applyFont="1" applyFill="1" applyBorder="1"/>
    <xf numFmtId="0" fontId="8" fillId="0" borderId="0" xfId="9" applyFont="1" applyFill="1" applyBorder="1" applyAlignment="1">
      <alignment horizontal="center" vertical="center" wrapText="1" shrinkToFit="1"/>
    </xf>
    <xf numFmtId="0" fontId="8" fillId="0" borderId="11" xfId="9" applyFont="1" applyFill="1" applyBorder="1" applyAlignment="1">
      <alignment horizontal="center" vertical="center" wrapText="1" shrinkToFit="1"/>
    </xf>
    <xf numFmtId="2" fontId="6" fillId="0" borderId="0" xfId="9" applyNumberFormat="1" applyFont="1" applyFill="1" applyBorder="1" applyAlignment="1">
      <alignment horizontal="center"/>
    </xf>
    <xf numFmtId="0" fontId="12" fillId="2" borderId="1" xfId="9" applyFont="1" applyFill="1" applyBorder="1" applyAlignment="1">
      <alignment horizontal="center" vertical="center" wrapText="1" shrinkToFit="1"/>
    </xf>
    <xf numFmtId="0" fontId="12" fillId="0" borderId="1" xfId="9" applyFont="1" applyFill="1" applyBorder="1" applyAlignment="1">
      <alignment horizontal="center" vertical="center" wrapText="1" shrinkToFit="1"/>
    </xf>
    <xf numFmtId="0" fontId="12" fillId="0" borderId="0" xfId="9" applyFont="1" applyFill="1" applyBorder="1" applyAlignment="1">
      <alignment horizontal="center" vertical="center"/>
    </xf>
    <xf numFmtId="0" fontId="10" fillId="0" borderId="3" xfId="9" applyFont="1" applyFill="1" applyBorder="1" applyAlignment="1">
      <alignment horizontal="center" vertical="center" wrapText="1" shrinkToFit="1"/>
    </xf>
    <xf numFmtId="0" fontId="12" fillId="0" borderId="0" xfId="9" applyFont="1" applyFill="1" applyBorder="1" applyAlignment="1">
      <alignment horizontal="center" vertical="center" wrapText="1" shrinkToFit="1"/>
    </xf>
    <xf numFmtId="0" fontId="12" fillId="2" borderId="0" xfId="9" applyFont="1" applyFill="1" applyBorder="1"/>
    <xf numFmtId="169" fontId="12" fillId="2" borderId="0" xfId="9" applyNumberFormat="1" applyFont="1" applyFill="1" applyBorder="1" applyAlignment="1">
      <alignment horizontal="center"/>
    </xf>
    <xf numFmtId="0" fontId="6" fillId="0" borderId="0" xfId="9" applyFont="1" applyFill="1" applyBorder="1" applyAlignment="1">
      <alignment horizontal="center" vertical="center" wrapText="1" shrinkToFit="1"/>
    </xf>
    <xf numFmtId="0" fontId="12" fillId="0" borderId="2" xfId="9" applyFont="1" applyFill="1" applyBorder="1" applyAlignment="1">
      <alignment horizontal="center" vertical="center"/>
    </xf>
    <xf numFmtId="0" fontId="10" fillId="2" borderId="3" xfId="9" applyFont="1" applyFill="1" applyBorder="1" applyAlignment="1">
      <alignment horizontal="center" vertical="center" wrapText="1" shrinkToFit="1"/>
    </xf>
    <xf numFmtId="0" fontId="8" fillId="0" borderId="11" xfId="9" applyFont="1" applyFill="1" applyBorder="1" applyAlignment="1">
      <alignment horizontal="center" vertical="center" wrapText="1"/>
    </xf>
    <xf numFmtId="2" fontId="6" fillId="0" borderId="0" xfId="9" applyNumberFormat="1" applyFont="1" applyFill="1"/>
    <xf numFmtId="2" fontId="6" fillId="0" borderId="0" xfId="9" applyNumberFormat="1" applyFont="1" applyFill="1" applyBorder="1" applyAlignment="1">
      <alignment horizontal="right"/>
    </xf>
    <xf numFmtId="17" fontId="6" fillId="0" borderId="0" xfId="9" applyNumberFormat="1" applyFont="1" applyFill="1"/>
    <xf numFmtId="2" fontId="6" fillId="0" borderId="0" xfId="9" applyNumberFormat="1" applyFont="1" applyFill="1" applyAlignment="1">
      <alignment horizontal="right"/>
    </xf>
    <xf numFmtId="0" fontId="6" fillId="2" borderId="0" xfId="9" applyFont="1" applyFill="1"/>
    <xf numFmtId="0" fontId="8" fillId="0" borderId="11" xfId="9" applyFont="1" applyFill="1" applyBorder="1" applyAlignment="1">
      <alignment horizontal="center" vertical="center"/>
    </xf>
    <xf numFmtId="0" fontId="6" fillId="0" borderId="11" xfId="9" applyFont="1" applyFill="1" applyBorder="1" applyAlignment="1">
      <alignment horizontal="center" vertical="center" wrapText="1"/>
    </xf>
    <xf numFmtId="0" fontId="6" fillId="0" borderId="0" xfId="9" applyFont="1" applyFill="1" applyBorder="1" applyAlignment="1">
      <alignment wrapText="1"/>
    </xf>
    <xf numFmtId="169" fontId="12" fillId="4" borderId="0" xfId="9" applyNumberFormat="1" applyFont="1" applyFill="1" applyBorder="1" applyAlignment="1">
      <alignment horizontal="center" vertical="center"/>
    </xf>
    <xf numFmtId="169" fontId="12" fillId="2" borderId="0" xfId="9" applyNumberFormat="1" applyFont="1" applyFill="1" applyBorder="1" applyAlignment="1">
      <alignment horizontal="center" vertical="center"/>
    </xf>
    <xf numFmtId="0" fontId="25" fillId="2" borderId="0" xfId="0" applyFont="1" applyFill="1" applyBorder="1" applyAlignment="1">
      <alignment horizontal="justify" vertical="center"/>
    </xf>
    <xf numFmtId="0" fontId="42" fillId="0" borderId="7" xfId="1" applyFont="1" applyBorder="1" applyAlignment="1" applyProtection="1"/>
    <xf numFmtId="0" fontId="18" fillId="6" borderId="4" xfId="0" applyFont="1" applyFill="1" applyBorder="1" applyAlignment="1">
      <alignment horizontal="left" vertical="center"/>
    </xf>
    <xf numFmtId="173" fontId="15" fillId="2" borderId="0" xfId="58" applyNumberFormat="1" applyFont="1" applyFill="1" applyAlignment="1">
      <alignment horizontal="left"/>
    </xf>
    <xf numFmtId="0" fontId="6" fillId="2" borderId="0" xfId="0" applyFont="1" applyFill="1" applyAlignment="1">
      <alignment horizontal="justify" vertical="center"/>
    </xf>
    <xf numFmtId="0" fontId="10" fillId="2" borderId="0" xfId="0" applyFont="1" applyFill="1" applyBorder="1" applyAlignment="1">
      <alignment horizontal="center" vertical="center"/>
    </xf>
    <xf numFmtId="0" fontId="10"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2" fillId="0" borderId="0" xfId="0" applyFont="1" applyAlignment="1">
      <alignment horizontal="justify" vertical="center" wrapText="1"/>
    </xf>
    <xf numFmtId="0" fontId="6" fillId="2" borderId="0" xfId="0" applyFont="1" applyFill="1" applyAlignment="1">
      <alignment horizontal="justify" vertical="center" wrapText="1"/>
    </xf>
    <xf numFmtId="0" fontId="17" fillId="2" borderId="0" xfId="0" applyFont="1" applyFill="1" applyAlignment="1">
      <alignment horizontal="left" wrapText="1"/>
    </xf>
    <xf numFmtId="0" fontId="44" fillId="2" borderId="0" xfId="0" applyFont="1" applyFill="1" applyAlignment="1">
      <alignment horizontal="left"/>
    </xf>
    <xf numFmtId="168" fontId="12" fillId="4" borderId="1" xfId="35" applyNumberFormat="1" applyFont="1" applyFill="1" applyBorder="1" applyAlignment="1">
      <alignment vertical="center"/>
    </xf>
    <xf numFmtId="168" fontId="46" fillId="4" borderId="0" xfId="35" applyNumberFormat="1" applyFont="1" applyFill="1" applyBorder="1" applyAlignment="1">
      <alignment vertical="center"/>
    </xf>
    <xf numFmtId="4" fontId="46" fillId="3" borderId="0" xfId="0" applyNumberFormat="1" applyFont="1" applyFill="1"/>
    <xf numFmtId="168" fontId="47" fillId="2" borderId="0" xfId="35" applyNumberFormat="1"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justify" vertical="center"/>
    </xf>
    <xf numFmtId="17" fontId="37" fillId="2" borderId="3" xfId="9" applyNumberFormat="1" applyFont="1" applyFill="1" applyBorder="1" applyAlignment="1">
      <alignment horizontal="center" vertical="center" wrapText="1"/>
    </xf>
    <xf numFmtId="0" fontId="12" fillId="4" borderId="0" xfId="0" applyFont="1" applyFill="1" applyBorder="1" applyAlignment="1">
      <alignment horizontal="justify" vertical="center" wrapText="1"/>
    </xf>
    <xf numFmtId="0" fontId="10" fillId="4" borderId="0" xfId="0" applyFont="1" applyFill="1" applyBorder="1" applyAlignment="1">
      <alignment vertical="center"/>
    </xf>
    <xf numFmtId="0" fontId="12" fillId="2" borderId="0" xfId="0" applyFont="1" applyFill="1" applyBorder="1" applyAlignment="1">
      <alignment vertical="center"/>
    </xf>
    <xf numFmtId="0" fontId="12" fillId="4" borderId="0" xfId="0" applyFont="1" applyFill="1" applyBorder="1" applyAlignment="1">
      <alignment vertical="center"/>
    </xf>
    <xf numFmtId="0" fontId="12" fillId="4" borderId="1" xfId="0" applyFont="1" applyFill="1" applyBorder="1" applyAlignment="1">
      <alignment vertical="center"/>
    </xf>
    <xf numFmtId="0" fontId="12" fillId="2" borderId="3" xfId="0" applyFont="1" applyFill="1" applyBorder="1" applyAlignment="1">
      <alignment horizontal="justify" vertical="center"/>
    </xf>
    <xf numFmtId="0" fontId="4" fillId="0" borderId="7" xfId="1" applyBorder="1" applyAlignment="1" applyProtection="1"/>
    <xf numFmtId="0" fontId="4" fillId="0" borderId="9" xfId="1" applyBorder="1" applyAlignment="1" applyProtection="1"/>
    <xf numFmtId="0" fontId="4" fillId="0" borderId="8" xfId="1" applyBorder="1" applyAlignment="1" applyProtection="1"/>
    <xf numFmtId="0" fontId="4" fillId="0" borderId="8" xfId="1" applyBorder="1" applyAlignment="1" applyProtection="1">
      <alignment horizontal="justify" vertical="center"/>
    </xf>
    <xf numFmtId="0" fontId="45" fillId="2" borderId="0" xfId="0" applyFont="1" applyFill="1"/>
    <xf numFmtId="0" fontId="6" fillId="3" borderId="0" xfId="0" applyFont="1" applyFill="1" applyAlignment="1">
      <alignment horizontal="justify" vertical="center"/>
    </xf>
    <xf numFmtId="169" fontId="10" fillId="4" borderId="0" xfId="0" applyNumberFormat="1" applyFont="1" applyFill="1" applyBorder="1" applyAlignment="1">
      <alignment horizontal="center" vertical="center"/>
    </xf>
    <xf numFmtId="0" fontId="10" fillId="3" borderId="0" xfId="0" applyFont="1" applyFill="1" applyAlignment="1">
      <alignment vertical="center"/>
    </xf>
    <xf numFmtId="169" fontId="12" fillId="2" borderId="0" xfId="0" applyNumberFormat="1" applyFont="1" applyFill="1" applyBorder="1" applyAlignment="1">
      <alignment horizontal="center" vertical="center"/>
    </xf>
    <xf numFmtId="0" fontId="12" fillId="3" borderId="0" xfId="0" applyFont="1" applyFill="1" applyAlignment="1">
      <alignment vertical="center"/>
    </xf>
    <xf numFmtId="169" fontId="12" fillId="4" borderId="1" xfId="0" applyNumberFormat="1" applyFont="1" applyFill="1" applyBorder="1" applyAlignment="1">
      <alignment horizontal="center" vertical="center"/>
    </xf>
    <xf numFmtId="168" fontId="10" fillId="4" borderId="0" xfId="35" applyNumberFormat="1" applyFont="1" applyFill="1" applyBorder="1" applyAlignment="1">
      <alignment horizontal="center" vertical="center"/>
    </xf>
    <xf numFmtId="168" fontId="46" fillId="2" borderId="0" xfId="35" applyNumberFormat="1" applyFont="1" applyFill="1" applyBorder="1" applyAlignment="1">
      <alignment vertical="center"/>
    </xf>
    <xf numFmtId="0" fontId="12" fillId="3" borderId="0" xfId="0" applyFont="1" applyFill="1" applyBorder="1" applyAlignment="1">
      <alignment horizontal="justify" vertical="center"/>
    </xf>
    <xf numFmtId="0" fontId="12" fillId="4" borderId="1" xfId="0" applyFont="1" applyFill="1" applyBorder="1" applyAlignment="1">
      <alignment horizontal="justify" vertical="center"/>
    </xf>
    <xf numFmtId="168" fontId="10" fillId="2" borderId="0" xfId="35" applyNumberFormat="1" applyFont="1" applyFill="1" applyBorder="1" applyAlignment="1">
      <alignment horizontal="center" vertical="center"/>
    </xf>
    <xf numFmtId="0" fontId="10" fillId="4" borderId="0" xfId="0" applyFont="1" applyFill="1" applyBorder="1" applyAlignment="1">
      <alignment horizontal="left" vertical="center"/>
    </xf>
    <xf numFmtId="0" fontId="8" fillId="0" borderId="0" xfId="9" applyNumberFormat="1" applyFont="1" applyFill="1" applyAlignment="1"/>
    <xf numFmtId="0" fontId="12" fillId="2" borderId="0" xfId="0" applyFont="1" applyFill="1" applyBorder="1" applyAlignment="1">
      <alignment horizontal="justify" vertical="center" wrapText="1"/>
    </xf>
    <xf numFmtId="1" fontId="10" fillId="3" borderId="0" xfId="0" applyNumberFormat="1" applyFont="1" applyFill="1"/>
    <xf numFmtId="1" fontId="12" fillId="3" borderId="0" xfId="0" applyNumberFormat="1" applyFont="1" applyFill="1"/>
    <xf numFmtId="1" fontId="46" fillId="3" borderId="0" xfId="0" applyNumberFormat="1" applyFont="1" applyFill="1"/>
    <xf numFmtId="0" fontId="10" fillId="3" borderId="0" xfId="0" applyFont="1" applyFill="1" applyAlignment="1">
      <alignment horizontal="center"/>
    </xf>
    <xf numFmtId="0" fontId="12" fillId="2" borderId="0" xfId="0" applyFont="1" applyFill="1" applyBorder="1" applyAlignment="1">
      <alignment horizontal="center" vertical="center" wrapText="1"/>
    </xf>
    <xf numFmtId="4" fontId="12" fillId="2" borderId="0" xfId="0" applyNumberFormat="1" applyFont="1" applyFill="1" applyBorder="1" applyAlignment="1">
      <alignment horizontal="center" vertical="center"/>
    </xf>
    <xf numFmtId="0" fontId="12" fillId="2" borderId="0" xfId="0" applyFont="1" applyFill="1" applyAlignment="1">
      <alignment horizontal="center" vertical="center"/>
    </xf>
    <xf numFmtId="0" fontId="12" fillId="3" borderId="0" xfId="0" applyFont="1" applyFill="1" applyAlignment="1">
      <alignment horizontal="center" vertical="center"/>
    </xf>
    <xf numFmtId="0" fontId="12" fillId="2" borderId="0" xfId="0" applyFont="1" applyFill="1" applyAlignment="1">
      <alignment horizontal="center" vertical="center" wrapText="1"/>
    </xf>
    <xf numFmtId="0" fontId="10" fillId="2" borderId="0" xfId="0" applyFont="1" applyFill="1" applyBorder="1" applyAlignment="1">
      <alignment horizontal="center" vertical="center"/>
    </xf>
    <xf numFmtId="0" fontId="10"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6" fillId="3" borderId="0" xfId="0" applyFont="1" applyFill="1" applyAlignment="1">
      <alignment horizontal="left" vertical="center" wrapText="1"/>
    </xf>
    <xf numFmtId="168" fontId="12" fillId="3" borderId="0" xfId="0" applyNumberFormat="1" applyFont="1" applyFill="1"/>
    <xf numFmtId="0" fontId="6" fillId="0" borderId="1" xfId="9" applyFont="1" applyFill="1" applyBorder="1"/>
    <xf numFmtId="17" fontId="12" fillId="0" borderId="1" xfId="9" applyNumberFormat="1" applyFont="1" applyFill="1" applyBorder="1"/>
    <xf numFmtId="169" fontId="12" fillId="0" borderId="1" xfId="9" applyNumberFormat="1" applyFont="1" applyFill="1" applyBorder="1" applyAlignment="1">
      <alignment horizontal="center"/>
    </xf>
    <xf numFmtId="0" fontId="12" fillId="2" borderId="1" xfId="9" applyFont="1" applyFill="1" applyBorder="1"/>
    <xf numFmtId="169" fontId="12" fillId="2" borderId="1" xfId="9" applyNumberFormat="1" applyFont="1" applyFill="1" applyBorder="1" applyAlignment="1">
      <alignment horizontal="center"/>
    </xf>
    <xf numFmtId="169" fontId="12" fillId="2" borderId="1" xfId="9" applyNumberFormat="1" applyFont="1" applyFill="1" applyBorder="1"/>
    <xf numFmtId="169" fontId="12" fillId="4" borderId="0" xfId="9" applyNumberFormat="1" applyFont="1" applyFill="1" applyBorder="1"/>
    <xf numFmtId="169" fontId="12" fillId="2" borderId="0" xfId="9" applyNumberFormat="1" applyFont="1" applyFill="1" applyBorder="1"/>
    <xf numFmtId="169" fontId="12" fillId="2" borderId="1" xfId="9" applyNumberFormat="1" applyFont="1" applyFill="1" applyBorder="1" applyAlignment="1">
      <alignment horizontal="center" vertical="center"/>
    </xf>
    <xf numFmtId="0" fontId="4" fillId="0" borderId="8" xfId="1" applyFill="1" applyBorder="1" applyAlignment="1" applyProtection="1"/>
    <xf numFmtId="4" fontId="10" fillId="3" borderId="0" xfId="0" applyNumberFormat="1" applyFont="1" applyFill="1"/>
    <xf numFmtId="0" fontId="34" fillId="3" borderId="0" xfId="9" applyFont="1" applyFill="1" applyBorder="1" applyAlignment="1">
      <alignment horizontal="left" vertical="center" wrapText="1"/>
    </xf>
    <xf numFmtId="0" fontId="29" fillId="2" borderId="0" xfId="9" applyFont="1" applyFill="1" applyAlignment="1">
      <alignment horizontal="left"/>
    </xf>
    <xf numFmtId="0" fontId="31" fillId="2" borderId="0" xfId="9" applyFont="1" applyFill="1" applyBorder="1" applyAlignment="1">
      <alignment horizontal="center" vertical="center"/>
    </xf>
    <xf numFmtId="0" fontId="31" fillId="2" borderId="0" xfId="9" applyFont="1" applyFill="1" applyBorder="1" applyAlignment="1">
      <alignment horizontal="center" vertical="center" wrapText="1"/>
    </xf>
    <xf numFmtId="169" fontId="31" fillId="2" borderId="0" xfId="9" applyNumberFormat="1" applyFont="1" applyFill="1" applyBorder="1" applyAlignment="1">
      <alignment horizontal="center" vertical="center"/>
    </xf>
    <xf numFmtId="169" fontId="31" fillId="2" borderId="1" xfId="9" applyNumberFormat="1" applyFont="1" applyFill="1" applyBorder="1" applyAlignment="1">
      <alignment horizontal="center" vertical="center"/>
    </xf>
    <xf numFmtId="0" fontId="32" fillId="2" borderId="0" xfId="9" applyFont="1" applyFill="1" applyAlignment="1">
      <alignment horizontal="left"/>
    </xf>
    <xf numFmtId="0" fontId="32" fillId="2" borderId="1" xfId="9" applyFont="1" applyFill="1" applyBorder="1" applyAlignment="1">
      <alignment horizontal="center" vertical="center"/>
    </xf>
    <xf numFmtId="1" fontId="6" fillId="0" borderId="0" xfId="9" applyNumberFormat="1" applyFont="1" applyFill="1" applyBorder="1"/>
    <xf numFmtId="0" fontId="10" fillId="2" borderId="1" xfId="0" applyFont="1" applyFill="1" applyBorder="1" applyAlignment="1">
      <alignment horizontal="center" vertical="center"/>
    </xf>
    <xf numFmtId="17" fontId="11" fillId="2" borderId="2" xfId="0" applyNumberFormat="1" applyFont="1" applyFill="1" applyBorder="1" applyAlignment="1">
      <alignment horizontal="center" vertical="center" wrapText="1"/>
    </xf>
    <xf numFmtId="0" fontId="10" fillId="4" borderId="1" xfId="59" applyFont="1" applyFill="1" applyBorder="1" applyAlignment="1">
      <alignment horizontal="center" vertical="center"/>
    </xf>
    <xf numFmtId="169" fontId="12" fillId="4" borderId="1" xfId="59" applyNumberFormat="1" applyFont="1" applyFill="1" applyBorder="1" applyAlignment="1">
      <alignment horizontal="center" vertical="center"/>
    </xf>
    <xf numFmtId="169" fontId="10" fillId="4" borderId="1" xfId="59" applyNumberFormat="1" applyFont="1" applyFill="1" applyBorder="1" applyAlignment="1">
      <alignment horizontal="center" vertical="center"/>
    </xf>
    <xf numFmtId="0" fontId="10" fillId="4" borderId="1" xfId="59" applyFont="1" applyFill="1" applyBorder="1" applyAlignment="1">
      <alignment horizontal="justify" vertical="center"/>
    </xf>
    <xf numFmtId="0" fontId="10" fillId="2" borderId="0" xfId="59" applyFont="1" applyFill="1" applyBorder="1" applyAlignment="1">
      <alignment horizontal="center" vertical="center"/>
    </xf>
    <xf numFmtId="169" fontId="12" fillId="2" borderId="0" xfId="59" applyNumberFormat="1" applyFont="1" applyFill="1" applyBorder="1" applyAlignment="1">
      <alignment horizontal="center" vertical="center"/>
    </xf>
    <xf numFmtId="169" fontId="10" fillId="2" borderId="0" xfId="59" applyNumberFormat="1" applyFont="1" applyFill="1" applyBorder="1" applyAlignment="1">
      <alignment horizontal="center" vertical="center"/>
    </xf>
    <xf numFmtId="0" fontId="10" fillId="2" borderId="0" xfId="59" applyFont="1" applyFill="1" applyBorder="1" applyAlignment="1">
      <alignment horizontal="justify" vertical="center"/>
    </xf>
    <xf numFmtId="0" fontId="10" fillId="4" borderId="0" xfId="59" applyFont="1" applyFill="1" applyBorder="1" applyAlignment="1">
      <alignment horizontal="center" vertical="center"/>
    </xf>
    <xf numFmtId="169" fontId="12" fillId="4" borderId="0" xfId="59" applyNumberFormat="1" applyFont="1" applyFill="1" applyBorder="1" applyAlignment="1">
      <alignment horizontal="center" vertical="center"/>
    </xf>
    <xf numFmtId="169" fontId="10" fillId="4" borderId="0" xfId="59" applyNumberFormat="1" applyFont="1" applyFill="1" applyBorder="1" applyAlignment="1">
      <alignment horizontal="center" vertical="center"/>
    </xf>
    <xf numFmtId="0" fontId="10" fillId="4" borderId="0" xfId="59" applyFont="1" applyFill="1" applyBorder="1" applyAlignment="1">
      <alignment horizontal="justify" vertical="center"/>
    </xf>
    <xf numFmtId="0" fontId="10" fillId="3" borderId="0" xfId="59" applyFont="1" applyFill="1" applyBorder="1" applyAlignment="1">
      <alignment horizontal="center" vertical="center"/>
    </xf>
    <xf numFmtId="169" fontId="12" fillId="3" borderId="0" xfId="59" applyNumberFormat="1" applyFont="1" applyFill="1" applyBorder="1" applyAlignment="1">
      <alignment horizontal="center" vertical="center"/>
    </xf>
    <xf numFmtId="169" fontId="10" fillId="3" borderId="0" xfId="59" applyNumberFormat="1" applyFont="1" applyFill="1" applyBorder="1" applyAlignment="1">
      <alignment horizontal="center" vertical="center"/>
    </xf>
    <xf numFmtId="0" fontId="10" fillId="3" borderId="0" xfId="59" applyFont="1" applyFill="1" applyBorder="1" applyAlignment="1">
      <alignment horizontal="justify" vertical="center"/>
    </xf>
    <xf numFmtId="169" fontId="10" fillId="0" borderId="0" xfId="59" applyNumberFormat="1" applyFont="1" applyFill="1" applyBorder="1" applyAlignment="1">
      <alignment horizontal="center" vertical="center"/>
    </xf>
    <xf numFmtId="4" fontId="12" fillId="2" borderId="0" xfId="59" applyNumberFormat="1" applyFont="1" applyFill="1"/>
    <xf numFmtId="169" fontId="12" fillId="2" borderId="1" xfId="59" applyNumberFormat="1" applyFont="1" applyFill="1" applyBorder="1" applyAlignment="1">
      <alignment horizontal="center" vertical="center"/>
    </xf>
    <xf numFmtId="0" fontId="12" fillId="2" borderId="1" xfId="59" applyFont="1" applyFill="1" applyBorder="1" applyAlignment="1">
      <alignment horizontal="justify" vertical="center"/>
    </xf>
    <xf numFmtId="0" fontId="12" fillId="2" borderId="1" xfId="59" applyFont="1" applyFill="1" applyBorder="1" applyAlignment="1">
      <alignment horizontal="center" vertical="center"/>
    </xf>
    <xf numFmtId="0" fontId="12" fillId="4" borderId="0" xfId="59" applyFont="1" applyFill="1" applyBorder="1" applyAlignment="1">
      <alignment horizontal="justify" vertical="center"/>
    </xf>
    <xf numFmtId="0" fontId="12" fillId="4" borderId="0" xfId="59" applyFont="1" applyFill="1" applyBorder="1" applyAlignment="1">
      <alignment horizontal="center" vertical="center"/>
    </xf>
    <xf numFmtId="4" fontId="12" fillId="3" borderId="0" xfId="59" applyNumberFormat="1" applyFont="1" applyFill="1"/>
    <xf numFmtId="0" fontId="12" fillId="2" borderId="0" xfId="59" applyFont="1" applyFill="1" applyBorder="1" applyAlignment="1">
      <alignment horizontal="justify" vertical="center"/>
    </xf>
    <xf numFmtId="0" fontId="12" fillId="2" borderId="0" xfId="59" applyFont="1" applyFill="1" applyBorder="1" applyAlignment="1">
      <alignment horizontal="center" vertical="center"/>
    </xf>
    <xf numFmtId="0" fontId="13" fillId="2" borderId="0" xfId="59" applyFont="1" applyFill="1" applyBorder="1" applyAlignment="1">
      <alignment horizontal="justify" vertical="center" wrapText="1"/>
    </xf>
    <xf numFmtId="0" fontId="12" fillId="4" borderId="0" xfId="59" applyFont="1" applyFill="1" applyBorder="1" applyAlignment="1">
      <alignment horizontal="justify" vertical="center" wrapText="1"/>
    </xf>
    <xf numFmtId="0" fontId="13" fillId="2" borderId="0" xfId="59" applyFont="1" applyFill="1" applyBorder="1" applyAlignment="1">
      <alignment horizontal="justify" vertical="center"/>
    </xf>
    <xf numFmtId="0" fontId="10" fillId="2" borderId="0" xfId="59" applyFont="1" applyFill="1" applyBorder="1" applyAlignment="1">
      <alignment horizontal="left" vertical="center"/>
    </xf>
    <xf numFmtId="0" fontId="12" fillId="3" borderId="0" xfId="59" applyFont="1" applyFill="1" applyBorder="1" applyAlignment="1">
      <alignment horizontal="center" vertical="center" wrapText="1"/>
    </xf>
    <xf numFmtId="0" fontId="11" fillId="2" borderId="0" xfId="59" applyFont="1" applyFill="1" applyBorder="1" applyAlignment="1">
      <alignment horizontal="center" vertical="center"/>
    </xf>
    <xf numFmtId="169" fontId="12" fillId="3" borderId="0" xfId="59" applyNumberFormat="1" applyFont="1" applyFill="1" applyBorder="1" applyAlignment="1">
      <alignment horizontal="center" vertical="center" wrapText="1"/>
    </xf>
    <xf numFmtId="0" fontId="12" fillId="3" borderId="0" xfId="59" applyFont="1" applyFill="1" applyBorder="1" applyAlignment="1">
      <alignment horizontal="justify" vertical="center" wrapText="1"/>
    </xf>
    <xf numFmtId="169" fontId="10" fillId="3" borderId="1" xfId="59" applyNumberFormat="1" applyFont="1" applyFill="1" applyBorder="1" applyAlignment="1">
      <alignment horizontal="center" vertical="center" wrapText="1"/>
    </xf>
    <xf numFmtId="0" fontId="10" fillId="3" borderId="1" xfId="59" applyFont="1" applyFill="1" applyBorder="1" applyAlignment="1">
      <alignment horizontal="left" vertical="center" wrapText="1"/>
    </xf>
    <xf numFmtId="0" fontId="10" fillId="2" borderId="1" xfId="59" applyFont="1" applyFill="1" applyBorder="1" applyAlignment="1">
      <alignment horizontal="center" vertical="center"/>
    </xf>
    <xf numFmtId="0" fontId="10" fillId="2" borderId="0" xfId="59" applyFont="1" applyFill="1" applyBorder="1" applyAlignment="1">
      <alignment horizontal="left" vertical="center" wrapText="1"/>
    </xf>
    <xf numFmtId="169" fontId="31" fillId="3" borderId="1" xfId="9" applyNumberFormat="1" applyFont="1" applyFill="1" applyBorder="1" applyAlignment="1">
      <alignment horizontal="left" vertical="center" wrapText="1"/>
    </xf>
    <xf numFmtId="169" fontId="33" fillId="2" borderId="0" xfId="9" applyNumberFormat="1" applyFont="1" applyFill="1" applyBorder="1" applyAlignment="1">
      <alignment horizontal="center"/>
    </xf>
    <xf numFmtId="169" fontId="31" fillId="2" borderId="0" xfId="9" applyNumberFormat="1" applyFont="1" applyFill="1" applyBorder="1" applyAlignment="1">
      <alignment horizontal="center"/>
    </xf>
    <xf numFmtId="169" fontId="31" fillId="4" borderId="0" xfId="9" applyNumberFormat="1" applyFont="1" applyFill="1" applyBorder="1" applyAlignment="1">
      <alignment horizontal="center" vertical="center"/>
    </xf>
    <xf numFmtId="0" fontId="31" fillId="4" borderId="0" xfId="9" applyFont="1" applyFill="1" applyBorder="1" applyAlignment="1">
      <alignment horizontal="justify" vertical="center"/>
    </xf>
    <xf numFmtId="0" fontId="34" fillId="4" borderId="0" xfId="9" applyFont="1" applyFill="1" applyBorder="1" applyAlignment="1">
      <alignment horizontal="center" vertical="center"/>
    </xf>
    <xf numFmtId="17" fontId="32" fillId="3" borderId="0" xfId="9" applyNumberFormat="1" applyFont="1" applyFill="1" applyBorder="1" applyAlignment="1">
      <alignment horizontal="center" vertical="center"/>
    </xf>
    <xf numFmtId="169" fontId="29" fillId="3" borderId="0" xfId="9" applyNumberFormat="1" applyFont="1" applyFill="1" applyBorder="1" applyAlignment="1">
      <alignment horizontal="center"/>
    </xf>
    <xf numFmtId="0" fontId="10" fillId="3" borderId="0" xfId="59" applyFont="1" applyFill="1"/>
    <xf numFmtId="169" fontId="12" fillId="4" borderId="1" xfId="59" applyNumberFormat="1" applyFont="1" applyFill="1" applyBorder="1" applyAlignment="1">
      <alignment horizontal="center"/>
    </xf>
    <xf numFmtId="0" fontId="12" fillId="4" borderId="1" xfId="59" applyFont="1" applyFill="1" applyBorder="1" applyAlignment="1">
      <alignment vertical="center"/>
    </xf>
    <xf numFmtId="0" fontId="12" fillId="3" borderId="0" xfId="59" applyFont="1" applyFill="1"/>
    <xf numFmtId="169" fontId="12" fillId="2" borderId="0" xfId="59" applyNumberFormat="1" applyFont="1" applyFill="1" applyBorder="1" applyAlignment="1">
      <alignment horizontal="center"/>
    </xf>
    <xf numFmtId="0" fontId="12" fillId="2" borderId="0" xfId="59" applyFont="1" applyFill="1" applyBorder="1" applyAlignment="1">
      <alignment vertical="center"/>
    </xf>
    <xf numFmtId="169" fontId="12" fillId="4" borderId="0" xfId="59" applyNumberFormat="1" applyFont="1" applyFill="1" applyBorder="1" applyAlignment="1">
      <alignment horizontal="center"/>
    </xf>
    <xf numFmtId="0" fontId="12" fillId="4" borderId="0" xfId="59" applyFont="1" applyFill="1" applyBorder="1" applyAlignment="1">
      <alignment vertical="center"/>
    </xf>
    <xf numFmtId="169" fontId="10" fillId="4" borderId="0" xfId="59" applyNumberFormat="1" applyFont="1" applyFill="1" applyBorder="1" applyAlignment="1">
      <alignment horizontal="center"/>
    </xf>
    <xf numFmtId="0" fontId="10" fillId="4" borderId="0" xfId="59" applyFont="1" applyFill="1" applyBorder="1" applyAlignment="1">
      <alignment vertical="center"/>
    </xf>
    <xf numFmtId="168" fontId="31" fillId="4" borderId="0" xfId="9" applyNumberFormat="1" applyFont="1" applyFill="1" applyBorder="1" applyAlignment="1">
      <alignment horizontal="center" vertical="center"/>
    </xf>
    <xf numFmtId="17" fontId="11" fillId="2" borderId="0" xfId="0" applyNumberFormat="1" applyFont="1" applyFill="1" applyBorder="1" applyAlignment="1">
      <alignment horizontal="center" vertical="center" wrapText="1"/>
    </xf>
    <xf numFmtId="0" fontId="13" fillId="0" borderId="0" xfId="9" applyFont="1" applyFill="1" applyBorder="1"/>
    <xf numFmtId="17" fontId="13" fillId="0" borderId="0" xfId="9" applyNumberFormat="1" applyFont="1" applyFill="1" applyBorder="1"/>
    <xf numFmtId="0" fontId="13" fillId="0" borderId="0" xfId="9" applyFont="1" applyFill="1"/>
    <xf numFmtId="17" fontId="13" fillId="0" borderId="0" xfId="9" applyNumberFormat="1" applyFont="1" applyFill="1"/>
    <xf numFmtId="0" fontId="11" fillId="0" borderId="0" xfId="9" applyFont="1" applyFill="1" applyBorder="1"/>
    <xf numFmtId="17" fontId="12" fillId="4" borderId="0" xfId="9" applyNumberFormat="1" applyFont="1" applyFill="1" applyBorder="1" applyAlignment="1">
      <alignment horizontal="left"/>
    </xf>
    <xf numFmtId="17" fontId="12" fillId="0" borderId="0" xfId="9" applyNumberFormat="1" applyFont="1" applyFill="1" applyBorder="1" applyAlignment="1">
      <alignment horizontal="left"/>
    </xf>
    <xf numFmtId="169" fontId="12" fillId="4" borderId="0" xfId="9" applyNumberFormat="1" applyFont="1" applyFill="1" applyBorder="1" applyAlignment="1">
      <alignment horizontal="left"/>
    </xf>
    <xf numFmtId="17" fontId="12" fillId="0" borderId="1" xfId="9" applyNumberFormat="1" applyFont="1" applyFill="1" applyBorder="1" applyAlignment="1">
      <alignment horizontal="left"/>
    </xf>
    <xf numFmtId="0" fontId="10" fillId="2" borderId="0" xfId="0" applyFont="1" applyFill="1" applyBorder="1" applyAlignment="1">
      <alignment horizontal="center" vertical="center"/>
    </xf>
    <xf numFmtId="0" fontId="32" fillId="2" borderId="1" xfId="9" applyFont="1" applyFill="1" applyBorder="1" applyAlignment="1">
      <alignment horizontal="center" vertical="center"/>
    </xf>
    <xf numFmtId="0" fontId="6" fillId="3" borderId="0" xfId="0" applyFont="1" applyFill="1" applyAlignment="1">
      <alignment vertical="center" wrapText="1"/>
    </xf>
    <xf numFmtId="0" fontId="6" fillId="3" borderId="0" xfId="0" applyFont="1" applyFill="1" applyAlignment="1">
      <alignment vertical="center"/>
    </xf>
    <xf numFmtId="0" fontId="6" fillId="3" borderId="0" xfId="0" applyFont="1" applyFill="1" applyAlignment="1">
      <alignment horizontal="justify" vertical="center"/>
    </xf>
    <xf numFmtId="4" fontId="12" fillId="2" borderId="0" xfId="0" applyNumberFormat="1" applyFont="1" applyFill="1" applyAlignment="1">
      <alignment horizontal="center" vertical="center"/>
    </xf>
    <xf numFmtId="0" fontId="10" fillId="2" borderId="0" xfId="0" applyFont="1" applyFill="1" applyAlignment="1">
      <alignment vertical="center"/>
    </xf>
    <xf numFmtId="0" fontId="12" fillId="2" borderId="0" xfId="0" applyFont="1" applyFill="1" applyAlignment="1">
      <alignment vertical="center"/>
    </xf>
    <xf numFmtId="0" fontId="10" fillId="2" borderId="0" xfId="0" applyFont="1" applyFill="1" applyBorder="1" applyAlignment="1">
      <alignment vertical="center"/>
    </xf>
    <xf numFmtId="0" fontId="10" fillId="2" borderId="0" xfId="0" applyFont="1" applyFill="1" applyBorder="1" applyAlignment="1">
      <alignment vertical="center" wrapText="1"/>
    </xf>
    <xf numFmtId="0" fontId="13" fillId="2" borderId="0" xfId="0" applyFont="1" applyFill="1" applyBorder="1" applyAlignment="1">
      <alignment horizontal="justify" vertical="center" wrapText="1"/>
    </xf>
    <xf numFmtId="0" fontId="10" fillId="2" borderId="0" xfId="0" applyFont="1" applyFill="1" applyBorder="1" applyAlignment="1">
      <alignment horizontal="left" vertical="center" wrapText="1"/>
    </xf>
    <xf numFmtId="0" fontId="11" fillId="2" borderId="0" xfId="0" applyFont="1" applyFill="1" applyBorder="1" applyAlignment="1">
      <alignment horizontal="center" vertical="center"/>
    </xf>
    <xf numFmtId="0" fontId="12" fillId="2" borderId="0" xfId="0" applyFont="1" applyFill="1"/>
    <xf numFmtId="0" fontId="13" fillId="2" borderId="0" xfId="59" applyFont="1" applyFill="1" applyBorder="1" applyAlignment="1">
      <alignment horizontal="left" vertical="center"/>
    </xf>
    <xf numFmtId="0" fontId="12" fillId="2" borderId="0" xfId="59" applyFont="1" applyFill="1" applyBorder="1" applyAlignment="1">
      <alignment horizontal="center" vertical="center" wrapText="1"/>
    </xf>
    <xf numFmtId="1" fontId="12" fillId="4" borderId="0" xfId="59" applyNumberFormat="1" applyFont="1" applyFill="1" applyBorder="1" applyAlignment="1">
      <alignment horizontal="center" vertical="center"/>
    </xf>
    <xf numFmtId="1" fontId="12" fillId="2" borderId="0" xfId="59" applyNumberFormat="1" applyFont="1" applyFill="1" applyBorder="1" applyAlignment="1">
      <alignment horizontal="center" vertical="center"/>
    </xf>
    <xf numFmtId="1" fontId="12" fillId="2" borderId="1" xfId="59" applyNumberFormat="1" applyFont="1" applyFill="1" applyBorder="1" applyAlignment="1">
      <alignment horizontal="center" vertical="center"/>
    </xf>
    <xf numFmtId="1" fontId="12" fillId="3" borderId="0" xfId="59" applyNumberFormat="1" applyFont="1" applyFill="1" applyBorder="1" applyAlignment="1">
      <alignment horizontal="center" vertical="center" wrapText="1"/>
    </xf>
    <xf numFmtId="0" fontId="6" fillId="0" borderId="0" xfId="0" applyFont="1" applyFill="1" applyBorder="1"/>
    <xf numFmtId="169" fontId="6" fillId="0" borderId="0" xfId="0" applyNumberFormat="1" applyFont="1" applyFill="1" applyBorder="1"/>
    <xf numFmtId="0" fontId="6" fillId="0" borderId="0" xfId="0" applyFont="1" applyFill="1"/>
    <xf numFmtId="169" fontId="6" fillId="0" borderId="0" xfId="0" applyNumberFormat="1" applyFont="1" applyFill="1"/>
    <xf numFmtId="0" fontId="12" fillId="0" borderId="0" xfId="0" applyFont="1" applyFill="1"/>
    <xf numFmtId="0" fontId="10" fillId="0" borderId="0" xfId="0" applyFont="1" applyFill="1" applyAlignment="1">
      <alignment horizontal="left"/>
    </xf>
    <xf numFmtId="0" fontId="10" fillId="0" borderId="0" xfId="0" applyFont="1" applyFill="1"/>
    <xf numFmtId="169" fontId="12" fillId="0" borderId="0" xfId="0" applyNumberFormat="1" applyFont="1" applyFill="1"/>
    <xf numFmtId="0" fontId="10" fillId="0" borderId="0" xfId="0" applyFont="1" applyFill="1" applyBorder="1" applyAlignment="1">
      <alignment horizontal="center" vertical="center" wrapText="1" shrinkToFit="1"/>
    </xf>
    <xf numFmtId="0" fontId="10" fillId="0" borderId="11" xfId="0" applyFont="1" applyFill="1" applyBorder="1" applyAlignment="1">
      <alignment horizontal="center" vertical="center" wrapText="1" shrinkToFit="1"/>
    </xf>
    <xf numFmtId="169" fontId="10" fillId="0" borderId="11" xfId="0" applyNumberFormat="1" applyFont="1" applyFill="1" applyBorder="1" applyAlignment="1">
      <alignment horizontal="center" vertical="center" wrapText="1" shrinkToFit="1"/>
    </xf>
    <xf numFmtId="0" fontId="12" fillId="0" borderId="0" xfId="0" applyFont="1" applyFill="1" applyBorder="1"/>
    <xf numFmtId="17" fontId="12" fillId="4" borderId="0" xfId="0" applyNumberFormat="1" applyFont="1" applyFill="1" applyBorder="1"/>
    <xf numFmtId="169" fontId="12" fillId="4" borderId="0" xfId="0" applyNumberFormat="1" applyFont="1" applyFill="1" applyBorder="1" applyAlignment="1">
      <alignment horizontal="center"/>
    </xf>
    <xf numFmtId="17" fontId="12" fillId="2" borderId="0" xfId="0" applyNumberFormat="1" applyFont="1" applyFill="1" applyBorder="1"/>
    <xf numFmtId="169" fontId="12" fillId="2" borderId="0" xfId="0" applyNumberFormat="1" applyFont="1" applyFill="1" applyBorder="1" applyAlignment="1">
      <alignment horizontal="center"/>
    </xf>
    <xf numFmtId="0" fontId="13" fillId="0" borderId="0" xfId="0" applyFont="1" applyFill="1"/>
    <xf numFmtId="17" fontId="13" fillId="0" borderId="0" xfId="0" applyNumberFormat="1" applyFont="1" applyFill="1" applyBorder="1"/>
    <xf numFmtId="169" fontId="13" fillId="0" borderId="0" xfId="0" applyNumberFormat="1" applyFont="1" applyFill="1" applyBorder="1"/>
    <xf numFmtId="0" fontId="13" fillId="0" borderId="0" xfId="0" applyFont="1" applyFill="1" applyBorder="1"/>
    <xf numFmtId="0" fontId="27" fillId="2" borderId="0" xfId="0" applyFont="1" applyFill="1" applyBorder="1" applyAlignment="1">
      <alignment vertical="center" wrapText="1"/>
    </xf>
    <xf numFmtId="0" fontId="11" fillId="0" borderId="0" xfId="0" applyFont="1" applyFill="1" applyBorder="1"/>
    <xf numFmtId="49" fontId="10" fillId="0" borderId="0" xfId="0" applyNumberFormat="1" applyFont="1" applyFill="1" applyAlignment="1">
      <alignment horizontal="left"/>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175" fontId="6" fillId="0" borderId="0" xfId="116" applyNumberFormat="1" applyFont="1" applyFill="1" applyBorder="1"/>
    <xf numFmtId="175" fontId="6" fillId="0" borderId="0" xfId="116" applyNumberFormat="1" applyFont="1" applyFill="1"/>
    <xf numFmtId="175" fontId="12" fillId="0" borderId="0" xfId="116" applyNumberFormat="1" applyFont="1" applyFill="1"/>
    <xf numFmtId="175" fontId="10" fillId="0" borderId="0" xfId="116" applyNumberFormat="1" applyFont="1" applyFill="1" applyBorder="1" applyAlignment="1">
      <alignment horizontal="center" vertical="center" wrapText="1" shrinkToFit="1"/>
    </xf>
    <xf numFmtId="0" fontId="12" fillId="4" borderId="0" xfId="0" applyFont="1" applyFill="1" applyBorder="1" applyAlignment="1">
      <alignment horizontal="center"/>
    </xf>
    <xf numFmtId="175" fontId="12" fillId="0" borderId="0" xfId="116" applyNumberFormat="1"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17" fontId="12" fillId="2" borderId="1" xfId="0" applyNumberFormat="1" applyFont="1" applyFill="1" applyBorder="1"/>
    <xf numFmtId="169" fontId="12" fillId="2" borderId="1" xfId="0" applyNumberFormat="1" applyFont="1" applyFill="1" applyBorder="1" applyAlignment="1">
      <alignment horizontal="center"/>
    </xf>
    <xf numFmtId="17" fontId="6" fillId="0" borderId="0" xfId="0" applyNumberFormat="1" applyFont="1" applyFill="1" applyBorder="1"/>
    <xf numFmtId="169" fontId="6" fillId="0" borderId="0" xfId="0" applyNumberFormat="1" applyFont="1" applyFill="1" applyBorder="1" applyAlignment="1">
      <alignment horizontal="center"/>
    </xf>
    <xf numFmtId="175" fontId="13" fillId="0" borderId="0" xfId="116" applyNumberFormat="1" applyFont="1" applyFill="1" applyBorder="1"/>
    <xf numFmtId="175" fontId="27" fillId="2" borderId="0" xfId="116" applyNumberFormat="1" applyFont="1" applyFill="1" applyBorder="1" applyAlignment="1">
      <alignment vertical="center" wrapText="1"/>
    </xf>
    <xf numFmtId="0" fontId="16" fillId="5" borderId="7"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8" fillId="2" borderId="0" xfId="0" applyFont="1" applyFill="1" applyAlignment="1">
      <alignment horizontal="left"/>
    </xf>
    <xf numFmtId="17" fontId="8" fillId="2" borderId="0" xfId="0" applyNumberFormat="1" applyFont="1" applyFill="1" applyAlignment="1">
      <alignment horizontal="left"/>
    </xf>
    <xf numFmtId="0" fontId="8" fillId="2" borderId="0" xfId="0" applyNumberFormat="1" applyFont="1" applyFill="1" applyAlignment="1">
      <alignment horizontal="left"/>
    </xf>
    <xf numFmtId="0" fontId="26" fillId="2" borderId="0" xfId="0" applyFont="1" applyFill="1" applyBorder="1" applyAlignment="1">
      <alignment horizontal="left" vertical="center" wrapText="1"/>
    </xf>
    <xf numFmtId="0" fontId="6" fillId="3" borderId="0" xfId="0" applyFont="1" applyFill="1" applyAlignment="1">
      <alignment horizontal="justify" vertical="center" wrapText="1"/>
    </xf>
    <xf numFmtId="0" fontId="6" fillId="3" borderId="0" xfId="0" applyFont="1" applyFill="1" applyAlignment="1">
      <alignment horizontal="justify" vertical="center"/>
    </xf>
    <xf numFmtId="0" fontId="12" fillId="2" borderId="0" xfId="0" applyFont="1" applyFill="1" applyBorder="1" applyAlignment="1">
      <alignment horizontal="left" vertical="center" wrapText="1"/>
    </xf>
    <xf numFmtId="0" fontId="10" fillId="2" borderId="1" xfId="0" applyFont="1" applyFill="1" applyBorder="1" applyAlignment="1">
      <alignment horizontal="center"/>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17" fontId="10" fillId="3" borderId="2" xfId="0" applyNumberFormat="1" applyFont="1" applyFill="1" applyBorder="1" applyAlignment="1">
      <alignment horizontal="left"/>
    </xf>
    <xf numFmtId="0" fontId="10" fillId="2" borderId="1" xfId="0" applyFont="1" applyFill="1" applyBorder="1" applyAlignment="1">
      <alignment horizontal="left" vertical="center"/>
    </xf>
    <xf numFmtId="0" fontId="10" fillId="2" borderId="0" xfId="0" applyFont="1" applyFill="1" applyBorder="1" applyAlignment="1">
      <alignment horizontal="center" vertical="center"/>
    </xf>
    <xf numFmtId="0" fontId="10" fillId="2" borderId="1" xfId="0" applyFont="1" applyFill="1" applyBorder="1" applyAlignment="1">
      <alignment horizontal="center" vertical="center"/>
    </xf>
    <xf numFmtId="17" fontId="10" fillId="3" borderId="2" xfId="0" applyNumberFormat="1" applyFont="1" applyFill="1" applyBorder="1" applyAlignment="1">
      <alignment horizontal="center" vertical="center" wrapText="1"/>
    </xf>
    <xf numFmtId="17" fontId="10" fillId="3" borderId="2" xfId="0" applyNumberFormat="1" applyFont="1" applyFill="1" applyBorder="1" applyAlignment="1">
      <alignment horizontal="center" vertical="center"/>
    </xf>
    <xf numFmtId="17" fontId="10" fillId="3" borderId="1" xfId="0" applyNumberFormat="1" applyFont="1" applyFill="1" applyBorder="1" applyAlignment="1">
      <alignment horizontal="center" vertical="center"/>
    </xf>
    <xf numFmtId="17" fontId="11" fillId="2" borderId="2" xfId="0" applyNumberFormat="1" applyFont="1" applyFill="1" applyBorder="1" applyAlignment="1">
      <alignment horizontal="center" vertical="center" wrapText="1"/>
    </xf>
    <xf numFmtId="17" fontId="11" fillId="2" borderId="1" xfId="0" applyNumberFormat="1" applyFont="1" applyFill="1" applyBorder="1" applyAlignment="1">
      <alignment horizontal="center" vertical="center" wrapText="1"/>
    </xf>
    <xf numFmtId="0" fontId="8" fillId="2" borderId="0" xfId="0" applyFont="1" applyFill="1" applyBorder="1" applyAlignment="1">
      <alignment horizontal="center" vertical="center"/>
    </xf>
    <xf numFmtId="0" fontId="8" fillId="2" borderId="1" xfId="0" applyFont="1" applyFill="1" applyBorder="1" applyAlignment="1">
      <alignment horizontal="center" vertical="center"/>
    </xf>
    <xf numFmtId="0" fontId="11" fillId="3" borderId="0" xfId="0" applyFont="1" applyFill="1" applyAlignment="1">
      <alignment horizontal="left"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0" fillId="2" borderId="3" xfId="0" applyFont="1" applyFill="1" applyBorder="1" applyAlignment="1">
      <alignment horizontal="center"/>
    </xf>
    <xf numFmtId="17" fontId="10"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17" fontId="11" fillId="2" borderId="0" xfId="0" applyNumberFormat="1" applyFont="1" applyFill="1" applyBorder="1" applyAlignment="1">
      <alignment horizontal="center" vertical="center" wrapText="1"/>
    </xf>
    <xf numFmtId="0" fontId="34" fillId="3" borderId="0" xfId="9" applyFont="1" applyFill="1" applyBorder="1" applyAlignment="1">
      <alignment horizontal="left" vertical="center" wrapText="1"/>
    </xf>
    <xf numFmtId="0" fontId="32" fillId="3" borderId="0" xfId="9" applyFont="1" applyFill="1" applyAlignment="1">
      <alignment horizontal="left" vertical="center" wrapText="1"/>
    </xf>
    <xf numFmtId="0" fontId="11" fillId="3" borderId="0" xfId="59" applyFont="1" applyFill="1" applyAlignment="1">
      <alignment horizontal="left" vertical="center" wrapText="1"/>
    </xf>
    <xf numFmtId="0" fontId="36" fillId="5" borderId="0" xfId="9" applyFont="1" applyFill="1" applyBorder="1" applyAlignment="1">
      <alignment horizontal="left" vertical="center" wrapText="1"/>
    </xf>
    <xf numFmtId="0" fontId="29" fillId="2" borderId="0" xfId="9" applyFont="1" applyFill="1" applyAlignment="1">
      <alignment horizontal="left"/>
    </xf>
    <xf numFmtId="0" fontId="31" fillId="2" borderId="2" xfId="9" applyFont="1" applyFill="1" applyBorder="1" applyAlignment="1">
      <alignment horizontal="center" vertical="center"/>
    </xf>
    <xf numFmtId="0" fontId="31" fillId="2" borderId="0" xfId="9" applyFont="1" applyFill="1" applyBorder="1" applyAlignment="1">
      <alignment horizontal="center" vertical="center"/>
    </xf>
    <xf numFmtId="0" fontId="31" fillId="2" borderId="1" xfId="9" applyFont="1" applyFill="1" applyBorder="1" applyAlignment="1">
      <alignment horizontal="center" vertical="center"/>
    </xf>
    <xf numFmtId="17" fontId="29" fillId="2" borderId="0" xfId="0" applyNumberFormat="1" applyFont="1" applyFill="1" applyAlignment="1">
      <alignment horizontal="left"/>
    </xf>
    <xf numFmtId="0" fontId="29" fillId="2" borderId="0" xfId="0" applyNumberFormat="1" applyFont="1" applyFill="1" applyAlignment="1">
      <alignment horizontal="left"/>
    </xf>
    <xf numFmtId="0" fontId="36" fillId="5" borderId="0" xfId="9" applyFont="1" applyFill="1" applyBorder="1" applyAlignment="1">
      <alignment horizontal="center" vertical="center" wrapText="1"/>
    </xf>
    <xf numFmtId="0" fontId="31" fillId="2" borderId="2" xfId="9" applyFont="1" applyFill="1" applyBorder="1" applyAlignment="1">
      <alignment horizontal="center" vertical="center" wrapText="1"/>
    </xf>
    <xf numFmtId="0" fontId="31" fillId="2" borderId="0" xfId="9" applyFont="1" applyFill="1" applyBorder="1" applyAlignment="1">
      <alignment horizontal="center" vertical="center" wrapText="1"/>
    </xf>
    <xf numFmtId="0" fontId="31" fillId="2" borderId="1" xfId="9" applyFont="1" applyFill="1" applyBorder="1" applyAlignment="1">
      <alignment horizontal="center" vertical="center" wrapText="1"/>
    </xf>
    <xf numFmtId="169" fontId="32" fillId="3" borderId="2" xfId="9" applyNumberFormat="1" applyFont="1" applyFill="1" applyBorder="1" applyAlignment="1">
      <alignment horizontal="center" vertical="center" wrapText="1"/>
    </xf>
    <xf numFmtId="169" fontId="32" fillId="3" borderId="1" xfId="9" applyNumberFormat="1" applyFont="1" applyFill="1" applyBorder="1" applyAlignment="1">
      <alignment horizontal="center" vertical="center"/>
    </xf>
    <xf numFmtId="17" fontId="31" fillId="3" borderId="2" xfId="9" applyNumberFormat="1" applyFont="1" applyFill="1" applyBorder="1" applyAlignment="1">
      <alignment horizontal="center" vertical="center" wrapText="1"/>
    </xf>
    <xf numFmtId="17" fontId="31" fillId="3" borderId="1" xfId="9" applyNumberFormat="1" applyFont="1" applyFill="1" applyBorder="1" applyAlignment="1">
      <alignment horizontal="center" vertical="center" wrapText="1"/>
    </xf>
    <xf numFmtId="169" fontId="31" fillId="2" borderId="0" xfId="9" applyNumberFormat="1" applyFont="1" applyFill="1" applyBorder="1" applyAlignment="1">
      <alignment horizontal="center" vertical="center"/>
    </xf>
    <xf numFmtId="169" fontId="31" fillId="2" borderId="1" xfId="9" applyNumberFormat="1" applyFont="1" applyFill="1" applyBorder="1" applyAlignment="1">
      <alignment horizontal="center" vertical="center"/>
    </xf>
    <xf numFmtId="0" fontId="29" fillId="2" borderId="0" xfId="9" applyFont="1" applyFill="1" applyAlignment="1">
      <alignment horizontal="left" vertical="center" wrapText="1"/>
    </xf>
    <xf numFmtId="0" fontId="36" fillId="5" borderId="5" xfId="9" applyFont="1" applyFill="1" applyBorder="1" applyAlignment="1">
      <alignment horizontal="left" vertical="center" wrapText="1"/>
    </xf>
    <xf numFmtId="0" fontId="32" fillId="2" borderId="0" xfId="9" applyFont="1" applyFill="1" applyAlignment="1">
      <alignment horizontal="left"/>
    </xf>
    <xf numFmtId="14" fontId="32" fillId="2" borderId="2" xfId="9" applyNumberFormat="1" applyFont="1" applyFill="1" applyBorder="1" applyAlignment="1">
      <alignment horizontal="center" vertical="center"/>
    </xf>
    <xf numFmtId="0" fontId="32" fillId="2" borderId="0" xfId="9" applyFont="1" applyFill="1" applyBorder="1" applyAlignment="1">
      <alignment horizontal="center" vertical="center"/>
    </xf>
    <xf numFmtId="0" fontId="32" fillId="2" borderId="1" xfId="9" applyFont="1" applyFill="1" applyBorder="1" applyAlignment="1">
      <alignment horizontal="center" vertical="center"/>
    </xf>
    <xf numFmtId="0" fontId="32" fillId="2" borderId="2" xfId="9" applyFont="1" applyFill="1" applyBorder="1" applyAlignment="1">
      <alignment horizontal="center" vertical="center" wrapText="1"/>
    </xf>
    <xf numFmtId="0" fontId="32" fillId="2" borderId="0" xfId="9" applyFont="1" applyFill="1" applyBorder="1" applyAlignment="1">
      <alignment horizontal="center" vertical="center" wrapText="1"/>
    </xf>
    <xf numFmtId="0" fontId="32" fillId="2" borderId="1" xfId="9" applyFont="1" applyFill="1" applyBorder="1" applyAlignment="1">
      <alignment horizontal="center" vertical="center" wrapText="1"/>
    </xf>
    <xf numFmtId="0" fontId="12" fillId="3" borderId="0" xfId="0" applyFont="1" applyFill="1" applyAlignment="1">
      <alignment horizontal="justify" vertical="center"/>
    </xf>
    <xf numFmtId="0" fontId="16" fillId="5" borderId="5" xfId="9" applyFont="1" applyFill="1" applyBorder="1" applyAlignment="1">
      <alignment horizontal="left" vertical="center" wrapText="1"/>
    </xf>
    <xf numFmtId="0" fontId="16" fillId="5" borderId="0" xfId="9" applyFont="1" applyFill="1" applyBorder="1" applyAlignment="1">
      <alignment horizontal="left" vertical="center" wrapText="1"/>
    </xf>
    <xf numFmtId="0" fontId="12" fillId="2" borderId="0" xfId="9" applyFont="1" applyFill="1" applyBorder="1" applyAlignment="1">
      <alignment horizontal="justify" vertical="center" wrapText="1"/>
    </xf>
    <xf numFmtId="0" fontId="27" fillId="2" borderId="0" xfId="9" applyFont="1" applyFill="1" applyBorder="1" applyAlignment="1">
      <alignment horizontal="justify" vertical="center" wrapText="1"/>
    </xf>
    <xf numFmtId="0" fontId="41" fillId="5" borderId="5" xfId="9" applyFont="1" applyFill="1" applyBorder="1" applyAlignment="1">
      <alignment horizontal="left" vertical="center" wrapText="1"/>
    </xf>
    <xf numFmtId="0" fontId="41" fillId="5" borderId="0" xfId="9" applyFont="1" applyFill="1" applyBorder="1" applyAlignment="1">
      <alignment horizontal="left" vertical="center" wrapText="1"/>
    </xf>
    <xf numFmtId="0" fontId="16" fillId="5" borderId="5" xfId="0" applyFont="1" applyFill="1" applyBorder="1" applyAlignment="1">
      <alignment horizontal="center" vertical="center" wrapText="1"/>
    </xf>
    <xf numFmtId="0" fontId="16" fillId="5" borderId="0" xfId="0" applyFont="1" applyFill="1" applyBorder="1" applyAlignment="1">
      <alignment horizontal="center" vertical="center" wrapText="1"/>
    </xf>
    <xf numFmtId="49" fontId="10" fillId="0" borderId="0" xfId="0" applyNumberFormat="1" applyFont="1" applyFill="1" applyAlignment="1">
      <alignment horizontal="left"/>
    </xf>
    <xf numFmtId="0" fontId="13" fillId="0" borderId="0" xfId="0" applyFont="1" applyFill="1" applyBorder="1" applyAlignment="1">
      <alignment horizontal="left" vertical="center" wrapText="1"/>
    </xf>
  </cellXfs>
  <cellStyles count="117">
    <cellStyle name="ENDARO" xfId="61"/>
    <cellStyle name="Euro" xfId="2"/>
    <cellStyle name="Euro 2" xfId="37"/>
    <cellStyle name="Hipervínculo" xfId="1" builtinId="8"/>
    <cellStyle name="JUJU" xfId="62"/>
    <cellStyle name="JUJU 2" xfId="63"/>
    <cellStyle name="Millares" xfId="58" builtinId="3"/>
    <cellStyle name="Millares 10" xfId="10"/>
    <cellStyle name="Millares 11" xfId="11"/>
    <cellStyle name="Millares 12" xfId="12"/>
    <cellStyle name="Millares 12 2" xfId="64"/>
    <cellStyle name="Millares 12 3" xfId="65"/>
    <cellStyle name="Millares 13" xfId="13"/>
    <cellStyle name="Millares 14" xfId="14"/>
    <cellStyle name="Millares 15" xfId="15"/>
    <cellStyle name="Millares 16" xfId="16"/>
    <cellStyle name="Millares 17" xfId="17"/>
    <cellStyle name="Millares 18" xfId="18"/>
    <cellStyle name="Millares 19" xfId="19"/>
    <cellStyle name="Millares 2" xfId="3"/>
    <cellStyle name="Millares 2 2" xfId="38"/>
    <cellStyle name="Millares 2 3" xfId="66"/>
    <cellStyle name="Millares 2 4" xfId="67"/>
    <cellStyle name="Millares 2 5" xfId="68"/>
    <cellStyle name="Millares 2 5 2" xfId="69"/>
    <cellStyle name="Millares 2 5 3" xfId="70"/>
    <cellStyle name="Millares 2 5 4" xfId="71"/>
    <cellStyle name="Millares 2 6" xfId="72"/>
    <cellStyle name="Millares 2 7" xfId="73"/>
    <cellStyle name="Millares 2 8" xfId="74"/>
    <cellStyle name="Millares 20" xfId="20"/>
    <cellStyle name="Millares 21" xfId="21"/>
    <cellStyle name="Millares 22" xfId="22"/>
    <cellStyle name="Millares 23" xfId="23"/>
    <cellStyle name="Millares 24" xfId="24"/>
    <cellStyle name="Millares 25" xfId="25"/>
    <cellStyle name="Millares 26" xfId="26"/>
    <cellStyle name="Millares 27" xfId="27"/>
    <cellStyle name="Millares 28" xfId="8"/>
    <cellStyle name="Millares 28 2" xfId="35"/>
    <cellStyle name="Millares 29" xfId="116"/>
    <cellStyle name="Millares 3" xfId="6"/>
    <cellStyle name="Millares 3 2" xfId="7"/>
    <cellStyle name="Millares 4" xfId="28"/>
    <cellStyle name="Millares 5" xfId="29"/>
    <cellStyle name="Millares 6" xfId="30"/>
    <cellStyle name="Millares 7" xfId="31"/>
    <cellStyle name="Millares 7 2" xfId="41"/>
    <cellStyle name="Millares 8" xfId="32"/>
    <cellStyle name="Millares 8 2" xfId="33"/>
    <cellStyle name="Millares 9" xfId="34"/>
    <cellStyle name="Moneda 2" xfId="114"/>
    <cellStyle name="Normal" xfId="0" builtinId="0"/>
    <cellStyle name="Normal 10" xfId="75"/>
    <cellStyle name="Normal 10 2" xfId="76"/>
    <cellStyle name="Normal 10 3" xfId="77"/>
    <cellStyle name="Normal 10 4" xfId="78"/>
    <cellStyle name="Normal 11" xfId="79"/>
    <cellStyle name="Normal 11 2" xfId="80"/>
    <cellStyle name="Normal 11 3" xfId="81"/>
    <cellStyle name="Normal 11 4" xfId="82"/>
    <cellStyle name="Normal 12" xfId="59"/>
    <cellStyle name="Normal 13" xfId="83"/>
    <cellStyle name="Normal 13 2" xfId="84"/>
    <cellStyle name="Normal 13 3" xfId="85"/>
    <cellStyle name="Normal 14" xfId="86"/>
    <cellStyle name="Normal 2" xfId="4"/>
    <cellStyle name="Normal 2 2" xfId="9"/>
    <cellStyle name="Normal 2 2 2" xfId="87"/>
    <cellStyle name="Normal 2 2 3" xfId="88"/>
    <cellStyle name="Normal 2 2 4" xfId="89"/>
    <cellStyle name="Normal 2 2 5" xfId="90"/>
    <cellStyle name="Normal 2 3" xfId="39"/>
    <cellStyle name="Normal 2 4" xfId="91"/>
    <cellStyle name="Normal 2 5" xfId="92"/>
    <cellStyle name="Normal 2 5 2" xfId="93"/>
    <cellStyle name="Normal 2 5 3" xfId="94"/>
    <cellStyle name="Normal 2 5 4" xfId="95"/>
    <cellStyle name="Normal 2 6" xfId="96"/>
    <cellStyle name="Normal 2 7" xfId="97"/>
    <cellStyle name="Normal 2 8" xfId="98"/>
    <cellStyle name="Normal 2 9" xfId="99"/>
    <cellStyle name="Normal 3" xfId="36"/>
    <cellStyle name="Normal 3 2" xfId="100"/>
    <cellStyle name="Normal 3 3" xfId="101"/>
    <cellStyle name="Normal 4" xfId="60"/>
    <cellStyle name="Normal 4 2" xfId="102"/>
    <cellStyle name="Normal 4 2 2" xfId="103"/>
    <cellStyle name="Normal 4 2 3" xfId="104"/>
    <cellStyle name="Normal 4 2 4" xfId="105"/>
    <cellStyle name="Normal 4 3" xfId="106"/>
    <cellStyle name="Normal 4 4" xfId="107"/>
    <cellStyle name="Normal 4 5" xfId="108"/>
    <cellStyle name="Normal 5" xfId="109"/>
    <cellStyle name="Normal 6" xfId="110"/>
    <cellStyle name="Normal 7" xfId="111"/>
    <cellStyle name="Normal 8" xfId="112"/>
    <cellStyle name="Normal 9" xfId="113"/>
    <cellStyle name="Porcentaje 10" xfId="42"/>
    <cellStyle name="Porcentaje 11" xfId="43"/>
    <cellStyle name="Porcentaje 12" xfId="44"/>
    <cellStyle name="Porcentaje 13" xfId="45"/>
    <cellStyle name="Porcentaje 14" xfId="46"/>
    <cellStyle name="Porcentaje 15" xfId="47"/>
    <cellStyle name="Porcentaje 16" xfId="48"/>
    <cellStyle name="Porcentaje 17" xfId="49"/>
    <cellStyle name="Porcentaje 17 2" xfId="50"/>
    <cellStyle name="Porcentaje 18" xfId="115"/>
    <cellStyle name="Porcentaje 2" xfId="5"/>
    <cellStyle name="Porcentaje 2 2" xfId="40"/>
    <cellStyle name="Porcentaje 3" xfId="51"/>
    <cellStyle name="Porcentaje 4" xfId="52"/>
    <cellStyle name="Porcentaje 5" xfId="53"/>
    <cellStyle name="Porcentaje 6" xfId="54"/>
    <cellStyle name="Porcentaje 7" xfId="55"/>
    <cellStyle name="Porcentaje 8" xfId="56"/>
    <cellStyle name="Porcentaje 9" xfId="57"/>
  </cellStyles>
  <dxfs count="3">
    <dxf>
      <font>
        <b/>
        <i val="0"/>
        <condense val="0"/>
        <extend val="0"/>
        <color indexed="10"/>
      </font>
    </dxf>
    <dxf>
      <font>
        <b val="0"/>
        <i val="0"/>
        <condense val="0"/>
        <extend val="0"/>
        <color indexed="8"/>
      </font>
    </dxf>
    <dxf>
      <font>
        <b val="0"/>
        <i val="0"/>
        <condense val="0"/>
        <extend val="0"/>
      </font>
    </dxf>
  </dxfs>
  <tableStyles count="0" defaultTableStyle="TableStyleMedium2" defaultPivotStyle="PivotStyleLight16"/>
  <colors>
    <mruColors>
      <color rgb="FF0000CC"/>
      <color rgb="FFB428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497206</xdr:rowOff>
    </xdr:from>
    <xdr:to>
      <xdr:col>2</xdr:col>
      <xdr:colOff>9525</xdr:colOff>
      <xdr:row>3</xdr:row>
      <xdr:rowOff>542925</xdr:rowOff>
    </xdr:to>
    <xdr:pic>
      <xdr:nvPicPr>
        <xdr:cNvPr id="4"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400050" y="1011556"/>
          <a:ext cx="9620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105240</xdr:colOff>
      <xdr:row>1</xdr:row>
      <xdr:rowOff>104775</xdr:rowOff>
    </xdr:from>
    <xdr:to>
      <xdr:col>1</xdr:col>
      <xdr:colOff>1592069</xdr:colOff>
      <xdr:row>3</xdr:row>
      <xdr:rowOff>361950</xdr:rowOff>
    </xdr:to>
    <xdr:pic>
      <xdr:nvPicPr>
        <xdr:cNvPr id="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240" y="266700"/>
          <a:ext cx="1486829"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8287174</xdr:colOff>
      <xdr:row>0</xdr:row>
      <xdr:rowOff>109009</xdr:rowOff>
    </xdr:from>
    <xdr:to>
      <xdr:col>1</xdr:col>
      <xdr:colOff>11251989</xdr:colOff>
      <xdr:row>3</xdr:row>
      <xdr:rowOff>195792</xdr:rowOff>
    </xdr:to>
    <xdr:pic>
      <xdr:nvPicPr>
        <xdr:cNvPr id="6"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68174" y="109009"/>
          <a:ext cx="2964815" cy="65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136070</xdr:colOff>
      <xdr:row>1</xdr:row>
      <xdr:rowOff>56699</xdr:rowOff>
    </xdr:from>
    <xdr:to>
      <xdr:col>11</xdr:col>
      <xdr:colOff>1304017</xdr:colOff>
      <xdr:row>1</xdr:row>
      <xdr:rowOff>113393</xdr:rowOff>
    </xdr:to>
    <xdr:pic>
      <xdr:nvPicPr>
        <xdr:cNvPr id="2"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70" y="691699"/>
          <a:ext cx="15171965" cy="56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85725</xdr:colOff>
      <xdr:row>0</xdr:row>
      <xdr:rowOff>38100</xdr:rowOff>
    </xdr:from>
    <xdr:to>
      <xdr:col>3</xdr:col>
      <xdr:colOff>104775</xdr:colOff>
      <xdr:row>1</xdr:row>
      <xdr:rowOff>9525</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38100"/>
          <a:ext cx="1333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687162</xdr:colOff>
      <xdr:row>0</xdr:row>
      <xdr:rowOff>79375</xdr:rowOff>
    </xdr:from>
    <xdr:to>
      <xdr:col>12</xdr:col>
      <xdr:colOff>11340</xdr:colOff>
      <xdr:row>0</xdr:row>
      <xdr:rowOff>630351</xdr:rowOff>
    </xdr:to>
    <xdr:pic>
      <xdr:nvPicPr>
        <xdr:cNvPr id="4"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53144" y="79375"/>
          <a:ext cx="2000250" cy="55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142875</xdr:colOff>
      <xdr:row>1</xdr:row>
      <xdr:rowOff>47625</xdr:rowOff>
    </xdr:from>
    <xdr:to>
      <xdr:col>12</xdr:col>
      <xdr:colOff>1490383</xdr:colOff>
      <xdr:row>1</xdr:row>
      <xdr:rowOff>93344</xdr:rowOff>
    </xdr:to>
    <xdr:pic>
      <xdr:nvPicPr>
        <xdr:cNvPr id="2"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76007"/>
          <a:ext cx="1550053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47625</xdr:rowOff>
    </xdr:from>
    <xdr:to>
      <xdr:col>3</xdr:col>
      <xdr:colOff>247650</xdr:colOff>
      <xdr:row>0</xdr:row>
      <xdr:rowOff>723900</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47625"/>
          <a:ext cx="14859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254933</xdr:colOff>
      <xdr:row>0</xdr:row>
      <xdr:rowOff>112059</xdr:rowOff>
    </xdr:from>
    <xdr:to>
      <xdr:col>13</xdr:col>
      <xdr:colOff>22411</xdr:colOff>
      <xdr:row>0</xdr:row>
      <xdr:rowOff>697822</xdr:rowOff>
    </xdr:to>
    <xdr:pic>
      <xdr:nvPicPr>
        <xdr:cNvPr id="4"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063257" y="112059"/>
          <a:ext cx="2636184" cy="585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152400</xdr:colOff>
      <xdr:row>0</xdr:row>
      <xdr:rowOff>1087755</xdr:rowOff>
    </xdr:from>
    <xdr:to>
      <xdr:col>13</xdr:col>
      <xdr:colOff>1524000</xdr:colOff>
      <xdr:row>0</xdr:row>
      <xdr:rowOff>1154905</xdr:rowOff>
    </xdr:to>
    <xdr:pic>
      <xdr:nvPicPr>
        <xdr:cNvPr id="2"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152400" y="1087755"/>
          <a:ext cx="16194881" cy="6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0</xdr:row>
      <xdr:rowOff>342900</xdr:rowOff>
    </xdr:from>
    <xdr:to>
      <xdr:col>2</xdr:col>
      <xdr:colOff>695325</xdr:colOff>
      <xdr:row>0</xdr:row>
      <xdr:rowOff>952500</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342900"/>
          <a:ext cx="14859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1092993</xdr:colOff>
      <xdr:row>0</xdr:row>
      <xdr:rowOff>300038</xdr:rowOff>
    </xdr:from>
    <xdr:to>
      <xdr:col>13</xdr:col>
      <xdr:colOff>1552575</xdr:colOff>
      <xdr:row>0</xdr:row>
      <xdr:rowOff>957263</xdr:rowOff>
    </xdr:to>
    <xdr:pic>
      <xdr:nvPicPr>
        <xdr:cNvPr id="4"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415962" y="300038"/>
          <a:ext cx="2959894"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11919</xdr:colOff>
      <xdr:row>1</xdr:row>
      <xdr:rowOff>104775</xdr:rowOff>
    </xdr:from>
    <xdr:to>
      <xdr:col>17</xdr:col>
      <xdr:colOff>964406</xdr:colOff>
      <xdr:row>1</xdr:row>
      <xdr:rowOff>150494</xdr:rowOff>
    </xdr:to>
    <xdr:pic>
      <xdr:nvPicPr>
        <xdr:cNvPr id="2"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325" y="783431"/>
          <a:ext cx="1734739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97644</xdr:colOff>
      <xdr:row>0</xdr:row>
      <xdr:rowOff>38100</xdr:rowOff>
    </xdr:from>
    <xdr:to>
      <xdr:col>3</xdr:col>
      <xdr:colOff>64307</xdr:colOff>
      <xdr:row>0</xdr:row>
      <xdr:rowOff>647700</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0050" y="38100"/>
          <a:ext cx="1490663"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164318</xdr:colOff>
      <xdr:row>0</xdr:row>
      <xdr:rowOff>95250</xdr:rowOff>
    </xdr:from>
    <xdr:to>
      <xdr:col>17</xdr:col>
      <xdr:colOff>983468</xdr:colOff>
      <xdr:row>1</xdr:row>
      <xdr:rowOff>73819</xdr:rowOff>
    </xdr:to>
    <xdr:pic>
      <xdr:nvPicPr>
        <xdr:cNvPr id="4"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618506" y="95250"/>
          <a:ext cx="29622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190500</xdr:colOff>
      <xdr:row>1</xdr:row>
      <xdr:rowOff>47625</xdr:rowOff>
    </xdr:from>
    <xdr:to>
      <xdr:col>5</xdr:col>
      <xdr:colOff>0</xdr:colOff>
      <xdr:row>1</xdr:row>
      <xdr:rowOff>85725</xdr:rowOff>
    </xdr:to>
    <xdr:pic>
      <xdr:nvPicPr>
        <xdr:cNvPr id="2"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66750"/>
          <a:ext cx="53149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xdr:colOff>
      <xdr:row>0</xdr:row>
      <xdr:rowOff>123826</xdr:rowOff>
    </xdr:from>
    <xdr:to>
      <xdr:col>2</xdr:col>
      <xdr:colOff>428626</xdr:colOff>
      <xdr:row>0</xdr:row>
      <xdr:rowOff>496464</xdr:rowOff>
    </xdr:to>
    <xdr:pic>
      <xdr:nvPicPr>
        <xdr:cNvPr id="3"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8439" y="123826"/>
          <a:ext cx="920750" cy="372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371475</xdr:colOff>
      <xdr:row>0</xdr:row>
      <xdr:rowOff>142875</xdr:rowOff>
    </xdr:from>
    <xdr:to>
      <xdr:col>5</xdr:col>
      <xdr:colOff>22458</xdr:colOff>
      <xdr:row>0</xdr:row>
      <xdr:rowOff>452438</xdr:rowOff>
    </xdr:to>
    <xdr:pic>
      <xdr:nvPicPr>
        <xdr:cNvPr id="4" name="Imagen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24038" y="142875"/>
          <a:ext cx="1389295" cy="309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171450</xdr:colOff>
      <xdr:row>1</xdr:row>
      <xdr:rowOff>66675</xdr:rowOff>
    </xdr:from>
    <xdr:to>
      <xdr:col>7</xdr:col>
      <xdr:colOff>733425</xdr:colOff>
      <xdr:row>1</xdr:row>
      <xdr:rowOff>114300</xdr:rowOff>
    </xdr:to>
    <xdr:pic>
      <xdr:nvPicPr>
        <xdr:cNvPr id="2"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733425"/>
          <a:ext cx="51244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64294</xdr:colOff>
      <xdr:row>0</xdr:row>
      <xdr:rowOff>142876</xdr:rowOff>
    </xdr:from>
    <xdr:to>
      <xdr:col>3</xdr:col>
      <xdr:colOff>35719</xdr:colOff>
      <xdr:row>0</xdr:row>
      <xdr:rowOff>588884</xdr:rowOff>
    </xdr:to>
    <xdr:pic>
      <xdr:nvPicPr>
        <xdr:cNvPr id="3"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794" y="142876"/>
          <a:ext cx="1126331" cy="446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488156</xdr:colOff>
      <xdr:row>0</xdr:row>
      <xdr:rowOff>166687</xdr:rowOff>
    </xdr:from>
    <xdr:to>
      <xdr:col>7</xdr:col>
      <xdr:colOff>750093</xdr:colOff>
      <xdr:row>0</xdr:row>
      <xdr:rowOff>582563</xdr:rowOff>
    </xdr:to>
    <xdr:pic>
      <xdr:nvPicPr>
        <xdr:cNvPr id="4"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40906" y="166687"/>
          <a:ext cx="1881187" cy="415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190499</xdr:colOff>
      <xdr:row>1</xdr:row>
      <xdr:rowOff>38100</xdr:rowOff>
    </xdr:from>
    <xdr:to>
      <xdr:col>18</xdr:col>
      <xdr:colOff>54428</xdr:colOff>
      <xdr:row>1</xdr:row>
      <xdr:rowOff>95250</xdr:rowOff>
    </xdr:to>
    <xdr:pic>
      <xdr:nvPicPr>
        <xdr:cNvPr id="2"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9" y="786493"/>
          <a:ext cx="19893643"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0</xdr:row>
      <xdr:rowOff>95250</xdr:rowOff>
    </xdr:from>
    <xdr:to>
      <xdr:col>2</xdr:col>
      <xdr:colOff>552450</xdr:colOff>
      <xdr:row>0</xdr:row>
      <xdr:rowOff>676275</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95250"/>
          <a:ext cx="10191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1206955</xdr:colOff>
      <xdr:row>0</xdr:row>
      <xdr:rowOff>108858</xdr:rowOff>
    </xdr:from>
    <xdr:to>
      <xdr:col>18</xdr:col>
      <xdr:colOff>95251</xdr:colOff>
      <xdr:row>0</xdr:row>
      <xdr:rowOff>706624</xdr:rowOff>
    </xdr:to>
    <xdr:pic>
      <xdr:nvPicPr>
        <xdr:cNvPr id="4"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481098" y="108858"/>
          <a:ext cx="2643867" cy="597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1000125</xdr:rowOff>
    </xdr:from>
    <xdr:to>
      <xdr:col>5</xdr:col>
      <xdr:colOff>1419225</xdr:colOff>
      <xdr:row>1</xdr:row>
      <xdr:rowOff>38100</xdr:rowOff>
    </xdr:to>
    <xdr:pic>
      <xdr:nvPicPr>
        <xdr:cNvPr id="2" name="Imagen 3"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000125"/>
          <a:ext cx="63246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419100</xdr:colOff>
      <xdr:row>0</xdr:row>
      <xdr:rowOff>247650</xdr:rowOff>
    </xdr:from>
    <xdr:to>
      <xdr:col>3</xdr:col>
      <xdr:colOff>933450</xdr:colOff>
      <xdr:row>0</xdr:row>
      <xdr:rowOff>723900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247650"/>
          <a:ext cx="19145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190500</xdr:rowOff>
    </xdr:from>
    <xdr:to>
      <xdr:col>7</xdr:col>
      <xdr:colOff>304800</xdr:colOff>
      <xdr:row>0</xdr:row>
      <xdr:rowOff>733425</xdr:rowOff>
    </xdr:to>
    <xdr:pic>
      <xdr:nvPicPr>
        <xdr:cNvPr id="4" name="Imagen 2"/>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76850" y="190500"/>
          <a:ext cx="2305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23811</xdr:colOff>
      <xdr:row>1</xdr:row>
      <xdr:rowOff>549591</xdr:rowOff>
    </xdr:from>
    <xdr:to>
      <xdr:col>12</xdr:col>
      <xdr:colOff>19050</xdr:colOff>
      <xdr:row>1</xdr:row>
      <xdr:rowOff>595310</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836" y="835341"/>
          <a:ext cx="1147286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38365</xdr:colOff>
      <xdr:row>0</xdr:row>
      <xdr:rowOff>142874</xdr:rowOff>
    </xdr:from>
    <xdr:to>
      <xdr:col>1</xdr:col>
      <xdr:colOff>1639095</xdr:colOff>
      <xdr:row>1</xdr:row>
      <xdr:rowOff>511968</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2678" y="142874"/>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285750</xdr:colOff>
      <xdr:row>0</xdr:row>
      <xdr:rowOff>85724</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63025" y="85724"/>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44823</xdr:colOff>
      <xdr:row>0</xdr:row>
      <xdr:rowOff>874059</xdr:rowOff>
    </xdr:from>
    <xdr:to>
      <xdr:col>9</xdr:col>
      <xdr:colOff>33618</xdr:colOff>
      <xdr:row>0</xdr:row>
      <xdr:rowOff>919778</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 y="874059"/>
          <a:ext cx="10096501"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112061</xdr:colOff>
      <xdr:row>0</xdr:row>
      <xdr:rowOff>112060</xdr:rowOff>
    </xdr:from>
    <xdr:to>
      <xdr:col>2</xdr:col>
      <xdr:colOff>1118879</xdr:colOff>
      <xdr:row>0</xdr:row>
      <xdr:rowOff>766904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061" y="11206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683559</xdr:colOff>
      <xdr:row>0</xdr:row>
      <xdr:rowOff>67236</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29500" y="67236"/>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84666</xdr:colOff>
      <xdr:row>0</xdr:row>
      <xdr:rowOff>733425</xdr:rowOff>
    </xdr:from>
    <xdr:to>
      <xdr:col>7</xdr:col>
      <xdr:colOff>0</xdr:colOff>
      <xdr:row>0</xdr:row>
      <xdr:rowOff>793750</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333" y="733425"/>
          <a:ext cx="9302750" cy="6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0</xdr:row>
      <xdr:rowOff>38100</xdr:rowOff>
    </xdr:from>
    <xdr:to>
      <xdr:col>1</xdr:col>
      <xdr:colOff>1619780</xdr:colOff>
      <xdr:row>0</xdr:row>
      <xdr:rowOff>692944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810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1233988</xdr:colOff>
      <xdr:row>0</xdr:row>
      <xdr:rowOff>35984</xdr:rowOff>
    </xdr:from>
    <xdr:to>
      <xdr:col>10</xdr:col>
      <xdr:colOff>134671</xdr:colOff>
      <xdr:row>0</xdr:row>
      <xdr:rowOff>619391</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08821" y="35984"/>
          <a:ext cx="2757249"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0</xdr:row>
      <xdr:rowOff>756285</xdr:rowOff>
    </xdr:from>
    <xdr:to>
      <xdr:col>7</xdr:col>
      <xdr:colOff>-1</xdr:colOff>
      <xdr:row>0</xdr:row>
      <xdr:rowOff>802004</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862013" y="756285"/>
          <a:ext cx="911542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95250</xdr:rowOff>
    </xdr:from>
    <xdr:to>
      <xdr:col>2</xdr:col>
      <xdr:colOff>1448330</xdr:colOff>
      <xdr:row>0</xdr:row>
      <xdr:rowOff>750094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627036</xdr:colOff>
      <xdr:row>0</xdr:row>
      <xdr:rowOff>97633</xdr:rowOff>
    </xdr:from>
    <xdr:to>
      <xdr:col>7</xdr:col>
      <xdr:colOff>44979</xdr:colOff>
      <xdr:row>0</xdr:row>
      <xdr:rowOff>681040</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70724" y="97633"/>
          <a:ext cx="2751693"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11206</xdr:colOff>
      <xdr:row>0</xdr:row>
      <xdr:rowOff>192178</xdr:rowOff>
    </xdr:from>
    <xdr:to>
      <xdr:col>1</xdr:col>
      <xdr:colOff>1498035</xdr:colOff>
      <xdr:row>2</xdr:row>
      <xdr:rowOff>401168</xdr:rowOff>
    </xdr:to>
    <xdr:pic>
      <xdr:nvPicPr>
        <xdr:cNvPr id="2" name="Imagen 2">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853" y="192178"/>
          <a:ext cx="1486829"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1297644</xdr:colOff>
      <xdr:row>0</xdr:row>
      <xdr:rowOff>136148</xdr:rowOff>
    </xdr:from>
    <xdr:to>
      <xdr:col>6</xdr:col>
      <xdr:colOff>49047</xdr:colOff>
      <xdr:row>2</xdr:row>
      <xdr:rowOff>354663</xdr:rowOff>
    </xdr:to>
    <xdr:pic>
      <xdr:nvPicPr>
        <xdr:cNvPr id="3" name="Imagen 3">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17997" y="136148"/>
          <a:ext cx="296481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0</xdr:row>
      <xdr:rowOff>112060</xdr:rowOff>
    </xdr:from>
    <xdr:to>
      <xdr:col>2</xdr:col>
      <xdr:colOff>862854</xdr:colOff>
      <xdr:row>0</xdr:row>
      <xdr:rowOff>614861</xdr:rowOff>
    </xdr:to>
    <xdr:pic>
      <xdr:nvPicPr>
        <xdr:cNvPr id="2" name="Imagen 2">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8" y="112060"/>
          <a:ext cx="1154206" cy="502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625292</xdr:colOff>
      <xdr:row>0</xdr:row>
      <xdr:rowOff>123265</xdr:rowOff>
    </xdr:from>
    <xdr:to>
      <xdr:col>4</xdr:col>
      <xdr:colOff>1445561</xdr:colOff>
      <xdr:row>0</xdr:row>
      <xdr:rowOff>662041</xdr:rowOff>
    </xdr:to>
    <xdr:pic>
      <xdr:nvPicPr>
        <xdr:cNvPr id="3" name="Imagen 3">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0674" y="123265"/>
          <a:ext cx="1783974" cy="538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38101</xdr:colOff>
      <xdr:row>0</xdr:row>
      <xdr:rowOff>114300</xdr:rowOff>
    </xdr:from>
    <xdr:to>
      <xdr:col>1</xdr:col>
      <xdr:colOff>1047751</xdr:colOff>
      <xdr:row>0</xdr:row>
      <xdr:rowOff>579025</xdr:rowOff>
    </xdr:to>
    <xdr:pic>
      <xdr:nvPicPr>
        <xdr:cNvPr id="2" name="Imagen 2">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1" y="114300"/>
          <a:ext cx="1066800" cy="464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523875</xdr:colOff>
      <xdr:row>0</xdr:row>
      <xdr:rowOff>190501</xdr:rowOff>
    </xdr:from>
    <xdr:to>
      <xdr:col>3</xdr:col>
      <xdr:colOff>1176656</xdr:colOff>
      <xdr:row>0</xdr:row>
      <xdr:rowOff>647701</xdr:rowOff>
    </xdr:to>
    <xdr:pic>
      <xdr:nvPicPr>
        <xdr:cNvPr id="3" name="Imagen 3">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2250" y="190501"/>
          <a:ext cx="1557656"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89647</xdr:colOff>
      <xdr:row>0</xdr:row>
      <xdr:rowOff>168090</xdr:rowOff>
    </xdr:from>
    <xdr:to>
      <xdr:col>2</xdr:col>
      <xdr:colOff>1086971</xdr:colOff>
      <xdr:row>0</xdr:row>
      <xdr:rowOff>758760</xdr:rowOff>
    </xdr:to>
    <xdr:pic>
      <xdr:nvPicPr>
        <xdr:cNvPr id="2" name="Imagen 2">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76" y="168090"/>
          <a:ext cx="1355913" cy="5906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1049992</xdr:colOff>
      <xdr:row>0</xdr:row>
      <xdr:rowOff>168091</xdr:rowOff>
    </xdr:from>
    <xdr:to>
      <xdr:col>6</xdr:col>
      <xdr:colOff>627530</xdr:colOff>
      <xdr:row>0</xdr:row>
      <xdr:rowOff>729120</xdr:rowOff>
    </xdr:to>
    <xdr:pic>
      <xdr:nvPicPr>
        <xdr:cNvPr id="3" name="Imagen 3">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9521" y="168091"/>
          <a:ext cx="1829920" cy="561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tint="-0.249977111117893"/>
  </sheetPr>
  <dimension ref="A1:T42"/>
  <sheetViews>
    <sheetView tabSelected="1" zoomScale="90" zoomScaleNormal="90" zoomScalePageLayoutView="70" workbookViewId="0">
      <pane ySplit="9" topLeftCell="A10" activePane="bottomLeft" state="frozen"/>
      <selection activeCell="D22" sqref="D22"/>
      <selection pane="bottomLeft" activeCell="B9" sqref="B9"/>
    </sheetView>
  </sheetViews>
  <sheetFormatPr baseColWidth="10" defaultColWidth="11.5703125" defaultRowHeight="14.25"/>
  <cols>
    <col min="1" max="1" width="5.7109375" style="26" customWidth="1"/>
    <col min="2" max="2" width="171" style="68" customWidth="1"/>
    <col min="3" max="3" width="48.28515625" style="26" customWidth="1"/>
    <col min="4" max="6" width="11.5703125" style="26"/>
    <col min="7" max="7" width="13.140625" style="26" bestFit="1" customWidth="1"/>
    <col min="8" max="256" width="11.5703125" style="26"/>
    <col min="257" max="257" width="2.140625" style="26" customWidth="1"/>
    <col min="258" max="258" width="144.42578125" style="26" customWidth="1"/>
    <col min="259" max="259" width="16" style="26" customWidth="1"/>
    <col min="260" max="512" width="11.5703125" style="26"/>
    <col min="513" max="513" width="2.140625" style="26" customWidth="1"/>
    <col min="514" max="514" width="144.42578125" style="26" customWidth="1"/>
    <col min="515" max="515" width="16" style="26" customWidth="1"/>
    <col min="516" max="768" width="11.5703125" style="26"/>
    <col min="769" max="769" width="2.140625" style="26" customWidth="1"/>
    <col min="770" max="770" width="144.42578125" style="26" customWidth="1"/>
    <col min="771" max="771" width="16" style="26" customWidth="1"/>
    <col min="772" max="1024" width="11.5703125" style="26"/>
    <col min="1025" max="1025" width="2.140625" style="26" customWidth="1"/>
    <col min="1026" max="1026" width="144.42578125" style="26" customWidth="1"/>
    <col min="1027" max="1027" width="16" style="26" customWidth="1"/>
    <col min="1028" max="1280" width="11.5703125" style="26"/>
    <col min="1281" max="1281" width="2.140625" style="26" customWidth="1"/>
    <col min="1282" max="1282" width="144.42578125" style="26" customWidth="1"/>
    <col min="1283" max="1283" width="16" style="26" customWidth="1"/>
    <col min="1284" max="1536" width="11.5703125" style="26"/>
    <col min="1537" max="1537" width="2.140625" style="26" customWidth="1"/>
    <col min="1538" max="1538" width="144.42578125" style="26" customWidth="1"/>
    <col min="1539" max="1539" width="16" style="26" customWidth="1"/>
    <col min="1540" max="1792" width="11.5703125" style="26"/>
    <col min="1793" max="1793" width="2.140625" style="26" customWidth="1"/>
    <col min="1794" max="1794" width="144.42578125" style="26" customWidth="1"/>
    <col min="1795" max="1795" width="16" style="26" customWidth="1"/>
    <col min="1796" max="2048" width="11.5703125" style="26"/>
    <col min="2049" max="2049" width="2.140625" style="26" customWidth="1"/>
    <col min="2050" max="2050" width="144.42578125" style="26" customWidth="1"/>
    <col min="2051" max="2051" width="16" style="26" customWidth="1"/>
    <col min="2052" max="2304" width="11.5703125" style="26"/>
    <col min="2305" max="2305" width="2.140625" style="26" customWidth="1"/>
    <col min="2306" max="2306" width="144.42578125" style="26" customWidth="1"/>
    <col min="2307" max="2307" width="16" style="26" customWidth="1"/>
    <col min="2308" max="2560" width="11.5703125" style="26"/>
    <col min="2561" max="2561" width="2.140625" style="26" customWidth="1"/>
    <col min="2562" max="2562" width="144.42578125" style="26" customWidth="1"/>
    <col min="2563" max="2563" width="16" style="26" customWidth="1"/>
    <col min="2564" max="2816" width="11.5703125" style="26"/>
    <col min="2817" max="2817" width="2.140625" style="26" customWidth="1"/>
    <col min="2818" max="2818" width="144.42578125" style="26" customWidth="1"/>
    <col min="2819" max="2819" width="16" style="26" customWidth="1"/>
    <col min="2820" max="3072" width="11.5703125" style="26"/>
    <col min="3073" max="3073" width="2.140625" style="26" customWidth="1"/>
    <col min="3074" max="3074" width="144.42578125" style="26" customWidth="1"/>
    <col min="3075" max="3075" width="16" style="26" customWidth="1"/>
    <col min="3076" max="3328" width="11.5703125" style="26"/>
    <col min="3329" max="3329" width="2.140625" style="26" customWidth="1"/>
    <col min="3330" max="3330" width="144.42578125" style="26" customWidth="1"/>
    <col min="3331" max="3331" width="16" style="26" customWidth="1"/>
    <col min="3332" max="3584" width="11.5703125" style="26"/>
    <col min="3585" max="3585" width="2.140625" style="26" customWidth="1"/>
    <col min="3586" max="3586" width="144.42578125" style="26" customWidth="1"/>
    <col min="3587" max="3587" width="16" style="26" customWidth="1"/>
    <col min="3588" max="3840" width="11.5703125" style="26"/>
    <col min="3841" max="3841" width="2.140625" style="26" customWidth="1"/>
    <col min="3842" max="3842" width="144.42578125" style="26" customWidth="1"/>
    <col min="3843" max="3843" width="16" style="26" customWidth="1"/>
    <col min="3844" max="4096" width="11.5703125" style="26"/>
    <col min="4097" max="4097" width="2.140625" style="26" customWidth="1"/>
    <col min="4098" max="4098" width="144.42578125" style="26" customWidth="1"/>
    <col min="4099" max="4099" width="16" style="26" customWidth="1"/>
    <col min="4100" max="4352" width="11.5703125" style="26"/>
    <col min="4353" max="4353" width="2.140625" style="26" customWidth="1"/>
    <col min="4354" max="4354" width="144.42578125" style="26" customWidth="1"/>
    <col min="4355" max="4355" width="16" style="26" customWidth="1"/>
    <col min="4356" max="4608" width="11.5703125" style="26"/>
    <col min="4609" max="4609" width="2.140625" style="26" customWidth="1"/>
    <col min="4610" max="4610" width="144.42578125" style="26" customWidth="1"/>
    <col min="4611" max="4611" width="16" style="26" customWidth="1"/>
    <col min="4612" max="4864" width="11.5703125" style="26"/>
    <col min="4865" max="4865" width="2.140625" style="26" customWidth="1"/>
    <col min="4866" max="4866" width="144.42578125" style="26" customWidth="1"/>
    <col min="4867" max="4867" width="16" style="26" customWidth="1"/>
    <col min="4868" max="5120" width="11.5703125" style="26"/>
    <col min="5121" max="5121" width="2.140625" style="26" customWidth="1"/>
    <col min="5122" max="5122" width="144.42578125" style="26" customWidth="1"/>
    <col min="5123" max="5123" width="16" style="26" customWidth="1"/>
    <col min="5124" max="5376" width="11.5703125" style="26"/>
    <col min="5377" max="5377" width="2.140625" style="26" customWidth="1"/>
    <col min="5378" max="5378" width="144.42578125" style="26" customWidth="1"/>
    <col min="5379" max="5379" width="16" style="26" customWidth="1"/>
    <col min="5380" max="5632" width="11.5703125" style="26"/>
    <col min="5633" max="5633" width="2.140625" style="26" customWidth="1"/>
    <col min="5634" max="5634" width="144.42578125" style="26" customWidth="1"/>
    <col min="5635" max="5635" width="16" style="26" customWidth="1"/>
    <col min="5636" max="5888" width="11.5703125" style="26"/>
    <col min="5889" max="5889" width="2.140625" style="26" customWidth="1"/>
    <col min="5890" max="5890" width="144.42578125" style="26" customWidth="1"/>
    <col min="5891" max="5891" width="16" style="26" customWidth="1"/>
    <col min="5892" max="6144" width="11.5703125" style="26"/>
    <col min="6145" max="6145" width="2.140625" style="26" customWidth="1"/>
    <col min="6146" max="6146" width="144.42578125" style="26" customWidth="1"/>
    <col min="6147" max="6147" width="16" style="26" customWidth="1"/>
    <col min="6148" max="6400" width="11.5703125" style="26"/>
    <col min="6401" max="6401" width="2.140625" style="26" customWidth="1"/>
    <col min="6402" max="6402" width="144.42578125" style="26" customWidth="1"/>
    <col min="6403" max="6403" width="16" style="26" customWidth="1"/>
    <col min="6404" max="6656" width="11.5703125" style="26"/>
    <col min="6657" max="6657" width="2.140625" style="26" customWidth="1"/>
    <col min="6658" max="6658" width="144.42578125" style="26" customWidth="1"/>
    <col min="6659" max="6659" width="16" style="26" customWidth="1"/>
    <col min="6660" max="6912" width="11.5703125" style="26"/>
    <col min="6913" max="6913" width="2.140625" style="26" customWidth="1"/>
    <col min="6914" max="6914" width="144.42578125" style="26" customWidth="1"/>
    <col min="6915" max="6915" width="16" style="26" customWidth="1"/>
    <col min="6916" max="7168" width="11.5703125" style="26"/>
    <col min="7169" max="7169" width="2.140625" style="26" customWidth="1"/>
    <col min="7170" max="7170" width="144.42578125" style="26" customWidth="1"/>
    <col min="7171" max="7171" width="16" style="26" customWidth="1"/>
    <col min="7172" max="7424" width="11.5703125" style="26"/>
    <col min="7425" max="7425" width="2.140625" style="26" customWidth="1"/>
    <col min="7426" max="7426" width="144.42578125" style="26" customWidth="1"/>
    <col min="7427" max="7427" width="16" style="26" customWidth="1"/>
    <col min="7428" max="7680" width="11.5703125" style="26"/>
    <col min="7681" max="7681" width="2.140625" style="26" customWidth="1"/>
    <col min="7682" max="7682" width="144.42578125" style="26" customWidth="1"/>
    <col min="7683" max="7683" width="16" style="26" customWidth="1"/>
    <col min="7684" max="7936" width="11.5703125" style="26"/>
    <col min="7937" max="7937" width="2.140625" style="26" customWidth="1"/>
    <col min="7938" max="7938" width="144.42578125" style="26" customWidth="1"/>
    <col min="7939" max="7939" width="16" style="26" customWidth="1"/>
    <col min="7940" max="8192" width="11.5703125" style="26"/>
    <col min="8193" max="8193" width="2.140625" style="26" customWidth="1"/>
    <col min="8194" max="8194" width="144.42578125" style="26" customWidth="1"/>
    <col min="8195" max="8195" width="16" style="26" customWidth="1"/>
    <col min="8196" max="8448" width="11.5703125" style="26"/>
    <col min="8449" max="8449" width="2.140625" style="26" customWidth="1"/>
    <col min="8450" max="8450" width="144.42578125" style="26" customWidth="1"/>
    <col min="8451" max="8451" width="16" style="26" customWidth="1"/>
    <col min="8452" max="8704" width="11.5703125" style="26"/>
    <col min="8705" max="8705" width="2.140625" style="26" customWidth="1"/>
    <col min="8706" max="8706" width="144.42578125" style="26" customWidth="1"/>
    <col min="8707" max="8707" width="16" style="26" customWidth="1"/>
    <col min="8708" max="8960" width="11.5703125" style="26"/>
    <col min="8961" max="8961" width="2.140625" style="26" customWidth="1"/>
    <col min="8962" max="8962" width="144.42578125" style="26" customWidth="1"/>
    <col min="8963" max="8963" width="16" style="26" customWidth="1"/>
    <col min="8964" max="9216" width="11.5703125" style="26"/>
    <col min="9217" max="9217" width="2.140625" style="26" customWidth="1"/>
    <col min="9218" max="9218" width="144.42578125" style="26" customWidth="1"/>
    <col min="9219" max="9219" width="16" style="26" customWidth="1"/>
    <col min="9220" max="9472" width="11.5703125" style="26"/>
    <col min="9473" max="9473" width="2.140625" style="26" customWidth="1"/>
    <col min="9474" max="9474" width="144.42578125" style="26" customWidth="1"/>
    <col min="9475" max="9475" width="16" style="26" customWidth="1"/>
    <col min="9476" max="9728" width="11.5703125" style="26"/>
    <col min="9729" max="9729" width="2.140625" style="26" customWidth="1"/>
    <col min="9730" max="9730" width="144.42578125" style="26" customWidth="1"/>
    <col min="9731" max="9731" width="16" style="26" customWidth="1"/>
    <col min="9732" max="9984" width="11.5703125" style="26"/>
    <col min="9985" max="9985" width="2.140625" style="26" customWidth="1"/>
    <col min="9986" max="9986" width="144.42578125" style="26" customWidth="1"/>
    <col min="9987" max="9987" width="16" style="26" customWidth="1"/>
    <col min="9988" max="10240" width="11.5703125" style="26"/>
    <col min="10241" max="10241" width="2.140625" style="26" customWidth="1"/>
    <col min="10242" max="10242" width="144.42578125" style="26" customWidth="1"/>
    <col min="10243" max="10243" width="16" style="26" customWidth="1"/>
    <col min="10244" max="10496" width="11.5703125" style="26"/>
    <col min="10497" max="10497" width="2.140625" style="26" customWidth="1"/>
    <col min="10498" max="10498" width="144.42578125" style="26" customWidth="1"/>
    <col min="10499" max="10499" width="16" style="26" customWidth="1"/>
    <col min="10500" max="10752" width="11.5703125" style="26"/>
    <col min="10753" max="10753" width="2.140625" style="26" customWidth="1"/>
    <col min="10754" max="10754" width="144.42578125" style="26" customWidth="1"/>
    <col min="10755" max="10755" width="16" style="26" customWidth="1"/>
    <col min="10756" max="11008" width="11.5703125" style="26"/>
    <col min="11009" max="11009" width="2.140625" style="26" customWidth="1"/>
    <col min="11010" max="11010" width="144.42578125" style="26" customWidth="1"/>
    <col min="11011" max="11011" width="16" style="26" customWidth="1"/>
    <col min="11012" max="11264" width="11.5703125" style="26"/>
    <col min="11265" max="11265" width="2.140625" style="26" customWidth="1"/>
    <col min="11266" max="11266" width="144.42578125" style="26" customWidth="1"/>
    <col min="11267" max="11267" width="16" style="26" customWidth="1"/>
    <col min="11268" max="11520" width="11.5703125" style="26"/>
    <col min="11521" max="11521" width="2.140625" style="26" customWidth="1"/>
    <col min="11522" max="11522" width="144.42578125" style="26" customWidth="1"/>
    <col min="11523" max="11523" width="16" style="26" customWidth="1"/>
    <col min="11524" max="11776" width="11.5703125" style="26"/>
    <col min="11777" max="11777" width="2.140625" style="26" customWidth="1"/>
    <col min="11778" max="11778" width="144.42578125" style="26" customWidth="1"/>
    <col min="11779" max="11779" width="16" style="26" customWidth="1"/>
    <col min="11780" max="12032" width="11.5703125" style="26"/>
    <col min="12033" max="12033" width="2.140625" style="26" customWidth="1"/>
    <col min="12034" max="12034" width="144.42578125" style="26" customWidth="1"/>
    <col min="12035" max="12035" width="16" style="26" customWidth="1"/>
    <col min="12036" max="12288" width="11.5703125" style="26"/>
    <col min="12289" max="12289" width="2.140625" style="26" customWidth="1"/>
    <col min="12290" max="12290" width="144.42578125" style="26" customWidth="1"/>
    <col min="12291" max="12291" width="16" style="26" customWidth="1"/>
    <col min="12292" max="12544" width="11.5703125" style="26"/>
    <col min="12545" max="12545" width="2.140625" style="26" customWidth="1"/>
    <col min="12546" max="12546" width="144.42578125" style="26" customWidth="1"/>
    <col min="12547" max="12547" width="16" style="26" customWidth="1"/>
    <col min="12548" max="12800" width="11.5703125" style="26"/>
    <col min="12801" max="12801" width="2.140625" style="26" customWidth="1"/>
    <col min="12802" max="12802" width="144.42578125" style="26" customWidth="1"/>
    <col min="12803" max="12803" width="16" style="26" customWidth="1"/>
    <col min="12804" max="13056" width="11.5703125" style="26"/>
    <col min="13057" max="13057" width="2.140625" style="26" customWidth="1"/>
    <col min="13058" max="13058" width="144.42578125" style="26" customWidth="1"/>
    <col min="13059" max="13059" width="16" style="26" customWidth="1"/>
    <col min="13060" max="13312" width="11.5703125" style="26"/>
    <col min="13313" max="13313" width="2.140625" style="26" customWidth="1"/>
    <col min="13314" max="13314" width="144.42578125" style="26" customWidth="1"/>
    <col min="13315" max="13315" width="16" style="26" customWidth="1"/>
    <col min="13316" max="13568" width="11.5703125" style="26"/>
    <col min="13569" max="13569" width="2.140625" style="26" customWidth="1"/>
    <col min="13570" max="13570" width="144.42578125" style="26" customWidth="1"/>
    <col min="13571" max="13571" width="16" style="26" customWidth="1"/>
    <col min="13572" max="13824" width="11.5703125" style="26"/>
    <col min="13825" max="13825" width="2.140625" style="26" customWidth="1"/>
    <col min="13826" max="13826" width="144.42578125" style="26" customWidth="1"/>
    <col min="13827" max="13827" width="16" style="26" customWidth="1"/>
    <col min="13828" max="14080" width="11.5703125" style="26"/>
    <col min="14081" max="14081" width="2.140625" style="26" customWidth="1"/>
    <col min="14082" max="14082" width="144.42578125" style="26" customWidth="1"/>
    <col min="14083" max="14083" width="16" style="26" customWidth="1"/>
    <col min="14084" max="14336" width="11.5703125" style="26"/>
    <col min="14337" max="14337" width="2.140625" style="26" customWidth="1"/>
    <col min="14338" max="14338" width="144.42578125" style="26" customWidth="1"/>
    <col min="14339" max="14339" width="16" style="26" customWidth="1"/>
    <col min="14340" max="14592" width="11.5703125" style="26"/>
    <col min="14593" max="14593" width="2.140625" style="26" customWidth="1"/>
    <col min="14594" max="14594" width="144.42578125" style="26" customWidth="1"/>
    <col min="14595" max="14595" width="16" style="26" customWidth="1"/>
    <col min="14596" max="14848" width="11.5703125" style="26"/>
    <col min="14849" max="14849" width="2.140625" style="26" customWidth="1"/>
    <col min="14850" max="14850" width="144.42578125" style="26" customWidth="1"/>
    <col min="14851" max="14851" width="16" style="26" customWidth="1"/>
    <col min="14852" max="15104" width="11.5703125" style="26"/>
    <col min="15105" max="15105" width="2.140625" style="26" customWidth="1"/>
    <col min="15106" max="15106" width="144.42578125" style="26" customWidth="1"/>
    <col min="15107" max="15107" width="16" style="26" customWidth="1"/>
    <col min="15108" max="15360" width="11.5703125" style="26"/>
    <col min="15361" max="15361" width="2.140625" style="26" customWidth="1"/>
    <col min="15362" max="15362" width="144.42578125" style="26" customWidth="1"/>
    <col min="15363" max="15363" width="16" style="26" customWidth="1"/>
    <col min="15364" max="15616" width="11.5703125" style="26"/>
    <col min="15617" max="15617" width="2.140625" style="26" customWidth="1"/>
    <col min="15618" max="15618" width="144.42578125" style="26" customWidth="1"/>
    <col min="15619" max="15619" width="16" style="26" customWidth="1"/>
    <col min="15620" max="15872" width="11.5703125" style="26"/>
    <col min="15873" max="15873" width="2.140625" style="26" customWidth="1"/>
    <col min="15874" max="15874" width="144.42578125" style="26" customWidth="1"/>
    <col min="15875" max="15875" width="16" style="26" customWidth="1"/>
    <col min="15876" max="16128" width="11.5703125" style="26"/>
    <col min="16129" max="16129" width="2.140625" style="26" customWidth="1"/>
    <col min="16130" max="16130" width="144.42578125" style="26" customWidth="1"/>
    <col min="16131" max="16131" width="16" style="26" customWidth="1"/>
    <col min="16132" max="16384" width="11.5703125" style="26"/>
  </cols>
  <sheetData>
    <row r="1" spans="1:20">
      <c r="B1" s="63"/>
    </row>
    <row r="2" spans="1:20">
      <c r="B2" s="64"/>
    </row>
    <row r="3" spans="1:20" ht="16.5">
      <c r="B3" s="65"/>
    </row>
    <row r="4" spans="1:20" ht="49.5" customHeight="1">
      <c r="B4" s="66"/>
    </row>
    <row r="5" spans="1:20" ht="22.5" customHeight="1">
      <c r="B5" s="412" t="s">
        <v>158</v>
      </c>
    </row>
    <row r="6" spans="1:20" ht="22.5" customHeight="1">
      <c r="B6" s="413"/>
      <c r="C6" s="67"/>
    </row>
    <row r="7" spans="1:20" ht="12" customHeight="1">
      <c r="B7" s="414" t="s">
        <v>52</v>
      </c>
    </row>
    <row r="8" spans="1:20" ht="12" customHeight="1">
      <c r="A8" s="26" t="s">
        <v>79</v>
      </c>
      <c r="B8" s="415"/>
    </row>
    <row r="9" spans="1:20" ht="15.75" customHeight="1">
      <c r="B9" s="142" t="s">
        <v>148</v>
      </c>
      <c r="C9" s="145"/>
    </row>
    <row r="10" spans="1:20" s="73" customFormat="1" ht="21.75" customHeight="1">
      <c r="B10" s="207" t="s">
        <v>4</v>
      </c>
      <c r="D10" s="69"/>
    </row>
    <row r="11" spans="1:20" s="73" customFormat="1" ht="21.75" customHeight="1">
      <c r="B11" s="272" t="s">
        <v>129</v>
      </c>
      <c r="C11" s="69"/>
      <c r="D11" s="69"/>
      <c r="E11" s="69"/>
      <c r="F11" s="69"/>
      <c r="G11" s="69"/>
      <c r="H11" s="69"/>
      <c r="I11" s="69"/>
      <c r="J11" s="69"/>
      <c r="K11" s="69"/>
      <c r="L11" s="69"/>
      <c r="M11" s="69"/>
      <c r="N11" s="69"/>
      <c r="O11" s="70"/>
      <c r="P11" s="71"/>
      <c r="Q11" s="72"/>
      <c r="S11" s="72"/>
    </row>
    <row r="12" spans="1:20" s="73" customFormat="1" ht="21.75" customHeight="1">
      <c r="B12" s="272" t="s">
        <v>130</v>
      </c>
      <c r="C12" s="234"/>
      <c r="D12" s="69"/>
      <c r="E12" s="69"/>
      <c r="F12" s="69"/>
      <c r="G12" s="208"/>
      <c r="H12" s="69"/>
      <c r="I12" s="69"/>
      <c r="J12" s="69"/>
      <c r="K12" s="69"/>
      <c r="L12" s="69"/>
      <c r="M12" s="70"/>
      <c r="O12" s="72"/>
    </row>
    <row r="13" spans="1:20" s="73" customFormat="1" ht="21.75" customHeight="1">
      <c r="B13" s="272" t="s">
        <v>73</v>
      </c>
      <c r="C13" s="69"/>
      <c r="D13" s="69"/>
      <c r="E13" s="69"/>
      <c r="F13" s="69"/>
      <c r="G13" s="208"/>
      <c r="H13" s="69"/>
      <c r="I13" s="69"/>
      <c r="J13" s="69"/>
      <c r="K13" s="69"/>
      <c r="L13" s="69"/>
      <c r="M13" s="70"/>
      <c r="O13" s="72"/>
    </row>
    <row r="14" spans="1:20" s="73" customFormat="1" ht="21.75" customHeight="1">
      <c r="B14" s="272" t="s">
        <v>74</v>
      </c>
      <c r="C14" s="69"/>
      <c r="D14" s="69"/>
      <c r="E14" s="69"/>
      <c r="F14" s="69"/>
      <c r="G14" s="69"/>
      <c r="H14" s="69"/>
      <c r="I14" s="69"/>
      <c r="J14" s="69"/>
      <c r="K14" s="69"/>
      <c r="L14" s="69"/>
      <c r="M14" s="69"/>
      <c r="N14" s="69"/>
      <c r="O14" s="69"/>
      <c r="P14" s="70"/>
      <c r="Q14" s="71"/>
      <c r="R14" s="72"/>
      <c r="T14" s="72"/>
    </row>
    <row r="15" spans="1:20" s="73" customFormat="1" ht="21.75" customHeight="1">
      <c r="B15" s="230" t="s">
        <v>75</v>
      </c>
      <c r="C15" s="69"/>
      <c r="D15" s="69"/>
      <c r="E15" s="69"/>
      <c r="F15" s="69"/>
      <c r="G15" s="69"/>
      <c r="H15" s="69"/>
      <c r="I15" s="69"/>
      <c r="J15" s="69"/>
      <c r="K15" s="69"/>
      <c r="L15" s="69"/>
      <c r="M15" s="69"/>
      <c r="N15" s="69"/>
      <c r="O15" s="69"/>
      <c r="P15" s="70"/>
      <c r="Q15" s="71"/>
      <c r="R15" s="72"/>
      <c r="T15" s="72"/>
    </row>
    <row r="16" spans="1:20" s="73" customFormat="1" ht="21.75" customHeight="1">
      <c r="B16" s="230" t="s">
        <v>82</v>
      </c>
      <c r="C16" s="69"/>
      <c r="D16" s="69"/>
      <c r="E16" s="69"/>
      <c r="F16" s="69"/>
      <c r="G16" s="69"/>
      <c r="H16" s="69"/>
      <c r="I16" s="69"/>
      <c r="J16" s="69"/>
      <c r="K16" s="69"/>
      <c r="L16" s="69"/>
      <c r="M16" s="69"/>
      <c r="N16" s="69"/>
      <c r="O16" s="69"/>
      <c r="P16" s="70"/>
      <c r="Q16" s="71"/>
      <c r="R16" s="72"/>
      <c r="T16" s="72"/>
    </row>
    <row r="17" spans="1:20" s="73" customFormat="1" ht="21.75" customHeight="1">
      <c r="A17" s="73" t="s">
        <v>81</v>
      </c>
      <c r="B17" s="230" t="s">
        <v>122</v>
      </c>
      <c r="C17" s="69"/>
      <c r="D17" s="69"/>
      <c r="E17" s="69"/>
      <c r="F17" s="69"/>
      <c r="G17" s="69"/>
      <c r="H17" s="69"/>
      <c r="I17" s="69"/>
      <c r="J17" s="69"/>
      <c r="K17" s="69"/>
      <c r="L17" s="69"/>
      <c r="M17" s="69"/>
      <c r="N17" s="69"/>
      <c r="O17" s="69"/>
      <c r="P17" s="70"/>
      <c r="Q17" s="71"/>
      <c r="R17" s="72"/>
      <c r="T17" s="72"/>
    </row>
    <row r="18" spans="1:20" s="73" customFormat="1" ht="21.75" customHeight="1">
      <c r="A18" s="73" t="s">
        <v>76</v>
      </c>
      <c r="B18" s="230" t="s">
        <v>123</v>
      </c>
      <c r="C18" s="69"/>
      <c r="D18" s="69"/>
      <c r="E18" s="69"/>
      <c r="F18" s="69"/>
      <c r="G18" s="69"/>
      <c r="H18" s="69"/>
      <c r="I18" s="69"/>
      <c r="J18" s="69"/>
      <c r="K18" s="69"/>
      <c r="L18" s="69"/>
      <c r="M18" s="69"/>
      <c r="N18" s="69"/>
      <c r="O18" s="69"/>
      <c r="P18" s="70"/>
      <c r="Q18" s="71"/>
      <c r="R18" s="72"/>
      <c r="T18" s="72"/>
    </row>
    <row r="19" spans="1:20" s="73" customFormat="1" ht="21.75" customHeight="1">
      <c r="B19" s="206"/>
      <c r="C19" s="69"/>
      <c r="D19" s="69"/>
      <c r="E19" s="69"/>
      <c r="F19" s="69"/>
      <c r="G19" s="69"/>
      <c r="H19" s="69"/>
      <c r="I19" s="69"/>
      <c r="J19" s="69"/>
      <c r="K19" s="69"/>
      <c r="L19" s="69"/>
      <c r="M19" s="69"/>
      <c r="N19" s="69"/>
      <c r="O19" s="69"/>
      <c r="P19" s="70"/>
      <c r="Q19" s="71"/>
      <c r="R19" s="72"/>
      <c r="T19" s="72"/>
    </row>
    <row r="20" spans="1:20" s="73" customFormat="1" ht="21.75" customHeight="1" thickBot="1">
      <c r="A20" s="73" t="s">
        <v>80</v>
      </c>
      <c r="B20" s="207" t="s">
        <v>109</v>
      </c>
      <c r="D20" s="69"/>
    </row>
    <row r="21" spans="1:20" s="150" customFormat="1" ht="21" customHeight="1">
      <c r="A21" s="150" t="s">
        <v>79</v>
      </c>
      <c r="B21" s="231" t="s">
        <v>110</v>
      </c>
      <c r="C21" s="146"/>
      <c r="D21" s="146"/>
      <c r="E21" s="146"/>
      <c r="F21" s="146"/>
      <c r="G21" s="146"/>
      <c r="H21" s="146"/>
      <c r="I21" s="146"/>
      <c r="J21" s="146"/>
      <c r="K21" s="146"/>
      <c r="L21" s="146"/>
      <c r="M21" s="146"/>
      <c r="N21" s="146"/>
      <c r="O21" s="147"/>
      <c r="P21" s="148"/>
      <c r="Q21" s="149"/>
      <c r="S21" s="149"/>
    </row>
    <row r="22" spans="1:20" s="150" customFormat="1" ht="21" customHeight="1">
      <c r="B22" s="232" t="s">
        <v>111</v>
      </c>
      <c r="C22" s="146"/>
      <c r="D22" s="146"/>
      <c r="E22" s="146"/>
      <c r="F22" s="146"/>
      <c r="G22" s="146"/>
      <c r="H22" s="146"/>
      <c r="I22" s="146"/>
      <c r="J22" s="146"/>
      <c r="K22" s="146"/>
      <c r="L22" s="146"/>
      <c r="M22" s="147"/>
      <c r="O22" s="149"/>
    </row>
    <row r="23" spans="1:20" s="150" customFormat="1" ht="21" customHeight="1">
      <c r="A23" s="150" t="s">
        <v>79</v>
      </c>
      <c r="B23" s="232" t="s">
        <v>116</v>
      </c>
      <c r="C23" s="146"/>
      <c r="D23" s="146"/>
      <c r="E23" s="146"/>
      <c r="F23" s="146"/>
      <c r="G23" s="146"/>
      <c r="H23" s="146"/>
      <c r="I23" s="146"/>
      <c r="J23" s="146"/>
      <c r="K23" s="146"/>
      <c r="L23" s="146"/>
      <c r="M23" s="147"/>
      <c r="O23" s="149"/>
    </row>
    <row r="24" spans="1:20" s="150" customFormat="1" ht="21" customHeight="1">
      <c r="B24" s="232" t="s">
        <v>112</v>
      </c>
      <c r="C24" s="146"/>
      <c r="D24" s="146"/>
      <c r="E24" s="146"/>
      <c r="F24" s="146"/>
      <c r="G24" s="146"/>
      <c r="H24" s="146"/>
      <c r="I24" s="146"/>
      <c r="J24" s="146"/>
      <c r="K24" s="146"/>
      <c r="L24" s="146"/>
      <c r="M24" s="146"/>
      <c r="N24" s="146"/>
      <c r="O24" s="146"/>
      <c r="P24" s="147"/>
      <c r="Q24" s="148"/>
      <c r="R24" s="149"/>
      <c r="T24" s="149"/>
    </row>
    <row r="25" spans="1:20" s="150" customFormat="1" ht="21" customHeight="1">
      <c r="A25" s="150" t="s">
        <v>77</v>
      </c>
      <c r="B25" s="232" t="s">
        <v>113</v>
      </c>
      <c r="C25" s="146"/>
      <c r="D25" s="146"/>
      <c r="E25" s="146"/>
      <c r="F25" s="146"/>
      <c r="G25" s="146"/>
      <c r="H25" s="146"/>
      <c r="I25" s="146"/>
      <c r="J25" s="146"/>
      <c r="K25" s="146"/>
      <c r="L25" s="146"/>
      <c r="M25" s="146"/>
      <c r="N25" s="146"/>
      <c r="O25" s="146"/>
      <c r="P25" s="147"/>
      <c r="Q25" s="148"/>
      <c r="R25" s="149"/>
      <c r="T25" s="149"/>
    </row>
    <row r="26" spans="1:20" s="150" customFormat="1" ht="21" customHeight="1">
      <c r="A26" s="150" t="s">
        <v>78</v>
      </c>
      <c r="B26" s="232" t="s">
        <v>114</v>
      </c>
      <c r="C26" s="146"/>
      <c r="D26" s="146"/>
      <c r="E26" s="146"/>
      <c r="F26" s="146"/>
      <c r="G26" s="146"/>
      <c r="H26" s="146"/>
      <c r="I26" s="146"/>
      <c r="J26" s="146"/>
      <c r="K26" s="146"/>
      <c r="L26" s="146"/>
      <c r="M26" s="146"/>
      <c r="N26" s="146"/>
      <c r="O26" s="146"/>
      <c r="P26" s="147"/>
      <c r="Q26" s="148"/>
      <c r="R26" s="149"/>
      <c r="T26" s="149"/>
    </row>
    <row r="27" spans="1:20" s="150" customFormat="1" ht="21" customHeight="1">
      <c r="B27" s="232" t="s">
        <v>115</v>
      </c>
      <c r="C27" s="146"/>
      <c r="D27" s="146"/>
      <c r="E27" s="146"/>
      <c r="F27" s="146"/>
      <c r="G27" s="146"/>
      <c r="H27" s="146"/>
      <c r="I27" s="146"/>
      <c r="J27" s="146"/>
      <c r="K27" s="146"/>
      <c r="L27" s="146"/>
      <c r="M27" s="146"/>
      <c r="N27" s="146"/>
      <c r="O27" s="146"/>
      <c r="P27" s="147"/>
      <c r="Q27" s="148"/>
      <c r="R27" s="149"/>
      <c r="T27" s="149"/>
    </row>
    <row r="28" spans="1:20" s="73" customFormat="1" ht="21.75" customHeight="1">
      <c r="B28" s="207" t="s">
        <v>150</v>
      </c>
      <c r="D28" s="69"/>
    </row>
    <row r="29" spans="1:20" s="150" customFormat="1" ht="31.5" customHeight="1">
      <c r="B29" s="233" t="s">
        <v>151</v>
      </c>
      <c r="C29" s="216"/>
      <c r="D29" s="146"/>
      <c r="E29" s="146"/>
      <c r="F29" s="146"/>
      <c r="G29" s="146"/>
      <c r="H29" s="146"/>
      <c r="I29" s="146"/>
      <c r="J29" s="146"/>
      <c r="K29" s="146"/>
      <c r="L29" s="146"/>
      <c r="M29" s="146"/>
      <c r="N29" s="146"/>
      <c r="O29" s="146"/>
      <c r="P29" s="147"/>
      <c r="Q29" s="148"/>
      <c r="R29" s="149"/>
      <c r="T29" s="149"/>
    </row>
    <row r="30" spans="1:20" s="73" customFormat="1" ht="5.25" customHeight="1">
      <c r="B30" s="205"/>
    </row>
    <row r="31" spans="1:20" s="73" customFormat="1" ht="5.25" customHeight="1">
      <c r="B31" s="205"/>
    </row>
    <row r="32" spans="1:20" s="155" customFormat="1" ht="80.25" customHeight="1">
      <c r="B32" s="213" t="s">
        <v>133</v>
      </c>
      <c r="C32" s="151"/>
      <c r="D32" s="151"/>
      <c r="E32" s="151"/>
      <c r="F32" s="151"/>
      <c r="G32" s="151"/>
      <c r="H32" s="151"/>
      <c r="I32" s="151"/>
      <c r="J32" s="151"/>
      <c r="K32" s="151"/>
      <c r="L32" s="151"/>
      <c r="M32" s="151"/>
      <c r="N32" s="151"/>
      <c r="O32" s="151"/>
      <c r="P32" s="152"/>
      <c r="Q32" s="153"/>
      <c r="R32" s="154"/>
      <c r="T32" s="154"/>
    </row>
    <row r="33" spans="2:20" s="155" customFormat="1" ht="60.75" customHeight="1">
      <c r="B33" s="214" t="s">
        <v>163</v>
      </c>
      <c r="C33" s="214"/>
      <c r="D33" s="214"/>
      <c r="E33" s="214"/>
      <c r="F33" s="214"/>
      <c r="G33" s="214"/>
      <c r="H33" s="214"/>
      <c r="I33" s="214"/>
      <c r="J33" s="214"/>
      <c r="K33" s="214"/>
      <c r="L33" s="214"/>
      <c r="M33" s="214"/>
      <c r="N33" s="214"/>
      <c r="O33" s="214"/>
      <c r="P33" s="214"/>
      <c r="Q33" s="214"/>
      <c r="R33" s="214"/>
      <c r="S33" s="214"/>
      <c r="T33" s="154"/>
    </row>
    <row r="34" spans="2:20" s="155" customFormat="1" ht="188.25" customHeight="1">
      <c r="B34" s="214" t="s">
        <v>164</v>
      </c>
      <c r="C34" s="215"/>
      <c r="D34" s="151"/>
      <c r="E34" s="151"/>
      <c r="F34" s="151"/>
      <c r="G34" s="151"/>
      <c r="H34" s="151"/>
      <c r="I34" s="151"/>
      <c r="J34" s="151"/>
      <c r="K34" s="151"/>
      <c r="L34" s="151"/>
      <c r="M34" s="151"/>
      <c r="N34" s="151"/>
      <c r="O34" s="151"/>
      <c r="P34" s="152"/>
      <c r="Q34" s="153"/>
      <c r="R34" s="154"/>
      <c r="T34" s="154"/>
    </row>
    <row r="35" spans="2:20" s="160" customFormat="1" ht="18" customHeight="1">
      <c r="B35" s="209"/>
      <c r="C35" s="156"/>
      <c r="D35" s="156"/>
      <c r="E35" s="156"/>
      <c r="F35" s="156"/>
      <c r="G35" s="156"/>
      <c r="H35" s="156"/>
      <c r="I35" s="156"/>
      <c r="J35" s="156"/>
      <c r="K35" s="156"/>
      <c r="L35" s="156"/>
      <c r="M35" s="156"/>
      <c r="N35" s="156"/>
      <c r="O35" s="156"/>
      <c r="P35" s="157"/>
      <c r="Q35" s="158"/>
      <c r="R35" s="159"/>
      <c r="T35" s="159"/>
    </row>
    <row r="36" spans="2:20" s="160" customFormat="1" ht="54.75" customHeight="1">
      <c r="B36" s="354" t="s">
        <v>165</v>
      </c>
      <c r="C36" s="355"/>
      <c r="D36" s="355"/>
      <c r="E36" s="355"/>
      <c r="F36" s="355"/>
      <c r="G36" s="355"/>
      <c r="H36" s="355"/>
      <c r="I36" s="355"/>
      <c r="J36" s="355"/>
      <c r="K36" s="355"/>
      <c r="L36" s="355"/>
      <c r="M36" s="355"/>
      <c r="N36" s="355"/>
      <c r="O36" s="355"/>
      <c r="P36" s="355"/>
      <c r="Q36" s="355"/>
      <c r="R36" s="355"/>
      <c r="S36" s="355"/>
      <c r="T36" s="159"/>
    </row>
    <row r="37" spans="2:20" s="155" customFormat="1" ht="21.75" customHeight="1">
      <c r="B37" s="209"/>
      <c r="C37" s="151"/>
      <c r="D37" s="151"/>
      <c r="E37" s="151"/>
      <c r="F37" s="151"/>
      <c r="G37" s="151"/>
      <c r="H37" s="151"/>
      <c r="I37" s="151"/>
      <c r="J37" s="151"/>
      <c r="K37" s="151"/>
      <c r="L37" s="151"/>
      <c r="M37" s="151"/>
      <c r="N37" s="151"/>
      <c r="O37" s="151"/>
      <c r="P37" s="152"/>
      <c r="Q37" s="153"/>
      <c r="R37" s="154"/>
      <c r="T37" s="154"/>
    </row>
    <row r="38" spans="2:20">
      <c r="B38" s="209"/>
      <c r="C38" s="68"/>
    </row>
    <row r="40" spans="2:20" ht="21.75" customHeight="1">
      <c r="B40" s="209"/>
    </row>
    <row r="41" spans="2:20" ht="21.75" customHeight="1"/>
    <row r="42" spans="2:20" ht="21.75" customHeight="1"/>
  </sheetData>
  <mergeCells count="2">
    <mergeCell ref="B5:B6"/>
    <mergeCell ref="B7:B8"/>
  </mergeCells>
  <hyperlinks>
    <hyperlink ref="B12" location="'1.2'!A1" display="1.2 Variación porcentual de las ventas reales del comercio al por menor, según actividad comercial (CIIU Rev. 4) - Total nacional"/>
    <hyperlink ref="B11" location="'1.1'!A1" display="1.1 Variación porcentual de las ventas reales del comercio al por menor, según grupos de mercancías - Total nacional"/>
    <hyperlink ref="B13" location="'1.3'!A1" display="1.3 Variación porcentual del personal ocupado promedio en el comercio al por menor, según categorías de contratación - Total nacional"/>
    <hyperlink ref="B14" location="'1.4'!A1" display="1.4 Variación porcentual del personal ocupado promedio en el comercio al por menor, según actividad comercial  (CIIU Rev. 4) - Total nacional"/>
    <hyperlink ref="B22" location="'2.2'!A1" display="2.2 Índices de las ventas en valores reales según grupo de mercancía - Total nacional"/>
    <hyperlink ref="B21" location="'2.1'!A1" display="2.1 Índices de las ventas en valores nominales según grupo de mercancía - Total nacional"/>
    <hyperlink ref="B23" location="'2.3'!A1" display="2.3 Índices de las ventas en valores nominales según actividad CIIU - Total Nacional"/>
    <hyperlink ref="B24" location="'2.4'!A1" display="2.4 Índices de las ventas en valores reales según actividad CIIU - Total nacional"/>
    <hyperlink ref="B25" location="'2.5'!A1" display="2.5 Índices de los Sueldos y salarios per cápita - Total nacional"/>
    <hyperlink ref="B26" location="'2.6'!A1" display="2.6 Índices del personal ocupado según categorías de contratación - Total nacional"/>
    <hyperlink ref="B27" location="'2.7'!A1" display="2.7 Índices del personal ocupado según actividad CIIU rev. 4 a.c. - Total nacional"/>
    <hyperlink ref="B15" location="'1.1.1 CVs'!A1" display="1.1.1 Coeficientes de variación de la variación porcentual de las ventas del comercio al por menor, según grupos de mercancías - Total nacional"/>
    <hyperlink ref="B16" location="'1.2.1 CVs'!A1" display="1.2.1 Coeficientes de variación de la variación porcentual de las ventas del comercio al por menor, según actividad CIIU rev. 4 A.C. - Total nacional"/>
    <hyperlink ref="B17" location="'1.3.1 CVs'!A1" display="1.2.3 Coeficientes de variación de la variación porcentual del personal ocupado promedio en el comercio al por menor, según categorías de contratación - Total nacional"/>
    <hyperlink ref="B18" location="'1.4.1 Cvs'!A1" display="1.4.1 Coeficientes de variación de la variación porcentual del personal ocupado promedio en el comercio al por menor, según actividad comercial  (CIIU Rev. 4) - Total nacional"/>
    <hyperlink ref="B29" location="'4.1.Series Desestacionalizadas'!A1" display="4.1. Series desestacionalizadas del Total comercio minorista,Total comercio minorista sin combustibles, Total comercio minorista sin combustibles ni vehículos y Total personal ocupado"/>
  </hyperlinks>
  <printOptions horizontalCentered="1" verticalCentered="1"/>
  <pageMargins left="0.70866141732283472" right="0.70866141732283472" top="0.74803149606299213" bottom="0.74803149606299213" header="0.31496062992125984" footer="0.31496062992125984"/>
  <pageSetup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tint="-0.14999847407452621"/>
  </sheetPr>
  <dimension ref="A1:HB264"/>
  <sheetViews>
    <sheetView showGridLines="0" zoomScale="84" zoomScaleNormal="84" zoomScaleSheetLayoutView="10" workbookViewId="0">
      <pane xSplit="3" ySplit="7" topLeftCell="D8" activePane="bottomRight" state="frozen"/>
      <selection pane="topRight" activeCell="D1" sqref="D1"/>
      <selection pane="bottomLeft" activeCell="A8" sqref="A8"/>
      <selection pane="bottomRight" activeCell="D8" sqref="D8"/>
    </sheetView>
  </sheetViews>
  <sheetFormatPr baseColWidth="10" defaultColWidth="15.42578125" defaultRowHeight="14.25"/>
  <cols>
    <col min="1" max="1" width="2" style="163" customWidth="1"/>
    <col min="2" max="2" width="10.85546875" style="163" customWidth="1"/>
    <col min="3" max="3" width="13.5703125" style="163" customWidth="1"/>
    <col min="4" max="4" width="20.140625" style="163" bestFit="1" customWidth="1"/>
    <col min="5" max="6" width="20.140625" style="163" customWidth="1"/>
    <col min="7" max="7" width="20.140625" style="163" bestFit="1" customWidth="1"/>
    <col min="8" max="8" width="23" style="163" bestFit="1" customWidth="1"/>
    <col min="9" max="12" width="20.140625" style="163" bestFit="1" customWidth="1"/>
    <col min="13" max="13" width="24.140625" style="163" customWidth="1"/>
    <col min="14" max="14" width="20.140625" style="163" bestFit="1" customWidth="1"/>
    <col min="15" max="15" width="20.28515625" style="163" bestFit="1" customWidth="1"/>
    <col min="16" max="16" width="21.42578125" style="163" customWidth="1"/>
    <col min="17" max="19" width="20.140625" style="163" bestFit="1" customWidth="1"/>
    <col min="20" max="20" width="18.7109375" style="163" bestFit="1" customWidth="1"/>
    <col min="21" max="21" width="20.140625" style="163" bestFit="1" customWidth="1"/>
    <col min="22" max="254" width="15.42578125" style="163"/>
    <col min="255" max="255" width="2" style="163" customWidth="1"/>
    <col min="256" max="256" width="6.140625" style="163" customWidth="1"/>
    <col min="257" max="257" width="13.5703125" style="163" customWidth="1"/>
    <col min="258" max="259" width="20.140625" style="163" bestFit="1" customWidth="1"/>
    <col min="260" max="261" width="20.140625" style="163" customWidth="1"/>
    <col min="262" max="262" width="20.140625" style="163" bestFit="1" customWidth="1"/>
    <col min="263" max="263" width="23" style="163" bestFit="1" customWidth="1"/>
    <col min="264" max="267" width="20.140625" style="163" bestFit="1" customWidth="1"/>
    <col min="268" max="268" width="24.140625" style="163" customWidth="1"/>
    <col min="269" max="269" width="20.140625" style="163" bestFit="1" customWidth="1"/>
    <col min="270" max="270" width="20.28515625" style="163" bestFit="1" customWidth="1"/>
    <col min="271" max="271" width="21.42578125" style="163" customWidth="1"/>
    <col min="272" max="274" width="20.140625" style="163" bestFit="1" customWidth="1"/>
    <col min="275" max="275" width="18.7109375" style="163" bestFit="1" customWidth="1"/>
    <col min="276" max="276" width="20.140625" style="163" bestFit="1" customWidth="1"/>
    <col min="277" max="510" width="15.42578125" style="163"/>
    <col min="511" max="511" width="2" style="163" customWidth="1"/>
    <col min="512" max="512" width="6.140625" style="163" customWidth="1"/>
    <col min="513" max="513" width="13.5703125" style="163" customWidth="1"/>
    <col min="514" max="515" width="20.140625" style="163" bestFit="1" customWidth="1"/>
    <col min="516" max="517" width="20.140625" style="163" customWidth="1"/>
    <col min="518" max="518" width="20.140625" style="163" bestFit="1" customWidth="1"/>
    <col min="519" max="519" width="23" style="163" bestFit="1" customWidth="1"/>
    <col min="520" max="523" width="20.140625" style="163" bestFit="1" customWidth="1"/>
    <col min="524" max="524" width="24.140625" style="163" customWidth="1"/>
    <col min="525" max="525" width="20.140625" style="163" bestFit="1" customWidth="1"/>
    <col min="526" max="526" width="20.28515625" style="163" bestFit="1" customWidth="1"/>
    <col min="527" max="527" width="21.42578125" style="163" customWidth="1"/>
    <col min="528" max="530" width="20.140625" style="163" bestFit="1" customWidth="1"/>
    <col min="531" max="531" width="18.7109375" style="163" bestFit="1" customWidth="1"/>
    <col min="532" max="532" width="20.140625" style="163" bestFit="1" customWidth="1"/>
    <col min="533" max="766" width="15.42578125" style="163"/>
    <col min="767" max="767" width="2" style="163" customWidth="1"/>
    <col min="768" max="768" width="6.140625" style="163" customWidth="1"/>
    <col min="769" max="769" width="13.5703125" style="163" customWidth="1"/>
    <col min="770" max="771" width="20.140625" style="163" bestFit="1" customWidth="1"/>
    <col min="772" max="773" width="20.140625" style="163" customWidth="1"/>
    <col min="774" max="774" width="20.140625" style="163" bestFit="1" customWidth="1"/>
    <col min="775" max="775" width="23" style="163" bestFit="1" customWidth="1"/>
    <col min="776" max="779" width="20.140625" style="163" bestFit="1" customWidth="1"/>
    <col min="780" max="780" width="24.140625" style="163" customWidth="1"/>
    <col min="781" max="781" width="20.140625" style="163" bestFit="1" customWidth="1"/>
    <col min="782" max="782" width="20.28515625" style="163" bestFit="1" customWidth="1"/>
    <col min="783" max="783" width="21.42578125" style="163" customWidth="1"/>
    <col min="784" max="786" width="20.140625" style="163" bestFit="1" customWidth="1"/>
    <col min="787" max="787" width="18.7109375" style="163" bestFit="1" customWidth="1"/>
    <col min="788" max="788" width="20.140625" style="163" bestFit="1" customWidth="1"/>
    <col min="789" max="1022" width="15.42578125" style="163"/>
    <col min="1023" max="1023" width="2" style="163" customWidth="1"/>
    <col min="1024" max="1024" width="6.140625" style="163" customWidth="1"/>
    <col min="1025" max="1025" width="13.5703125" style="163" customWidth="1"/>
    <col min="1026" max="1027" width="20.140625" style="163" bestFit="1" customWidth="1"/>
    <col min="1028" max="1029" width="20.140625" style="163" customWidth="1"/>
    <col min="1030" max="1030" width="20.140625" style="163" bestFit="1" customWidth="1"/>
    <col min="1031" max="1031" width="23" style="163" bestFit="1" customWidth="1"/>
    <col min="1032" max="1035" width="20.140625" style="163" bestFit="1" customWidth="1"/>
    <col min="1036" max="1036" width="24.140625" style="163" customWidth="1"/>
    <col min="1037" max="1037" width="20.140625" style="163" bestFit="1" customWidth="1"/>
    <col min="1038" max="1038" width="20.28515625" style="163" bestFit="1" customWidth="1"/>
    <col min="1039" max="1039" width="21.42578125" style="163" customWidth="1"/>
    <col min="1040" max="1042" width="20.140625" style="163" bestFit="1" customWidth="1"/>
    <col min="1043" max="1043" width="18.7109375" style="163" bestFit="1" customWidth="1"/>
    <col min="1044" max="1044" width="20.140625" style="163" bestFit="1" customWidth="1"/>
    <col min="1045" max="1278" width="15.42578125" style="163"/>
    <col min="1279" max="1279" width="2" style="163" customWidth="1"/>
    <col min="1280" max="1280" width="6.140625" style="163" customWidth="1"/>
    <col min="1281" max="1281" width="13.5703125" style="163" customWidth="1"/>
    <col min="1282" max="1283" width="20.140625" style="163" bestFit="1" customWidth="1"/>
    <col min="1284" max="1285" width="20.140625" style="163" customWidth="1"/>
    <col min="1286" max="1286" width="20.140625" style="163" bestFit="1" customWidth="1"/>
    <col min="1287" max="1287" width="23" style="163" bestFit="1" customWidth="1"/>
    <col min="1288" max="1291" width="20.140625" style="163" bestFit="1" customWidth="1"/>
    <col min="1292" max="1292" width="24.140625" style="163" customWidth="1"/>
    <col min="1293" max="1293" width="20.140625" style="163" bestFit="1" customWidth="1"/>
    <col min="1294" max="1294" width="20.28515625" style="163" bestFit="1" customWidth="1"/>
    <col min="1295" max="1295" width="21.42578125" style="163" customWidth="1"/>
    <col min="1296" max="1298" width="20.140625" style="163" bestFit="1" customWidth="1"/>
    <col min="1299" max="1299" width="18.7109375" style="163" bestFit="1" customWidth="1"/>
    <col min="1300" max="1300" width="20.140625" style="163" bestFit="1" customWidth="1"/>
    <col min="1301" max="1534" width="15.42578125" style="163"/>
    <col min="1535" max="1535" width="2" style="163" customWidth="1"/>
    <col min="1536" max="1536" width="6.140625" style="163" customWidth="1"/>
    <col min="1537" max="1537" width="13.5703125" style="163" customWidth="1"/>
    <col min="1538" max="1539" width="20.140625" style="163" bestFit="1" customWidth="1"/>
    <col min="1540" max="1541" width="20.140625" style="163" customWidth="1"/>
    <col min="1542" max="1542" width="20.140625" style="163" bestFit="1" customWidth="1"/>
    <col min="1543" max="1543" width="23" style="163" bestFit="1" customWidth="1"/>
    <col min="1544" max="1547" width="20.140625" style="163" bestFit="1" customWidth="1"/>
    <col min="1548" max="1548" width="24.140625" style="163" customWidth="1"/>
    <col min="1549" max="1549" width="20.140625" style="163" bestFit="1" customWidth="1"/>
    <col min="1550" max="1550" width="20.28515625" style="163" bestFit="1" customWidth="1"/>
    <col min="1551" max="1551" width="21.42578125" style="163" customWidth="1"/>
    <col min="1552" max="1554" width="20.140625" style="163" bestFit="1" customWidth="1"/>
    <col min="1555" max="1555" width="18.7109375" style="163" bestFit="1" customWidth="1"/>
    <col min="1556" max="1556" width="20.140625" style="163" bestFit="1" customWidth="1"/>
    <col min="1557" max="1790" width="15.42578125" style="163"/>
    <col min="1791" max="1791" width="2" style="163" customWidth="1"/>
    <col min="1792" max="1792" width="6.140625" style="163" customWidth="1"/>
    <col min="1793" max="1793" width="13.5703125" style="163" customWidth="1"/>
    <col min="1794" max="1795" width="20.140625" style="163" bestFit="1" customWidth="1"/>
    <col min="1796" max="1797" width="20.140625" style="163" customWidth="1"/>
    <col min="1798" max="1798" width="20.140625" style="163" bestFit="1" customWidth="1"/>
    <col min="1799" max="1799" width="23" style="163" bestFit="1" customWidth="1"/>
    <col min="1800" max="1803" width="20.140625" style="163" bestFit="1" customWidth="1"/>
    <col min="1804" max="1804" width="24.140625" style="163" customWidth="1"/>
    <col min="1805" max="1805" width="20.140625" style="163" bestFit="1" customWidth="1"/>
    <col min="1806" max="1806" width="20.28515625" style="163" bestFit="1" customWidth="1"/>
    <col min="1807" max="1807" width="21.42578125" style="163" customWidth="1"/>
    <col min="1808" max="1810" width="20.140625" style="163" bestFit="1" customWidth="1"/>
    <col min="1811" max="1811" width="18.7109375" style="163" bestFit="1" customWidth="1"/>
    <col min="1812" max="1812" width="20.140625" style="163" bestFit="1" customWidth="1"/>
    <col min="1813" max="2046" width="15.42578125" style="163"/>
    <col min="2047" max="2047" width="2" style="163" customWidth="1"/>
    <col min="2048" max="2048" width="6.140625" style="163" customWidth="1"/>
    <col min="2049" max="2049" width="13.5703125" style="163" customWidth="1"/>
    <col min="2050" max="2051" width="20.140625" style="163" bestFit="1" customWidth="1"/>
    <col min="2052" max="2053" width="20.140625" style="163" customWidth="1"/>
    <col min="2054" max="2054" width="20.140625" style="163" bestFit="1" customWidth="1"/>
    <col min="2055" max="2055" width="23" style="163" bestFit="1" customWidth="1"/>
    <col min="2056" max="2059" width="20.140625" style="163" bestFit="1" customWidth="1"/>
    <col min="2060" max="2060" width="24.140625" style="163" customWidth="1"/>
    <col min="2061" max="2061" width="20.140625" style="163" bestFit="1" customWidth="1"/>
    <col min="2062" max="2062" width="20.28515625" style="163" bestFit="1" customWidth="1"/>
    <col min="2063" max="2063" width="21.42578125" style="163" customWidth="1"/>
    <col min="2064" max="2066" width="20.140625" style="163" bestFit="1" customWidth="1"/>
    <col min="2067" max="2067" width="18.7109375" style="163" bestFit="1" customWidth="1"/>
    <col min="2068" max="2068" width="20.140625" style="163" bestFit="1" customWidth="1"/>
    <col min="2069" max="2302" width="15.42578125" style="163"/>
    <col min="2303" max="2303" width="2" style="163" customWidth="1"/>
    <col min="2304" max="2304" width="6.140625" style="163" customWidth="1"/>
    <col min="2305" max="2305" width="13.5703125" style="163" customWidth="1"/>
    <col min="2306" max="2307" width="20.140625" style="163" bestFit="1" customWidth="1"/>
    <col min="2308" max="2309" width="20.140625" style="163" customWidth="1"/>
    <col min="2310" max="2310" width="20.140625" style="163" bestFit="1" customWidth="1"/>
    <col min="2311" max="2311" width="23" style="163" bestFit="1" customWidth="1"/>
    <col min="2312" max="2315" width="20.140625" style="163" bestFit="1" customWidth="1"/>
    <col min="2316" max="2316" width="24.140625" style="163" customWidth="1"/>
    <col min="2317" max="2317" width="20.140625" style="163" bestFit="1" customWidth="1"/>
    <col min="2318" max="2318" width="20.28515625" style="163" bestFit="1" customWidth="1"/>
    <col min="2319" max="2319" width="21.42578125" style="163" customWidth="1"/>
    <col min="2320" max="2322" width="20.140625" style="163" bestFit="1" customWidth="1"/>
    <col min="2323" max="2323" width="18.7109375" style="163" bestFit="1" customWidth="1"/>
    <col min="2324" max="2324" width="20.140625" style="163" bestFit="1" customWidth="1"/>
    <col min="2325" max="2558" width="15.42578125" style="163"/>
    <col min="2559" max="2559" width="2" style="163" customWidth="1"/>
    <col min="2560" max="2560" width="6.140625" style="163" customWidth="1"/>
    <col min="2561" max="2561" width="13.5703125" style="163" customWidth="1"/>
    <col min="2562" max="2563" width="20.140625" style="163" bestFit="1" customWidth="1"/>
    <col min="2564" max="2565" width="20.140625" style="163" customWidth="1"/>
    <col min="2566" max="2566" width="20.140625" style="163" bestFit="1" customWidth="1"/>
    <col min="2567" max="2567" width="23" style="163" bestFit="1" customWidth="1"/>
    <col min="2568" max="2571" width="20.140625" style="163" bestFit="1" customWidth="1"/>
    <col min="2572" max="2572" width="24.140625" style="163" customWidth="1"/>
    <col min="2573" max="2573" width="20.140625" style="163" bestFit="1" customWidth="1"/>
    <col min="2574" max="2574" width="20.28515625" style="163" bestFit="1" customWidth="1"/>
    <col min="2575" max="2575" width="21.42578125" style="163" customWidth="1"/>
    <col min="2576" max="2578" width="20.140625" style="163" bestFit="1" customWidth="1"/>
    <col min="2579" max="2579" width="18.7109375" style="163" bestFit="1" customWidth="1"/>
    <col min="2580" max="2580" width="20.140625" style="163" bestFit="1" customWidth="1"/>
    <col min="2581" max="2814" width="15.42578125" style="163"/>
    <col min="2815" max="2815" width="2" style="163" customWidth="1"/>
    <col min="2816" max="2816" width="6.140625" style="163" customWidth="1"/>
    <col min="2817" max="2817" width="13.5703125" style="163" customWidth="1"/>
    <col min="2818" max="2819" width="20.140625" style="163" bestFit="1" customWidth="1"/>
    <col min="2820" max="2821" width="20.140625" style="163" customWidth="1"/>
    <col min="2822" max="2822" width="20.140625" style="163" bestFit="1" customWidth="1"/>
    <col min="2823" max="2823" width="23" style="163" bestFit="1" customWidth="1"/>
    <col min="2824" max="2827" width="20.140625" style="163" bestFit="1" customWidth="1"/>
    <col min="2828" max="2828" width="24.140625" style="163" customWidth="1"/>
    <col min="2829" max="2829" width="20.140625" style="163" bestFit="1" customWidth="1"/>
    <col min="2830" max="2830" width="20.28515625" style="163" bestFit="1" customWidth="1"/>
    <col min="2831" max="2831" width="21.42578125" style="163" customWidth="1"/>
    <col min="2832" max="2834" width="20.140625" style="163" bestFit="1" customWidth="1"/>
    <col min="2835" max="2835" width="18.7109375" style="163" bestFit="1" customWidth="1"/>
    <col min="2836" max="2836" width="20.140625" style="163" bestFit="1" customWidth="1"/>
    <col min="2837" max="3070" width="15.42578125" style="163"/>
    <col min="3071" max="3071" width="2" style="163" customWidth="1"/>
    <col min="3072" max="3072" width="6.140625" style="163" customWidth="1"/>
    <col min="3073" max="3073" width="13.5703125" style="163" customWidth="1"/>
    <col min="3074" max="3075" width="20.140625" style="163" bestFit="1" customWidth="1"/>
    <col min="3076" max="3077" width="20.140625" style="163" customWidth="1"/>
    <col min="3078" max="3078" width="20.140625" style="163" bestFit="1" customWidth="1"/>
    <col min="3079" max="3079" width="23" style="163" bestFit="1" customWidth="1"/>
    <col min="3080" max="3083" width="20.140625" style="163" bestFit="1" customWidth="1"/>
    <col min="3084" max="3084" width="24.140625" style="163" customWidth="1"/>
    <col min="3085" max="3085" width="20.140625" style="163" bestFit="1" customWidth="1"/>
    <col min="3086" max="3086" width="20.28515625" style="163" bestFit="1" customWidth="1"/>
    <col min="3087" max="3087" width="21.42578125" style="163" customWidth="1"/>
    <col min="3088" max="3090" width="20.140625" style="163" bestFit="1" customWidth="1"/>
    <col min="3091" max="3091" width="18.7109375" style="163" bestFit="1" customWidth="1"/>
    <col min="3092" max="3092" width="20.140625" style="163" bestFit="1" customWidth="1"/>
    <col min="3093" max="3326" width="15.42578125" style="163"/>
    <col min="3327" max="3327" width="2" style="163" customWidth="1"/>
    <col min="3328" max="3328" width="6.140625" style="163" customWidth="1"/>
    <col min="3329" max="3329" width="13.5703125" style="163" customWidth="1"/>
    <col min="3330" max="3331" width="20.140625" style="163" bestFit="1" customWidth="1"/>
    <col min="3332" max="3333" width="20.140625" style="163" customWidth="1"/>
    <col min="3334" max="3334" width="20.140625" style="163" bestFit="1" customWidth="1"/>
    <col min="3335" max="3335" width="23" style="163" bestFit="1" customWidth="1"/>
    <col min="3336" max="3339" width="20.140625" style="163" bestFit="1" customWidth="1"/>
    <col min="3340" max="3340" width="24.140625" style="163" customWidth="1"/>
    <col min="3341" max="3341" width="20.140625" style="163" bestFit="1" customWidth="1"/>
    <col min="3342" max="3342" width="20.28515625" style="163" bestFit="1" customWidth="1"/>
    <col min="3343" max="3343" width="21.42578125" style="163" customWidth="1"/>
    <col min="3344" max="3346" width="20.140625" style="163" bestFit="1" customWidth="1"/>
    <col min="3347" max="3347" width="18.7109375" style="163" bestFit="1" customWidth="1"/>
    <col min="3348" max="3348" width="20.140625" style="163" bestFit="1" customWidth="1"/>
    <col min="3349" max="3582" width="15.42578125" style="163"/>
    <col min="3583" max="3583" width="2" style="163" customWidth="1"/>
    <col min="3584" max="3584" width="6.140625" style="163" customWidth="1"/>
    <col min="3585" max="3585" width="13.5703125" style="163" customWidth="1"/>
    <col min="3586" max="3587" width="20.140625" style="163" bestFit="1" customWidth="1"/>
    <col min="3588" max="3589" width="20.140625" style="163" customWidth="1"/>
    <col min="3590" max="3590" width="20.140625" style="163" bestFit="1" customWidth="1"/>
    <col min="3591" max="3591" width="23" style="163" bestFit="1" customWidth="1"/>
    <col min="3592" max="3595" width="20.140625" style="163" bestFit="1" customWidth="1"/>
    <col min="3596" max="3596" width="24.140625" style="163" customWidth="1"/>
    <col min="3597" max="3597" width="20.140625" style="163" bestFit="1" customWidth="1"/>
    <col min="3598" max="3598" width="20.28515625" style="163" bestFit="1" customWidth="1"/>
    <col min="3599" max="3599" width="21.42578125" style="163" customWidth="1"/>
    <col min="3600" max="3602" width="20.140625" style="163" bestFit="1" customWidth="1"/>
    <col min="3603" max="3603" width="18.7109375" style="163" bestFit="1" customWidth="1"/>
    <col min="3604" max="3604" width="20.140625" style="163" bestFit="1" customWidth="1"/>
    <col min="3605" max="3838" width="15.42578125" style="163"/>
    <col min="3839" max="3839" width="2" style="163" customWidth="1"/>
    <col min="3840" max="3840" width="6.140625" style="163" customWidth="1"/>
    <col min="3841" max="3841" width="13.5703125" style="163" customWidth="1"/>
    <col min="3842" max="3843" width="20.140625" style="163" bestFit="1" customWidth="1"/>
    <col min="3844" max="3845" width="20.140625" style="163" customWidth="1"/>
    <col min="3846" max="3846" width="20.140625" style="163" bestFit="1" customWidth="1"/>
    <col min="3847" max="3847" width="23" style="163" bestFit="1" customWidth="1"/>
    <col min="3848" max="3851" width="20.140625" style="163" bestFit="1" customWidth="1"/>
    <col min="3852" max="3852" width="24.140625" style="163" customWidth="1"/>
    <col min="3853" max="3853" width="20.140625" style="163" bestFit="1" customWidth="1"/>
    <col min="3854" max="3854" width="20.28515625" style="163" bestFit="1" customWidth="1"/>
    <col min="3855" max="3855" width="21.42578125" style="163" customWidth="1"/>
    <col min="3856" max="3858" width="20.140625" style="163" bestFit="1" customWidth="1"/>
    <col min="3859" max="3859" width="18.7109375" style="163" bestFit="1" customWidth="1"/>
    <col min="3860" max="3860" width="20.140625" style="163" bestFit="1" customWidth="1"/>
    <col min="3861" max="4094" width="15.42578125" style="163"/>
    <col min="4095" max="4095" width="2" style="163" customWidth="1"/>
    <col min="4096" max="4096" width="6.140625" style="163" customWidth="1"/>
    <col min="4097" max="4097" width="13.5703125" style="163" customWidth="1"/>
    <col min="4098" max="4099" width="20.140625" style="163" bestFit="1" customWidth="1"/>
    <col min="4100" max="4101" width="20.140625" style="163" customWidth="1"/>
    <col min="4102" max="4102" width="20.140625" style="163" bestFit="1" customWidth="1"/>
    <col min="4103" max="4103" width="23" style="163" bestFit="1" customWidth="1"/>
    <col min="4104" max="4107" width="20.140625" style="163" bestFit="1" customWidth="1"/>
    <col min="4108" max="4108" width="24.140625" style="163" customWidth="1"/>
    <col min="4109" max="4109" width="20.140625" style="163" bestFit="1" customWidth="1"/>
    <col min="4110" max="4110" width="20.28515625" style="163" bestFit="1" customWidth="1"/>
    <col min="4111" max="4111" width="21.42578125" style="163" customWidth="1"/>
    <col min="4112" max="4114" width="20.140625" style="163" bestFit="1" customWidth="1"/>
    <col min="4115" max="4115" width="18.7109375" style="163" bestFit="1" customWidth="1"/>
    <col min="4116" max="4116" width="20.140625" style="163" bestFit="1" customWidth="1"/>
    <col min="4117" max="4350" width="15.42578125" style="163"/>
    <col min="4351" max="4351" width="2" style="163" customWidth="1"/>
    <col min="4352" max="4352" width="6.140625" style="163" customWidth="1"/>
    <col min="4353" max="4353" width="13.5703125" style="163" customWidth="1"/>
    <col min="4354" max="4355" width="20.140625" style="163" bestFit="1" customWidth="1"/>
    <col min="4356" max="4357" width="20.140625" style="163" customWidth="1"/>
    <col min="4358" max="4358" width="20.140625" style="163" bestFit="1" customWidth="1"/>
    <col min="4359" max="4359" width="23" style="163" bestFit="1" customWidth="1"/>
    <col min="4360" max="4363" width="20.140625" style="163" bestFit="1" customWidth="1"/>
    <col min="4364" max="4364" width="24.140625" style="163" customWidth="1"/>
    <col min="4365" max="4365" width="20.140625" style="163" bestFit="1" customWidth="1"/>
    <col min="4366" max="4366" width="20.28515625" style="163" bestFit="1" customWidth="1"/>
    <col min="4367" max="4367" width="21.42578125" style="163" customWidth="1"/>
    <col min="4368" max="4370" width="20.140625" style="163" bestFit="1" customWidth="1"/>
    <col min="4371" max="4371" width="18.7109375" style="163" bestFit="1" customWidth="1"/>
    <col min="4372" max="4372" width="20.140625" style="163" bestFit="1" customWidth="1"/>
    <col min="4373" max="4606" width="15.42578125" style="163"/>
    <col min="4607" max="4607" width="2" style="163" customWidth="1"/>
    <col min="4608" max="4608" width="6.140625" style="163" customWidth="1"/>
    <col min="4609" max="4609" width="13.5703125" style="163" customWidth="1"/>
    <col min="4610" max="4611" width="20.140625" style="163" bestFit="1" customWidth="1"/>
    <col min="4612" max="4613" width="20.140625" style="163" customWidth="1"/>
    <col min="4614" max="4614" width="20.140625" style="163" bestFit="1" customWidth="1"/>
    <col min="4615" max="4615" width="23" style="163" bestFit="1" customWidth="1"/>
    <col min="4616" max="4619" width="20.140625" style="163" bestFit="1" customWidth="1"/>
    <col min="4620" max="4620" width="24.140625" style="163" customWidth="1"/>
    <col min="4621" max="4621" width="20.140625" style="163" bestFit="1" customWidth="1"/>
    <col min="4622" max="4622" width="20.28515625" style="163" bestFit="1" customWidth="1"/>
    <col min="4623" max="4623" width="21.42578125" style="163" customWidth="1"/>
    <col min="4624" max="4626" width="20.140625" style="163" bestFit="1" customWidth="1"/>
    <col min="4627" max="4627" width="18.7109375" style="163" bestFit="1" customWidth="1"/>
    <col min="4628" max="4628" width="20.140625" style="163" bestFit="1" customWidth="1"/>
    <col min="4629" max="4862" width="15.42578125" style="163"/>
    <col min="4863" max="4863" width="2" style="163" customWidth="1"/>
    <col min="4864" max="4864" width="6.140625" style="163" customWidth="1"/>
    <col min="4865" max="4865" width="13.5703125" style="163" customWidth="1"/>
    <col min="4866" max="4867" width="20.140625" style="163" bestFit="1" customWidth="1"/>
    <col min="4868" max="4869" width="20.140625" style="163" customWidth="1"/>
    <col min="4870" max="4870" width="20.140625" style="163" bestFit="1" customWidth="1"/>
    <col min="4871" max="4871" width="23" style="163" bestFit="1" customWidth="1"/>
    <col min="4872" max="4875" width="20.140625" style="163" bestFit="1" customWidth="1"/>
    <col min="4876" max="4876" width="24.140625" style="163" customWidth="1"/>
    <col min="4877" max="4877" width="20.140625" style="163" bestFit="1" customWidth="1"/>
    <col min="4878" max="4878" width="20.28515625" style="163" bestFit="1" customWidth="1"/>
    <col min="4879" max="4879" width="21.42578125" style="163" customWidth="1"/>
    <col min="4880" max="4882" width="20.140625" style="163" bestFit="1" customWidth="1"/>
    <col min="4883" max="4883" width="18.7109375" style="163" bestFit="1" customWidth="1"/>
    <col min="4884" max="4884" width="20.140625" style="163" bestFit="1" customWidth="1"/>
    <col min="4885" max="5118" width="15.42578125" style="163"/>
    <col min="5119" max="5119" width="2" style="163" customWidth="1"/>
    <col min="5120" max="5120" width="6.140625" style="163" customWidth="1"/>
    <col min="5121" max="5121" width="13.5703125" style="163" customWidth="1"/>
    <col min="5122" max="5123" width="20.140625" style="163" bestFit="1" customWidth="1"/>
    <col min="5124" max="5125" width="20.140625" style="163" customWidth="1"/>
    <col min="5126" max="5126" width="20.140625" style="163" bestFit="1" customWidth="1"/>
    <col min="5127" max="5127" width="23" style="163" bestFit="1" customWidth="1"/>
    <col min="5128" max="5131" width="20.140625" style="163" bestFit="1" customWidth="1"/>
    <col min="5132" max="5132" width="24.140625" style="163" customWidth="1"/>
    <col min="5133" max="5133" width="20.140625" style="163" bestFit="1" customWidth="1"/>
    <col min="5134" max="5134" width="20.28515625" style="163" bestFit="1" customWidth="1"/>
    <col min="5135" max="5135" width="21.42578125" style="163" customWidth="1"/>
    <col min="5136" max="5138" width="20.140625" style="163" bestFit="1" customWidth="1"/>
    <col min="5139" max="5139" width="18.7109375" style="163" bestFit="1" customWidth="1"/>
    <col min="5140" max="5140" width="20.140625" style="163" bestFit="1" customWidth="1"/>
    <col min="5141" max="5374" width="15.42578125" style="163"/>
    <col min="5375" max="5375" width="2" style="163" customWidth="1"/>
    <col min="5376" max="5376" width="6.140625" style="163" customWidth="1"/>
    <col min="5377" max="5377" width="13.5703125" style="163" customWidth="1"/>
    <col min="5378" max="5379" width="20.140625" style="163" bestFit="1" customWidth="1"/>
    <col min="5380" max="5381" width="20.140625" style="163" customWidth="1"/>
    <col min="5382" max="5382" width="20.140625" style="163" bestFit="1" customWidth="1"/>
    <col min="5383" max="5383" width="23" style="163" bestFit="1" customWidth="1"/>
    <col min="5384" max="5387" width="20.140625" style="163" bestFit="1" customWidth="1"/>
    <col min="5388" max="5388" width="24.140625" style="163" customWidth="1"/>
    <col min="5389" max="5389" width="20.140625" style="163" bestFit="1" customWidth="1"/>
    <col min="5390" max="5390" width="20.28515625" style="163" bestFit="1" customWidth="1"/>
    <col min="5391" max="5391" width="21.42578125" style="163" customWidth="1"/>
    <col min="5392" max="5394" width="20.140625" style="163" bestFit="1" customWidth="1"/>
    <col min="5395" max="5395" width="18.7109375" style="163" bestFit="1" customWidth="1"/>
    <col min="5396" max="5396" width="20.140625" style="163" bestFit="1" customWidth="1"/>
    <col min="5397" max="5630" width="15.42578125" style="163"/>
    <col min="5631" max="5631" width="2" style="163" customWidth="1"/>
    <col min="5632" max="5632" width="6.140625" style="163" customWidth="1"/>
    <col min="5633" max="5633" width="13.5703125" style="163" customWidth="1"/>
    <col min="5634" max="5635" width="20.140625" style="163" bestFit="1" customWidth="1"/>
    <col min="5636" max="5637" width="20.140625" style="163" customWidth="1"/>
    <col min="5638" max="5638" width="20.140625" style="163" bestFit="1" customWidth="1"/>
    <col min="5639" max="5639" width="23" style="163" bestFit="1" customWidth="1"/>
    <col min="5640" max="5643" width="20.140625" style="163" bestFit="1" customWidth="1"/>
    <col min="5644" max="5644" width="24.140625" style="163" customWidth="1"/>
    <col min="5645" max="5645" width="20.140625" style="163" bestFit="1" customWidth="1"/>
    <col min="5646" max="5646" width="20.28515625" style="163" bestFit="1" customWidth="1"/>
    <col min="5647" max="5647" width="21.42578125" style="163" customWidth="1"/>
    <col min="5648" max="5650" width="20.140625" style="163" bestFit="1" customWidth="1"/>
    <col min="5651" max="5651" width="18.7109375" style="163" bestFit="1" customWidth="1"/>
    <col min="5652" max="5652" width="20.140625" style="163" bestFit="1" customWidth="1"/>
    <col min="5653" max="5886" width="15.42578125" style="163"/>
    <col min="5887" max="5887" width="2" style="163" customWidth="1"/>
    <col min="5888" max="5888" width="6.140625" style="163" customWidth="1"/>
    <col min="5889" max="5889" width="13.5703125" style="163" customWidth="1"/>
    <col min="5890" max="5891" width="20.140625" style="163" bestFit="1" customWidth="1"/>
    <col min="5892" max="5893" width="20.140625" style="163" customWidth="1"/>
    <col min="5894" max="5894" width="20.140625" style="163" bestFit="1" customWidth="1"/>
    <col min="5895" max="5895" width="23" style="163" bestFit="1" customWidth="1"/>
    <col min="5896" max="5899" width="20.140625" style="163" bestFit="1" customWidth="1"/>
    <col min="5900" max="5900" width="24.140625" style="163" customWidth="1"/>
    <col min="5901" max="5901" width="20.140625" style="163" bestFit="1" customWidth="1"/>
    <col min="5902" max="5902" width="20.28515625" style="163" bestFit="1" customWidth="1"/>
    <col min="5903" max="5903" width="21.42578125" style="163" customWidth="1"/>
    <col min="5904" max="5906" width="20.140625" style="163" bestFit="1" customWidth="1"/>
    <col min="5907" max="5907" width="18.7109375" style="163" bestFit="1" customWidth="1"/>
    <col min="5908" max="5908" width="20.140625" style="163" bestFit="1" customWidth="1"/>
    <col min="5909" max="6142" width="15.42578125" style="163"/>
    <col min="6143" max="6143" width="2" style="163" customWidth="1"/>
    <col min="6144" max="6144" width="6.140625" style="163" customWidth="1"/>
    <col min="6145" max="6145" width="13.5703125" style="163" customWidth="1"/>
    <col min="6146" max="6147" width="20.140625" style="163" bestFit="1" customWidth="1"/>
    <col min="6148" max="6149" width="20.140625" style="163" customWidth="1"/>
    <col min="6150" max="6150" width="20.140625" style="163" bestFit="1" customWidth="1"/>
    <col min="6151" max="6151" width="23" style="163" bestFit="1" customWidth="1"/>
    <col min="6152" max="6155" width="20.140625" style="163" bestFit="1" customWidth="1"/>
    <col min="6156" max="6156" width="24.140625" style="163" customWidth="1"/>
    <col min="6157" max="6157" width="20.140625" style="163" bestFit="1" customWidth="1"/>
    <col min="6158" max="6158" width="20.28515625" style="163" bestFit="1" customWidth="1"/>
    <col min="6159" max="6159" width="21.42578125" style="163" customWidth="1"/>
    <col min="6160" max="6162" width="20.140625" style="163" bestFit="1" customWidth="1"/>
    <col min="6163" max="6163" width="18.7109375" style="163" bestFit="1" customWidth="1"/>
    <col min="6164" max="6164" width="20.140625" style="163" bestFit="1" customWidth="1"/>
    <col min="6165" max="6398" width="15.42578125" style="163"/>
    <col min="6399" max="6399" width="2" style="163" customWidth="1"/>
    <col min="6400" max="6400" width="6.140625" style="163" customWidth="1"/>
    <col min="6401" max="6401" width="13.5703125" style="163" customWidth="1"/>
    <col min="6402" max="6403" width="20.140625" style="163" bestFit="1" customWidth="1"/>
    <col min="6404" max="6405" width="20.140625" style="163" customWidth="1"/>
    <col min="6406" max="6406" width="20.140625" style="163" bestFit="1" customWidth="1"/>
    <col min="6407" max="6407" width="23" style="163" bestFit="1" customWidth="1"/>
    <col min="6408" max="6411" width="20.140625" style="163" bestFit="1" customWidth="1"/>
    <col min="6412" max="6412" width="24.140625" style="163" customWidth="1"/>
    <col min="6413" max="6413" width="20.140625" style="163" bestFit="1" customWidth="1"/>
    <col min="6414" max="6414" width="20.28515625" style="163" bestFit="1" customWidth="1"/>
    <col min="6415" max="6415" width="21.42578125" style="163" customWidth="1"/>
    <col min="6416" max="6418" width="20.140625" style="163" bestFit="1" customWidth="1"/>
    <col min="6419" max="6419" width="18.7109375" style="163" bestFit="1" customWidth="1"/>
    <col min="6420" max="6420" width="20.140625" style="163" bestFit="1" customWidth="1"/>
    <col min="6421" max="6654" width="15.42578125" style="163"/>
    <col min="6655" max="6655" width="2" style="163" customWidth="1"/>
    <col min="6656" max="6656" width="6.140625" style="163" customWidth="1"/>
    <col min="6657" max="6657" width="13.5703125" style="163" customWidth="1"/>
    <col min="6658" max="6659" width="20.140625" style="163" bestFit="1" customWidth="1"/>
    <col min="6660" max="6661" width="20.140625" style="163" customWidth="1"/>
    <col min="6662" max="6662" width="20.140625" style="163" bestFit="1" customWidth="1"/>
    <col min="6663" max="6663" width="23" style="163" bestFit="1" customWidth="1"/>
    <col min="6664" max="6667" width="20.140625" style="163" bestFit="1" customWidth="1"/>
    <col min="6668" max="6668" width="24.140625" style="163" customWidth="1"/>
    <col min="6669" max="6669" width="20.140625" style="163" bestFit="1" customWidth="1"/>
    <col min="6670" max="6670" width="20.28515625" style="163" bestFit="1" customWidth="1"/>
    <col min="6671" max="6671" width="21.42578125" style="163" customWidth="1"/>
    <col min="6672" max="6674" width="20.140625" style="163" bestFit="1" customWidth="1"/>
    <col min="6675" max="6675" width="18.7109375" style="163" bestFit="1" customWidth="1"/>
    <col min="6676" max="6676" width="20.140625" style="163" bestFit="1" customWidth="1"/>
    <col min="6677" max="6910" width="15.42578125" style="163"/>
    <col min="6911" max="6911" width="2" style="163" customWidth="1"/>
    <col min="6912" max="6912" width="6.140625" style="163" customWidth="1"/>
    <col min="6913" max="6913" width="13.5703125" style="163" customWidth="1"/>
    <col min="6914" max="6915" width="20.140625" style="163" bestFit="1" customWidth="1"/>
    <col min="6916" max="6917" width="20.140625" style="163" customWidth="1"/>
    <col min="6918" max="6918" width="20.140625" style="163" bestFit="1" customWidth="1"/>
    <col min="6919" max="6919" width="23" style="163" bestFit="1" customWidth="1"/>
    <col min="6920" max="6923" width="20.140625" style="163" bestFit="1" customWidth="1"/>
    <col min="6924" max="6924" width="24.140625" style="163" customWidth="1"/>
    <col min="6925" max="6925" width="20.140625" style="163" bestFit="1" customWidth="1"/>
    <col min="6926" max="6926" width="20.28515625" style="163" bestFit="1" customWidth="1"/>
    <col min="6927" max="6927" width="21.42578125" style="163" customWidth="1"/>
    <col min="6928" max="6930" width="20.140625" style="163" bestFit="1" customWidth="1"/>
    <col min="6931" max="6931" width="18.7109375" style="163" bestFit="1" customWidth="1"/>
    <col min="6932" max="6932" width="20.140625" style="163" bestFit="1" customWidth="1"/>
    <col min="6933" max="7166" width="15.42578125" style="163"/>
    <col min="7167" max="7167" width="2" style="163" customWidth="1"/>
    <col min="7168" max="7168" width="6.140625" style="163" customWidth="1"/>
    <col min="7169" max="7169" width="13.5703125" style="163" customWidth="1"/>
    <col min="7170" max="7171" width="20.140625" style="163" bestFit="1" customWidth="1"/>
    <col min="7172" max="7173" width="20.140625" style="163" customWidth="1"/>
    <col min="7174" max="7174" width="20.140625" style="163" bestFit="1" customWidth="1"/>
    <col min="7175" max="7175" width="23" style="163" bestFit="1" customWidth="1"/>
    <col min="7176" max="7179" width="20.140625" style="163" bestFit="1" customWidth="1"/>
    <col min="7180" max="7180" width="24.140625" style="163" customWidth="1"/>
    <col min="7181" max="7181" width="20.140625" style="163" bestFit="1" customWidth="1"/>
    <col min="7182" max="7182" width="20.28515625" style="163" bestFit="1" customWidth="1"/>
    <col min="7183" max="7183" width="21.42578125" style="163" customWidth="1"/>
    <col min="7184" max="7186" width="20.140625" style="163" bestFit="1" customWidth="1"/>
    <col min="7187" max="7187" width="18.7109375" style="163" bestFit="1" customWidth="1"/>
    <col min="7188" max="7188" width="20.140625" style="163" bestFit="1" customWidth="1"/>
    <col min="7189" max="7422" width="15.42578125" style="163"/>
    <col min="7423" max="7423" width="2" style="163" customWidth="1"/>
    <col min="7424" max="7424" width="6.140625" style="163" customWidth="1"/>
    <col min="7425" max="7425" width="13.5703125" style="163" customWidth="1"/>
    <col min="7426" max="7427" width="20.140625" style="163" bestFit="1" customWidth="1"/>
    <col min="7428" max="7429" width="20.140625" style="163" customWidth="1"/>
    <col min="7430" max="7430" width="20.140625" style="163" bestFit="1" customWidth="1"/>
    <col min="7431" max="7431" width="23" style="163" bestFit="1" customWidth="1"/>
    <col min="7432" max="7435" width="20.140625" style="163" bestFit="1" customWidth="1"/>
    <col min="7436" max="7436" width="24.140625" style="163" customWidth="1"/>
    <col min="7437" max="7437" width="20.140625" style="163" bestFit="1" customWidth="1"/>
    <col min="7438" max="7438" width="20.28515625" style="163" bestFit="1" customWidth="1"/>
    <col min="7439" max="7439" width="21.42578125" style="163" customWidth="1"/>
    <col min="7440" max="7442" width="20.140625" style="163" bestFit="1" customWidth="1"/>
    <col min="7443" max="7443" width="18.7109375" style="163" bestFit="1" customWidth="1"/>
    <col min="7444" max="7444" width="20.140625" style="163" bestFit="1" customWidth="1"/>
    <col min="7445" max="7678" width="15.42578125" style="163"/>
    <col min="7679" max="7679" width="2" style="163" customWidth="1"/>
    <col min="7680" max="7680" width="6.140625" style="163" customWidth="1"/>
    <col min="7681" max="7681" width="13.5703125" style="163" customWidth="1"/>
    <col min="7682" max="7683" width="20.140625" style="163" bestFit="1" customWidth="1"/>
    <col min="7684" max="7685" width="20.140625" style="163" customWidth="1"/>
    <col min="7686" max="7686" width="20.140625" style="163" bestFit="1" customWidth="1"/>
    <col min="7687" max="7687" width="23" style="163" bestFit="1" customWidth="1"/>
    <col min="7688" max="7691" width="20.140625" style="163" bestFit="1" customWidth="1"/>
    <col min="7692" max="7692" width="24.140625" style="163" customWidth="1"/>
    <col min="7693" max="7693" width="20.140625" style="163" bestFit="1" customWidth="1"/>
    <col min="7694" max="7694" width="20.28515625" style="163" bestFit="1" customWidth="1"/>
    <col min="7695" max="7695" width="21.42578125" style="163" customWidth="1"/>
    <col min="7696" max="7698" width="20.140625" style="163" bestFit="1" customWidth="1"/>
    <col min="7699" max="7699" width="18.7109375" style="163" bestFit="1" customWidth="1"/>
    <col min="7700" max="7700" width="20.140625" style="163" bestFit="1" customWidth="1"/>
    <col min="7701" max="7934" width="15.42578125" style="163"/>
    <col min="7935" max="7935" width="2" style="163" customWidth="1"/>
    <col min="7936" max="7936" width="6.140625" style="163" customWidth="1"/>
    <col min="7937" max="7937" width="13.5703125" style="163" customWidth="1"/>
    <col min="7938" max="7939" width="20.140625" style="163" bestFit="1" customWidth="1"/>
    <col min="7940" max="7941" width="20.140625" style="163" customWidth="1"/>
    <col min="7942" max="7942" width="20.140625" style="163" bestFit="1" customWidth="1"/>
    <col min="7943" max="7943" width="23" style="163" bestFit="1" customWidth="1"/>
    <col min="7944" max="7947" width="20.140625" style="163" bestFit="1" customWidth="1"/>
    <col min="7948" max="7948" width="24.140625" style="163" customWidth="1"/>
    <col min="7949" max="7949" width="20.140625" style="163" bestFit="1" customWidth="1"/>
    <col min="7950" max="7950" width="20.28515625" style="163" bestFit="1" customWidth="1"/>
    <col min="7951" max="7951" width="21.42578125" style="163" customWidth="1"/>
    <col min="7952" max="7954" width="20.140625" style="163" bestFit="1" customWidth="1"/>
    <col min="7955" max="7955" width="18.7109375" style="163" bestFit="1" customWidth="1"/>
    <col min="7956" max="7956" width="20.140625" style="163" bestFit="1" customWidth="1"/>
    <col min="7957" max="8190" width="15.42578125" style="163"/>
    <col min="8191" max="8191" width="2" style="163" customWidth="1"/>
    <col min="8192" max="8192" width="6.140625" style="163" customWidth="1"/>
    <col min="8193" max="8193" width="13.5703125" style="163" customWidth="1"/>
    <col min="8194" max="8195" width="20.140625" style="163" bestFit="1" customWidth="1"/>
    <col min="8196" max="8197" width="20.140625" style="163" customWidth="1"/>
    <col min="8198" max="8198" width="20.140625" style="163" bestFit="1" customWidth="1"/>
    <col min="8199" max="8199" width="23" style="163" bestFit="1" customWidth="1"/>
    <col min="8200" max="8203" width="20.140625" style="163" bestFit="1" customWidth="1"/>
    <col min="8204" max="8204" width="24.140625" style="163" customWidth="1"/>
    <col min="8205" max="8205" width="20.140625" style="163" bestFit="1" customWidth="1"/>
    <col min="8206" max="8206" width="20.28515625" style="163" bestFit="1" customWidth="1"/>
    <col min="8207" max="8207" width="21.42578125" style="163" customWidth="1"/>
    <col min="8208" max="8210" width="20.140625" style="163" bestFit="1" customWidth="1"/>
    <col min="8211" max="8211" width="18.7109375" style="163" bestFit="1" customWidth="1"/>
    <col min="8212" max="8212" width="20.140625" style="163" bestFit="1" customWidth="1"/>
    <col min="8213" max="8446" width="15.42578125" style="163"/>
    <col min="8447" max="8447" width="2" style="163" customWidth="1"/>
    <col min="8448" max="8448" width="6.140625" style="163" customWidth="1"/>
    <col min="8449" max="8449" width="13.5703125" style="163" customWidth="1"/>
    <col min="8450" max="8451" width="20.140625" style="163" bestFit="1" customWidth="1"/>
    <col min="8452" max="8453" width="20.140625" style="163" customWidth="1"/>
    <col min="8454" max="8454" width="20.140625" style="163" bestFit="1" customWidth="1"/>
    <col min="8455" max="8455" width="23" style="163" bestFit="1" customWidth="1"/>
    <col min="8456" max="8459" width="20.140625" style="163" bestFit="1" customWidth="1"/>
    <col min="8460" max="8460" width="24.140625" style="163" customWidth="1"/>
    <col min="8461" max="8461" width="20.140625" style="163" bestFit="1" customWidth="1"/>
    <col min="8462" max="8462" width="20.28515625" style="163" bestFit="1" customWidth="1"/>
    <col min="8463" max="8463" width="21.42578125" style="163" customWidth="1"/>
    <col min="8464" max="8466" width="20.140625" style="163" bestFit="1" customWidth="1"/>
    <col min="8467" max="8467" width="18.7109375" style="163" bestFit="1" customWidth="1"/>
    <col min="8468" max="8468" width="20.140625" style="163" bestFit="1" customWidth="1"/>
    <col min="8469" max="8702" width="15.42578125" style="163"/>
    <col min="8703" max="8703" width="2" style="163" customWidth="1"/>
    <col min="8704" max="8704" width="6.140625" style="163" customWidth="1"/>
    <col min="8705" max="8705" width="13.5703125" style="163" customWidth="1"/>
    <col min="8706" max="8707" width="20.140625" style="163" bestFit="1" customWidth="1"/>
    <col min="8708" max="8709" width="20.140625" style="163" customWidth="1"/>
    <col min="8710" max="8710" width="20.140625" style="163" bestFit="1" customWidth="1"/>
    <col min="8711" max="8711" width="23" style="163" bestFit="1" customWidth="1"/>
    <col min="8712" max="8715" width="20.140625" style="163" bestFit="1" customWidth="1"/>
    <col min="8716" max="8716" width="24.140625" style="163" customWidth="1"/>
    <col min="8717" max="8717" width="20.140625" style="163" bestFit="1" customWidth="1"/>
    <col min="8718" max="8718" width="20.28515625" style="163" bestFit="1" customWidth="1"/>
    <col min="8719" max="8719" width="21.42578125" style="163" customWidth="1"/>
    <col min="8720" max="8722" width="20.140625" style="163" bestFit="1" customWidth="1"/>
    <col min="8723" max="8723" width="18.7109375" style="163" bestFit="1" customWidth="1"/>
    <col min="8724" max="8724" width="20.140625" style="163" bestFit="1" customWidth="1"/>
    <col min="8725" max="8958" width="15.42578125" style="163"/>
    <col min="8959" max="8959" width="2" style="163" customWidth="1"/>
    <col min="8960" max="8960" width="6.140625" style="163" customWidth="1"/>
    <col min="8961" max="8961" width="13.5703125" style="163" customWidth="1"/>
    <col min="8962" max="8963" width="20.140625" style="163" bestFit="1" customWidth="1"/>
    <col min="8964" max="8965" width="20.140625" style="163" customWidth="1"/>
    <col min="8966" max="8966" width="20.140625" style="163" bestFit="1" customWidth="1"/>
    <col min="8967" max="8967" width="23" style="163" bestFit="1" customWidth="1"/>
    <col min="8968" max="8971" width="20.140625" style="163" bestFit="1" customWidth="1"/>
    <col min="8972" max="8972" width="24.140625" style="163" customWidth="1"/>
    <col min="8973" max="8973" width="20.140625" style="163" bestFit="1" customWidth="1"/>
    <col min="8974" max="8974" width="20.28515625" style="163" bestFit="1" customWidth="1"/>
    <col min="8975" max="8975" width="21.42578125" style="163" customWidth="1"/>
    <col min="8976" max="8978" width="20.140625" style="163" bestFit="1" customWidth="1"/>
    <col min="8979" max="8979" width="18.7109375" style="163" bestFit="1" customWidth="1"/>
    <col min="8980" max="8980" width="20.140625" style="163" bestFit="1" customWidth="1"/>
    <col min="8981" max="9214" width="15.42578125" style="163"/>
    <col min="9215" max="9215" width="2" style="163" customWidth="1"/>
    <col min="9216" max="9216" width="6.140625" style="163" customWidth="1"/>
    <col min="9217" max="9217" width="13.5703125" style="163" customWidth="1"/>
    <col min="9218" max="9219" width="20.140625" style="163" bestFit="1" customWidth="1"/>
    <col min="9220" max="9221" width="20.140625" style="163" customWidth="1"/>
    <col min="9222" max="9222" width="20.140625" style="163" bestFit="1" customWidth="1"/>
    <col min="9223" max="9223" width="23" style="163" bestFit="1" customWidth="1"/>
    <col min="9224" max="9227" width="20.140625" style="163" bestFit="1" customWidth="1"/>
    <col min="9228" max="9228" width="24.140625" style="163" customWidth="1"/>
    <col min="9229" max="9229" width="20.140625" style="163" bestFit="1" customWidth="1"/>
    <col min="9230" max="9230" width="20.28515625" style="163" bestFit="1" customWidth="1"/>
    <col min="9231" max="9231" width="21.42578125" style="163" customWidth="1"/>
    <col min="9232" max="9234" width="20.140625" style="163" bestFit="1" customWidth="1"/>
    <col min="9235" max="9235" width="18.7109375" style="163" bestFit="1" customWidth="1"/>
    <col min="9236" max="9236" width="20.140625" style="163" bestFit="1" customWidth="1"/>
    <col min="9237" max="9470" width="15.42578125" style="163"/>
    <col min="9471" max="9471" width="2" style="163" customWidth="1"/>
    <col min="9472" max="9472" width="6.140625" style="163" customWidth="1"/>
    <col min="9473" max="9473" width="13.5703125" style="163" customWidth="1"/>
    <col min="9474" max="9475" width="20.140625" style="163" bestFit="1" customWidth="1"/>
    <col min="9476" max="9477" width="20.140625" style="163" customWidth="1"/>
    <col min="9478" max="9478" width="20.140625" style="163" bestFit="1" customWidth="1"/>
    <col min="9479" max="9479" width="23" style="163" bestFit="1" customWidth="1"/>
    <col min="9480" max="9483" width="20.140625" style="163" bestFit="1" customWidth="1"/>
    <col min="9484" max="9484" width="24.140625" style="163" customWidth="1"/>
    <col min="9485" max="9485" width="20.140625" style="163" bestFit="1" customWidth="1"/>
    <col min="9486" max="9486" width="20.28515625" style="163" bestFit="1" customWidth="1"/>
    <col min="9487" max="9487" width="21.42578125" style="163" customWidth="1"/>
    <col min="9488" max="9490" width="20.140625" style="163" bestFit="1" customWidth="1"/>
    <col min="9491" max="9491" width="18.7109375" style="163" bestFit="1" customWidth="1"/>
    <col min="9492" max="9492" width="20.140625" style="163" bestFit="1" customWidth="1"/>
    <col min="9493" max="9726" width="15.42578125" style="163"/>
    <col min="9727" max="9727" width="2" style="163" customWidth="1"/>
    <col min="9728" max="9728" width="6.140625" style="163" customWidth="1"/>
    <col min="9729" max="9729" width="13.5703125" style="163" customWidth="1"/>
    <col min="9730" max="9731" width="20.140625" style="163" bestFit="1" customWidth="1"/>
    <col min="9732" max="9733" width="20.140625" style="163" customWidth="1"/>
    <col min="9734" max="9734" width="20.140625" style="163" bestFit="1" customWidth="1"/>
    <col min="9735" max="9735" width="23" style="163" bestFit="1" customWidth="1"/>
    <col min="9736" max="9739" width="20.140625" style="163" bestFit="1" customWidth="1"/>
    <col min="9740" max="9740" width="24.140625" style="163" customWidth="1"/>
    <col min="9741" max="9741" width="20.140625" style="163" bestFit="1" customWidth="1"/>
    <col min="9742" max="9742" width="20.28515625" style="163" bestFit="1" customWidth="1"/>
    <col min="9743" max="9743" width="21.42578125" style="163" customWidth="1"/>
    <col min="9744" max="9746" width="20.140625" style="163" bestFit="1" customWidth="1"/>
    <col min="9747" max="9747" width="18.7109375" style="163" bestFit="1" customWidth="1"/>
    <col min="9748" max="9748" width="20.140625" style="163" bestFit="1" customWidth="1"/>
    <col min="9749" max="9982" width="15.42578125" style="163"/>
    <col min="9983" max="9983" width="2" style="163" customWidth="1"/>
    <col min="9984" max="9984" width="6.140625" style="163" customWidth="1"/>
    <col min="9985" max="9985" width="13.5703125" style="163" customWidth="1"/>
    <col min="9986" max="9987" width="20.140625" style="163" bestFit="1" customWidth="1"/>
    <col min="9988" max="9989" width="20.140625" style="163" customWidth="1"/>
    <col min="9990" max="9990" width="20.140625" style="163" bestFit="1" customWidth="1"/>
    <col min="9991" max="9991" width="23" style="163" bestFit="1" customWidth="1"/>
    <col min="9992" max="9995" width="20.140625" style="163" bestFit="1" customWidth="1"/>
    <col min="9996" max="9996" width="24.140625" style="163" customWidth="1"/>
    <col min="9997" max="9997" width="20.140625" style="163" bestFit="1" customWidth="1"/>
    <col min="9998" max="9998" width="20.28515625" style="163" bestFit="1" customWidth="1"/>
    <col min="9999" max="9999" width="21.42578125" style="163" customWidth="1"/>
    <col min="10000" max="10002" width="20.140625" style="163" bestFit="1" customWidth="1"/>
    <col min="10003" max="10003" width="18.7109375" style="163" bestFit="1" customWidth="1"/>
    <col min="10004" max="10004" width="20.140625" style="163" bestFit="1" customWidth="1"/>
    <col min="10005" max="10238" width="15.42578125" style="163"/>
    <col min="10239" max="10239" width="2" style="163" customWidth="1"/>
    <col min="10240" max="10240" width="6.140625" style="163" customWidth="1"/>
    <col min="10241" max="10241" width="13.5703125" style="163" customWidth="1"/>
    <col min="10242" max="10243" width="20.140625" style="163" bestFit="1" customWidth="1"/>
    <col min="10244" max="10245" width="20.140625" style="163" customWidth="1"/>
    <col min="10246" max="10246" width="20.140625" style="163" bestFit="1" customWidth="1"/>
    <col min="10247" max="10247" width="23" style="163" bestFit="1" customWidth="1"/>
    <col min="10248" max="10251" width="20.140625" style="163" bestFit="1" customWidth="1"/>
    <col min="10252" max="10252" width="24.140625" style="163" customWidth="1"/>
    <col min="10253" max="10253" width="20.140625" style="163" bestFit="1" customWidth="1"/>
    <col min="10254" max="10254" width="20.28515625" style="163" bestFit="1" customWidth="1"/>
    <col min="10255" max="10255" width="21.42578125" style="163" customWidth="1"/>
    <col min="10256" max="10258" width="20.140625" style="163" bestFit="1" customWidth="1"/>
    <col min="10259" max="10259" width="18.7109375" style="163" bestFit="1" customWidth="1"/>
    <col min="10260" max="10260" width="20.140625" style="163" bestFit="1" customWidth="1"/>
    <col min="10261" max="10494" width="15.42578125" style="163"/>
    <col min="10495" max="10495" width="2" style="163" customWidth="1"/>
    <col min="10496" max="10496" width="6.140625" style="163" customWidth="1"/>
    <col min="10497" max="10497" width="13.5703125" style="163" customWidth="1"/>
    <col min="10498" max="10499" width="20.140625" style="163" bestFit="1" customWidth="1"/>
    <col min="10500" max="10501" width="20.140625" style="163" customWidth="1"/>
    <col min="10502" max="10502" width="20.140625" style="163" bestFit="1" customWidth="1"/>
    <col min="10503" max="10503" width="23" style="163" bestFit="1" customWidth="1"/>
    <col min="10504" max="10507" width="20.140625" style="163" bestFit="1" customWidth="1"/>
    <col min="10508" max="10508" width="24.140625" style="163" customWidth="1"/>
    <col min="10509" max="10509" width="20.140625" style="163" bestFit="1" customWidth="1"/>
    <col min="10510" max="10510" width="20.28515625" style="163" bestFit="1" customWidth="1"/>
    <col min="10511" max="10511" width="21.42578125" style="163" customWidth="1"/>
    <col min="10512" max="10514" width="20.140625" style="163" bestFit="1" customWidth="1"/>
    <col min="10515" max="10515" width="18.7109375" style="163" bestFit="1" customWidth="1"/>
    <col min="10516" max="10516" width="20.140625" style="163" bestFit="1" customWidth="1"/>
    <col min="10517" max="10750" width="15.42578125" style="163"/>
    <col min="10751" max="10751" width="2" style="163" customWidth="1"/>
    <col min="10752" max="10752" width="6.140625" style="163" customWidth="1"/>
    <col min="10753" max="10753" width="13.5703125" style="163" customWidth="1"/>
    <col min="10754" max="10755" width="20.140625" style="163" bestFit="1" customWidth="1"/>
    <col min="10756" max="10757" width="20.140625" style="163" customWidth="1"/>
    <col min="10758" max="10758" width="20.140625" style="163" bestFit="1" customWidth="1"/>
    <col min="10759" max="10759" width="23" style="163" bestFit="1" customWidth="1"/>
    <col min="10760" max="10763" width="20.140625" style="163" bestFit="1" customWidth="1"/>
    <col min="10764" max="10764" width="24.140625" style="163" customWidth="1"/>
    <col min="10765" max="10765" width="20.140625" style="163" bestFit="1" customWidth="1"/>
    <col min="10766" max="10766" width="20.28515625" style="163" bestFit="1" customWidth="1"/>
    <col min="10767" max="10767" width="21.42578125" style="163" customWidth="1"/>
    <col min="10768" max="10770" width="20.140625" style="163" bestFit="1" customWidth="1"/>
    <col min="10771" max="10771" width="18.7109375" style="163" bestFit="1" customWidth="1"/>
    <col min="10772" max="10772" width="20.140625" style="163" bestFit="1" customWidth="1"/>
    <col min="10773" max="11006" width="15.42578125" style="163"/>
    <col min="11007" max="11007" width="2" style="163" customWidth="1"/>
    <col min="11008" max="11008" width="6.140625" style="163" customWidth="1"/>
    <col min="11009" max="11009" width="13.5703125" style="163" customWidth="1"/>
    <col min="11010" max="11011" width="20.140625" style="163" bestFit="1" customWidth="1"/>
    <col min="11012" max="11013" width="20.140625" style="163" customWidth="1"/>
    <col min="11014" max="11014" width="20.140625" style="163" bestFit="1" customWidth="1"/>
    <col min="11015" max="11015" width="23" style="163" bestFit="1" customWidth="1"/>
    <col min="11016" max="11019" width="20.140625" style="163" bestFit="1" customWidth="1"/>
    <col min="11020" max="11020" width="24.140625" style="163" customWidth="1"/>
    <col min="11021" max="11021" width="20.140625" style="163" bestFit="1" customWidth="1"/>
    <col min="11022" max="11022" width="20.28515625" style="163" bestFit="1" customWidth="1"/>
    <col min="11023" max="11023" width="21.42578125" style="163" customWidth="1"/>
    <col min="11024" max="11026" width="20.140625" style="163" bestFit="1" customWidth="1"/>
    <col min="11027" max="11027" width="18.7109375" style="163" bestFit="1" customWidth="1"/>
    <col min="11028" max="11028" width="20.140625" style="163" bestFit="1" customWidth="1"/>
    <col min="11029" max="11262" width="15.42578125" style="163"/>
    <col min="11263" max="11263" width="2" style="163" customWidth="1"/>
    <col min="11264" max="11264" width="6.140625" style="163" customWidth="1"/>
    <col min="11265" max="11265" width="13.5703125" style="163" customWidth="1"/>
    <col min="11266" max="11267" width="20.140625" style="163" bestFit="1" customWidth="1"/>
    <col min="11268" max="11269" width="20.140625" style="163" customWidth="1"/>
    <col min="11270" max="11270" width="20.140625" style="163" bestFit="1" customWidth="1"/>
    <col min="11271" max="11271" width="23" style="163" bestFit="1" customWidth="1"/>
    <col min="11272" max="11275" width="20.140625" style="163" bestFit="1" customWidth="1"/>
    <col min="11276" max="11276" width="24.140625" style="163" customWidth="1"/>
    <col min="11277" max="11277" width="20.140625" style="163" bestFit="1" customWidth="1"/>
    <col min="11278" max="11278" width="20.28515625" style="163" bestFit="1" customWidth="1"/>
    <col min="11279" max="11279" width="21.42578125" style="163" customWidth="1"/>
    <col min="11280" max="11282" width="20.140625" style="163" bestFit="1" customWidth="1"/>
    <col min="11283" max="11283" width="18.7109375" style="163" bestFit="1" customWidth="1"/>
    <col min="11284" max="11284" width="20.140625" style="163" bestFit="1" customWidth="1"/>
    <col min="11285" max="11518" width="15.42578125" style="163"/>
    <col min="11519" max="11519" width="2" style="163" customWidth="1"/>
    <col min="11520" max="11520" width="6.140625" style="163" customWidth="1"/>
    <col min="11521" max="11521" width="13.5703125" style="163" customWidth="1"/>
    <col min="11522" max="11523" width="20.140625" style="163" bestFit="1" customWidth="1"/>
    <col min="11524" max="11525" width="20.140625" style="163" customWidth="1"/>
    <col min="11526" max="11526" width="20.140625" style="163" bestFit="1" customWidth="1"/>
    <col min="11527" max="11527" width="23" style="163" bestFit="1" customWidth="1"/>
    <col min="11528" max="11531" width="20.140625" style="163" bestFit="1" customWidth="1"/>
    <col min="11532" max="11532" width="24.140625" style="163" customWidth="1"/>
    <col min="11533" max="11533" width="20.140625" style="163" bestFit="1" customWidth="1"/>
    <col min="11534" max="11534" width="20.28515625" style="163" bestFit="1" customWidth="1"/>
    <col min="11535" max="11535" width="21.42578125" style="163" customWidth="1"/>
    <col min="11536" max="11538" width="20.140625" style="163" bestFit="1" customWidth="1"/>
    <col min="11539" max="11539" width="18.7109375" style="163" bestFit="1" customWidth="1"/>
    <col min="11540" max="11540" width="20.140625" style="163" bestFit="1" customWidth="1"/>
    <col min="11541" max="11774" width="15.42578125" style="163"/>
    <col min="11775" max="11775" width="2" style="163" customWidth="1"/>
    <col min="11776" max="11776" width="6.140625" style="163" customWidth="1"/>
    <col min="11777" max="11777" width="13.5703125" style="163" customWidth="1"/>
    <col min="11778" max="11779" width="20.140625" style="163" bestFit="1" customWidth="1"/>
    <col min="11780" max="11781" width="20.140625" style="163" customWidth="1"/>
    <col min="11782" max="11782" width="20.140625" style="163" bestFit="1" customWidth="1"/>
    <col min="11783" max="11783" width="23" style="163" bestFit="1" customWidth="1"/>
    <col min="11784" max="11787" width="20.140625" style="163" bestFit="1" customWidth="1"/>
    <col min="11788" max="11788" width="24.140625" style="163" customWidth="1"/>
    <col min="11789" max="11789" width="20.140625" style="163" bestFit="1" customWidth="1"/>
    <col min="11790" max="11790" width="20.28515625" style="163" bestFit="1" customWidth="1"/>
    <col min="11791" max="11791" width="21.42578125" style="163" customWidth="1"/>
    <col min="11792" max="11794" width="20.140625" style="163" bestFit="1" customWidth="1"/>
    <col min="11795" max="11795" width="18.7109375" style="163" bestFit="1" customWidth="1"/>
    <col min="11796" max="11796" width="20.140625" style="163" bestFit="1" customWidth="1"/>
    <col min="11797" max="12030" width="15.42578125" style="163"/>
    <col min="12031" max="12031" width="2" style="163" customWidth="1"/>
    <col min="12032" max="12032" width="6.140625" style="163" customWidth="1"/>
    <col min="12033" max="12033" width="13.5703125" style="163" customWidth="1"/>
    <col min="12034" max="12035" width="20.140625" style="163" bestFit="1" customWidth="1"/>
    <col min="12036" max="12037" width="20.140625" style="163" customWidth="1"/>
    <col min="12038" max="12038" width="20.140625" style="163" bestFit="1" customWidth="1"/>
    <col min="12039" max="12039" width="23" style="163" bestFit="1" customWidth="1"/>
    <col min="12040" max="12043" width="20.140625" style="163" bestFit="1" customWidth="1"/>
    <col min="12044" max="12044" width="24.140625" style="163" customWidth="1"/>
    <col min="12045" max="12045" width="20.140625" style="163" bestFit="1" customWidth="1"/>
    <col min="12046" max="12046" width="20.28515625" style="163" bestFit="1" customWidth="1"/>
    <col min="12047" max="12047" width="21.42578125" style="163" customWidth="1"/>
    <col min="12048" max="12050" width="20.140625" style="163" bestFit="1" customWidth="1"/>
    <col min="12051" max="12051" width="18.7109375" style="163" bestFit="1" customWidth="1"/>
    <col min="12052" max="12052" width="20.140625" style="163" bestFit="1" customWidth="1"/>
    <col min="12053" max="12286" width="15.42578125" style="163"/>
    <col min="12287" max="12287" width="2" style="163" customWidth="1"/>
    <col min="12288" max="12288" width="6.140625" style="163" customWidth="1"/>
    <col min="12289" max="12289" width="13.5703125" style="163" customWidth="1"/>
    <col min="12290" max="12291" width="20.140625" style="163" bestFit="1" customWidth="1"/>
    <col min="12292" max="12293" width="20.140625" style="163" customWidth="1"/>
    <col min="12294" max="12294" width="20.140625" style="163" bestFit="1" customWidth="1"/>
    <col min="12295" max="12295" width="23" style="163" bestFit="1" customWidth="1"/>
    <col min="12296" max="12299" width="20.140625" style="163" bestFit="1" customWidth="1"/>
    <col min="12300" max="12300" width="24.140625" style="163" customWidth="1"/>
    <col min="12301" max="12301" width="20.140625" style="163" bestFit="1" customWidth="1"/>
    <col min="12302" max="12302" width="20.28515625" style="163" bestFit="1" customWidth="1"/>
    <col min="12303" max="12303" width="21.42578125" style="163" customWidth="1"/>
    <col min="12304" max="12306" width="20.140625" style="163" bestFit="1" customWidth="1"/>
    <col min="12307" max="12307" width="18.7109375" style="163" bestFit="1" customWidth="1"/>
    <col min="12308" max="12308" width="20.140625" style="163" bestFit="1" customWidth="1"/>
    <col min="12309" max="12542" width="15.42578125" style="163"/>
    <col min="12543" max="12543" width="2" style="163" customWidth="1"/>
    <col min="12544" max="12544" width="6.140625" style="163" customWidth="1"/>
    <col min="12545" max="12545" width="13.5703125" style="163" customWidth="1"/>
    <col min="12546" max="12547" width="20.140625" style="163" bestFit="1" customWidth="1"/>
    <col min="12548" max="12549" width="20.140625" style="163" customWidth="1"/>
    <col min="12550" max="12550" width="20.140625" style="163" bestFit="1" customWidth="1"/>
    <col min="12551" max="12551" width="23" style="163" bestFit="1" customWidth="1"/>
    <col min="12552" max="12555" width="20.140625" style="163" bestFit="1" customWidth="1"/>
    <col min="12556" max="12556" width="24.140625" style="163" customWidth="1"/>
    <col min="12557" max="12557" width="20.140625" style="163" bestFit="1" customWidth="1"/>
    <col min="12558" max="12558" width="20.28515625" style="163" bestFit="1" customWidth="1"/>
    <col min="12559" max="12559" width="21.42578125" style="163" customWidth="1"/>
    <col min="12560" max="12562" width="20.140625" style="163" bestFit="1" customWidth="1"/>
    <col min="12563" max="12563" width="18.7109375" style="163" bestFit="1" customWidth="1"/>
    <col min="12564" max="12564" width="20.140625" style="163" bestFit="1" customWidth="1"/>
    <col min="12565" max="12798" width="15.42578125" style="163"/>
    <col min="12799" max="12799" width="2" style="163" customWidth="1"/>
    <col min="12800" max="12800" width="6.140625" style="163" customWidth="1"/>
    <col min="12801" max="12801" width="13.5703125" style="163" customWidth="1"/>
    <col min="12802" max="12803" width="20.140625" style="163" bestFit="1" customWidth="1"/>
    <col min="12804" max="12805" width="20.140625" style="163" customWidth="1"/>
    <col min="12806" max="12806" width="20.140625" style="163" bestFit="1" customWidth="1"/>
    <col min="12807" max="12807" width="23" style="163" bestFit="1" customWidth="1"/>
    <col min="12808" max="12811" width="20.140625" style="163" bestFit="1" customWidth="1"/>
    <col min="12812" max="12812" width="24.140625" style="163" customWidth="1"/>
    <col min="12813" max="12813" width="20.140625" style="163" bestFit="1" customWidth="1"/>
    <col min="12814" max="12814" width="20.28515625" style="163" bestFit="1" customWidth="1"/>
    <col min="12815" max="12815" width="21.42578125" style="163" customWidth="1"/>
    <col min="12816" max="12818" width="20.140625" style="163" bestFit="1" customWidth="1"/>
    <col min="12819" max="12819" width="18.7109375" style="163" bestFit="1" customWidth="1"/>
    <col min="12820" max="12820" width="20.140625" style="163" bestFit="1" customWidth="1"/>
    <col min="12821" max="13054" width="15.42578125" style="163"/>
    <col min="13055" max="13055" width="2" style="163" customWidth="1"/>
    <col min="13056" max="13056" width="6.140625" style="163" customWidth="1"/>
    <col min="13057" max="13057" width="13.5703125" style="163" customWidth="1"/>
    <col min="13058" max="13059" width="20.140625" style="163" bestFit="1" customWidth="1"/>
    <col min="13060" max="13061" width="20.140625" style="163" customWidth="1"/>
    <col min="13062" max="13062" width="20.140625" style="163" bestFit="1" customWidth="1"/>
    <col min="13063" max="13063" width="23" style="163" bestFit="1" customWidth="1"/>
    <col min="13064" max="13067" width="20.140625" style="163" bestFit="1" customWidth="1"/>
    <col min="13068" max="13068" width="24.140625" style="163" customWidth="1"/>
    <col min="13069" max="13069" width="20.140625" style="163" bestFit="1" customWidth="1"/>
    <col min="13070" max="13070" width="20.28515625" style="163" bestFit="1" customWidth="1"/>
    <col min="13071" max="13071" width="21.42578125" style="163" customWidth="1"/>
    <col min="13072" max="13074" width="20.140625" style="163" bestFit="1" customWidth="1"/>
    <col min="13075" max="13075" width="18.7109375" style="163" bestFit="1" customWidth="1"/>
    <col min="13076" max="13076" width="20.140625" style="163" bestFit="1" customWidth="1"/>
    <col min="13077" max="13310" width="15.42578125" style="163"/>
    <col min="13311" max="13311" width="2" style="163" customWidth="1"/>
    <col min="13312" max="13312" width="6.140625" style="163" customWidth="1"/>
    <col min="13313" max="13313" width="13.5703125" style="163" customWidth="1"/>
    <col min="13314" max="13315" width="20.140625" style="163" bestFit="1" customWidth="1"/>
    <col min="13316" max="13317" width="20.140625" style="163" customWidth="1"/>
    <col min="13318" max="13318" width="20.140625" style="163" bestFit="1" customWidth="1"/>
    <col min="13319" max="13319" width="23" style="163" bestFit="1" customWidth="1"/>
    <col min="13320" max="13323" width="20.140625" style="163" bestFit="1" customWidth="1"/>
    <col min="13324" max="13324" width="24.140625" style="163" customWidth="1"/>
    <col min="13325" max="13325" width="20.140625" style="163" bestFit="1" customWidth="1"/>
    <col min="13326" max="13326" width="20.28515625" style="163" bestFit="1" customWidth="1"/>
    <col min="13327" max="13327" width="21.42578125" style="163" customWidth="1"/>
    <col min="13328" max="13330" width="20.140625" style="163" bestFit="1" customWidth="1"/>
    <col min="13331" max="13331" width="18.7109375" style="163" bestFit="1" customWidth="1"/>
    <col min="13332" max="13332" width="20.140625" style="163" bestFit="1" customWidth="1"/>
    <col min="13333" max="13566" width="15.42578125" style="163"/>
    <col min="13567" max="13567" width="2" style="163" customWidth="1"/>
    <col min="13568" max="13568" width="6.140625" style="163" customWidth="1"/>
    <col min="13569" max="13569" width="13.5703125" style="163" customWidth="1"/>
    <col min="13570" max="13571" width="20.140625" style="163" bestFit="1" customWidth="1"/>
    <col min="13572" max="13573" width="20.140625" style="163" customWidth="1"/>
    <col min="13574" max="13574" width="20.140625" style="163" bestFit="1" customWidth="1"/>
    <col min="13575" max="13575" width="23" style="163" bestFit="1" customWidth="1"/>
    <col min="13576" max="13579" width="20.140625" style="163" bestFit="1" customWidth="1"/>
    <col min="13580" max="13580" width="24.140625" style="163" customWidth="1"/>
    <col min="13581" max="13581" width="20.140625" style="163" bestFit="1" customWidth="1"/>
    <col min="13582" max="13582" width="20.28515625" style="163" bestFit="1" customWidth="1"/>
    <col min="13583" max="13583" width="21.42578125" style="163" customWidth="1"/>
    <col min="13584" max="13586" width="20.140625" style="163" bestFit="1" customWidth="1"/>
    <col min="13587" max="13587" width="18.7109375" style="163" bestFit="1" customWidth="1"/>
    <col min="13588" max="13588" width="20.140625" style="163" bestFit="1" customWidth="1"/>
    <col min="13589" max="13822" width="15.42578125" style="163"/>
    <col min="13823" max="13823" width="2" style="163" customWidth="1"/>
    <col min="13824" max="13824" width="6.140625" style="163" customWidth="1"/>
    <col min="13825" max="13825" width="13.5703125" style="163" customWidth="1"/>
    <col min="13826" max="13827" width="20.140625" style="163" bestFit="1" customWidth="1"/>
    <col min="13828" max="13829" width="20.140625" style="163" customWidth="1"/>
    <col min="13830" max="13830" width="20.140625" style="163" bestFit="1" customWidth="1"/>
    <col min="13831" max="13831" width="23" style="163" bestFit="1" customWidth="1"/>
    <col min="13832" max="13835" width="20.140625" style="163" bestFit="1" customWidth="1"/>
    <col min="13836" max="13836" width="24.140625" style="163" customWidth="1"/>
    <col min="13837" max="13837" width="20.140625" style="163" bestFit="1" customWidth="1"/>
    <col min="13838" max="13838" width="20.28515625" style="163" bestFit="1" customWidth="1"/>
    <col min="13839" max="13839" width="21.42578125" style="163" customWidth="1"/>
    <col min="13840" max="13842" width="20.140625" style="163" bestFit="1" customWidth="1"/>
    <col min="13843" max="13843" width="18.7109375" style="163" bestFit="1" customWidth="1"/>
    <col min="13844" max="13844" width="20.140625" style="163" bestFit="1" customWidth="1"/>
    <col min="13845" max="14078" width="15.42578125" style="163"/>
    <col min="14079" max="14079" width="2" style="163" customWidth="1"/>
    <col min="14080" max="14080" width="6.140625" style="163" customWidth="1"/>
    <col min="14081" max="14081" width="13.5703125" style="163" customWidth="1"/>
    <col min="14082" max="14083" width="20.140625" style="163" bestFit="1" customWidth="1"/>
    <col min="14084" max="14085" width="20.140625" style="163" customWidth="1"/>
    <col min="14086" max="14086" width="20.140625" style="163" bestFit="1" customWidth="1"/>
    <col min="14087" max="14087" width="23" style="163" bestFit="1" customWidth="1"/>
    <col min="14088" max="14091" width="20.140625" style="163" bestFit="1" customWidth="1"/>
    <col min="14092" max="14092" width="24.140625" style="163" customWidth="1"/>
    <col min="14093" max="14093" width="20.140625" style="163" bestFit="1" customWidth="1"/>
    <col min="14094" max="14094" width="20.28515625" style="163" bestFit="1" customWidth="1"/>
    <col min="14095" max="14095" width="21.42578125" style="163" customWidth="1"/>
    <col min="14096" max="14098" width="20.140625" style="163" bestFit="1" customWidth="1"/>
    <col min="14099" max="14099" width="18.7109375" style="163" bestFit="1" customWidth="1"/>
    <col min="14100" max="14100" width="20.140625" style="163" bestFit="1" customWidth="1"/>
    <col min="14101" max="14334" width="15.42578125" style="163"/>
    <col min="14335" max="14335" width="2" style="163" customWidth="1"/>
    <col min="14336" max="14336" width="6.140625" style="163" customWidth="1"/>
    <col min="14337" max="14337" width="13.5703125" style="163" customWidth="1"/>
    <col min="14338" max="14339" width="20.140625" style="163" bestFit="1" customWidth="1"/>
    <col min="14340" max="14341" width="20.140625" style="163" customWidth="1"/>
    <col min="14342" max="14342" width="20.140625" style="163" bestFit="1" customWidth="1"/>
    <col min="14343" max="14343" width="23" style="163" bestFit="1" customWidth="1"/>
    <col min="14344" max="14347" width="20.140625" style="163" bestFit="1" customWidth="1"/>
    <col min="14348" max="14348" width="24.140625" style="163" customWidth="1"/>
    <col min="14349" max="14349" width="20.140625" style="163" bestFit="1" customWidth="1"/>
    <col min="14350" max="14350" width="20.28515625" style="163" bestFit="1" customWidth="1"/>
    <col min="14351" max="14351" width="21.42578125" style="163" customWidth="1"/>
    <col min="14352" max="14354" width="20.140625" style="163" bestFit="1" customWidth="1"/>
    <col min="14355" max="14355" width="18.7109375" style="163" bestFit="1" customWidth="1"/>
    <col min="14356" max="14356" width="20.140625" style="163" bestFit="1" customWidth="1"/>
    <col min="14357" max="14590" width="15.42578125" style="163"/>
    <col min="14591" max="14591" width="2" style="163" customWidth="1"/>
    <col min="14592" max="14592" width="6.140625" style="163" customWidth="1"/>
    <col min="14593" max="14593" width="13.5703125" style="163" customWidth="1"/>
    <col min="14594" max="14595" width="20.140625" style="163" bestFit="1" customWidth="1"/>
    <col min="14596" max="14597" width="20.140625" style="163" customWidth="1"/>
    <col min="14598" max="14598" width="20.140625" style="163" bestFit="1" customWidth="1"/>
    <col min="14599" max="14599" width="23" style="163" bestFit="1" customWidth="1"/>
    <col min="14600" max="14603" width="20.140625" style="163" bestFit="1" customWidth="1"/>
    <col min="14604" max="14604" width="24.140625" style="163" customWidth="1"/>
    <col min="14605" max="14605" width="20.140625" style="163" bestFit="1" customWidth="1"/>
    <col min="14606" max="14606" width="20.28515625" style="163" bestFit="1" customWidth="1"/>
    <col min="14607" max="14607" width="21.42578125" style="163" customWidth="1"/>
    <col min="14608" max="14610" width="20.140625" style="163" bestFit="1" customWidth="1"/>
    <col min="14611" max="14611" width="18.7109375" style="163" bestFit="1" customWidth="1"/>
    <col min="14612" max="14612" width="20.140625" style="163" bestFit="1" customWidth="1"/>
    <col min="14613" max="14846" width="15.42578125" style="163"/>
    <col min="14847" max="14847" width="2" style="163" customWidth="1"/>
    <col min="14848" max="14848" width="6.140625" style="163" customWidth="1"/>
    <col min="14849" max="14849" width="13.5703125" style="163" customWidth="1"/>
    <col min="14850" max="14851" width="20.140625" style="163" bestFit="1" customWidth="1"/>
    <col min="14852" max="14853" width="20.140625" style="163" customWidth="1"/>
    <col min="14854" max="14854" width="20.140625" style="163" bestFit="1" customWidth="1"/>
    <col min="14855" max="14855" width="23" style="163" bestFit="1" customWidth="1"/>
    <col min="14856" max="14859" width="20.140625" style="163" bestFit="1" customWidth="1"/>
    <col min="14860" max="14860" width="24.140625" style="163" customWidth="1"/>
    <col min="14861" max="14861" width="20.140625" style="163" bestFit="1" customWidth="1"/>
    <col min="14862" max="14862" width="20.28515625" style="163" bestFit="1" customWidth="1"/>
    <col min="14863" max="14863" width="21.42578125" style="163" customWidth="1"/>
    <col min="14864" max="14866" width="20.140625" style="163" bestFit="1" customWidth="1"/>
    <col min="14867" max="14867" width="18.7109375" style="163" bestFit="1" customWidth="1"/>
    <col min="14868" max="14868" width="20.140625" style="163" bestFit="1" customWidth="1"/>
    <col min="14869" max="15102" width="15.42578125" style="163"/>
    <col min="15103" max="15103" width="2" style="163" customWidth="1"/>
    <col min="15104" max="15104" width="6.140625" style="163" customWidth="1"/>
    <col min="15105" max="15105" width="13.5703125" style="163" customWidth="1"/>
    <col min="15106" max="15107" width="20.140625" style="163" bestFit="1" customWidth="1"/>
    <col min="15108" max="15109" width="20.140625" style="163" customWidth="1"/>
    <col min="15110" max="15110" width="20.140625" style="163" bestFit="1" customWidth="1"/>
    <col min="15111" max="15111" width="23" style="163" bestFit="1" customWidth="1"/>
    <col min="15112" max="15115" width="20.140625" style="163" bestFit="1" customWidth="1"/>
    <col min="15116" max="15116" width="24.140625" style="163" customWidth="1"/>
    <col min="15117" max="15117" width="20.140625" style="163" bestFit="1" customWidth="1"/>
    <col min="15118" max="15118" width="20.28515625" style="163" bestFit="1" customWidth="1"/>
    <col min="15119" max="15119" width="21.42578125" style="163" customWidth="1"/>
    <col min="15120" max="15122" width="20.140625" style="163" bestFit="1" customWidth="1"/>
    <col min="15123" max="15123" width="18.7109375" style="163" bestFit="1" customWidth="1"/>
    <col min="15124" max="15124" width="20.140625" style="163" bestFit="1" customWidth="1"/>
    <col min="15125" max="15358" width="15.42578125" style="163"/>
    <col min="15359" max="15359" width="2" style="163" customWidth="1"/>
    <col min="15360" max="15360" width="6.140625" style="163" customWidth="1"/>
    <col min="15361" max="15361" width="13.5703125" style="163" customWidth="1"/>
    <col min="15362" max="15363" width="20.140625" style="163" bestFit="1" customWidth="1"/>
    <col min="15364" max="15365" width="20.140625" style="163" customWidth="1"/>
    <col min="15366" max="15366" width="20.140625" style="163" bestFit="1" customWidth="1"/>
    <col min="15367" max="15367" width="23" style="163" bestFit="1" customWidth="1"/>
    <col min="15368" max="15371" width="20.140625" style="163" bestFit="1" customWidth="1"/>
    <col min="15372" max="15372" width="24.140625" style="163" customWidth="1"/>
    <col min="15373" max="15373" width="20.140625" style="163" bestFit="1" customWidth="1"/>
    <col min="15374" max="15374" width="20.28515625" style="163" bestFit="1" customWidth="1"/>
    <col min="15375" max="15375" width="21.42578125" style="163" customWidth="1"/>
    <col min="15376" max="15378" width="20.140625" style="163" bestFit="1" customWidth="1"/>
    <col min="15379" max="15379" width="18.7109375" style="163" bestFit="1" customWidth="1"/>
    <col min="15380" max="15380" width="20.140625" style="163" bestFit="1" customWidth="1"/>
    <col min="15381" max="15614" width="15.42578125" style="163"/>
    <col min="15615" max="15615" width="2" style="163" customWidth="1"/>
    <col min="15616" max="15616" width="6.140625" style="163" customWidth="1"/>
    <col min="15617" max="15617" width="13.5703125" style="163" customWidth="1"/>
    <col min="15618" max="15619" width="20.140625" style="163" bestFit="1" customWidth="1"/>
    <col min="15620" max="15621" width="20.140625" style="163" customWidth="1"/>
    <col min="15622" max="15622" width="20.140625" style="163" bestFit="1" customWidth="1"/>
    <col min="15623" max="15623" width="23" style="163" bestFit="1" customWidth="1"/>
    <col min="15624" max="15627" width="20.140625" style="163" bestFit="1" customWidth="1"/>
    <col min="15628" max="15628" width="24.140625" style="163" customWidth="1"/>
    <col min="15629" max="15629" width="20.140625" style="163" bestFit="1" customWidth="1"/>
    <col min="15630" max="15630" width="20.28515625" style="163" bestFit="1" customWidth="1"/>
    <col min="15631" max="15631" width="21.42578125" style="163" customWidth="1"/>
    <col min="15632" max="15634" width="20.140625" style="163" bestFit="1" customWidth="1"/>
    <col min="15635" max="15635" width="18.7109375" style="163" bestFit="1" customWidth="1"/>
    <col min="15636" max="15636" width="20.140625" style="163" bestFit="1" customWidth="1"/>
    <col min="15637" max="15870" width="15.42578125" style="163"/>
    <col min="15871" max="15871" width="2" style="163" customWidth="1"/>
    <col min="15872" max="15872" width="6.140625" style="163" customWidth="1"/>
    <col min="15873" max="15873" width="13.5703125" style="163" customWidth="1"/>
    <col min="15874" max="15875" width="20.140625" style="163" bestFit="1" customWidth="1"/>
    <col min="15876" max="15877" width="20.140625" style="163" customWidth="1"/>
    <col min="15878" max="15878" width="20.140625" style="163" bestFit="1" customWidth="1"/>
    <col min="15879" max="15879" width="23" style="163" bestFit="1" customWidth="1"/>
    <col min="15880" max="15883" width="20.140625" style="163" bestFit="1" customWidth="1"/>
    <col min="15884" max="15884" width="24.140625" style="163" customWidth="1"/>
    <col min="15885" max="15885" width="20.140625" style="163" bestFit="1" customWidth="1"/>
    <col min="15886" max="15886" width="20.28515625" style="163" bestFit="1" customWidth="1"/>
    <col min="15887" max="15887" width="21.42578125" style="163" customWidth="1"/>
    <col min="15888" max="15890" width="20.140625" style="163" bestFit="1" customWidth="1"/>
    <col min="15891" max="15891" width="18.7109375" style="163" bestFit="1" customWidth="1"/>
    <col min="15892" max="15892" width="20.140625" style="163" bestFit="1" customWidth="1"/>
    <col min="15893" max="16126" width="15.42578125" style="163"/>
    <col min="16127" max="16127" width="2" style="163" customWidth="1"/>
    <col min="16128" max="16128" width="6.140625" style="163" customWidth="1"/>
    <col min="16129" max="16129" width="13.5703125" style="163" customWidth="1"/>
    <col min="16130" max="16131" width="20.140625" style="163" bestFit="1" customWidth="1"/>
    <col min="16132" max="16133" width="20.140625" style="163" customWidth="1"/>
    <col min="16134" max="16134" width="20.140625" style="163" bestFit="1" customWidth="1"/>
    <col min="16135" max="16135" width="23" style="163" bestFit="1" customWidth="1"/>
    <col min="16136" max="16139" width="20.140625" style="163" bestFit="1" customWidth="1"/>
    <col min="16140" max="16140" width="24.140625" style="163" customWidth="1"/>
    <col min="16141" max="16141" width="20.140625" style="163" bestFit="1" customWidth="1"/>
    <col min="16142" max="16142" width="20.28515625" style="163" bestFit="1" customWidth="1"/>
    <col min="16143" max="16143" width="21.42578125" style="163" customWidth="1"/>
    <col min="16144" max="16146" width="20.140625" style="163" bestFit="1" customWidth="1"/>
    <col min="16147" max="16147" width="18.7109375" style="163" bestFit="1" customWidth="1"/>
    <col min="16148" max="16148" width="20.140625" style="163" bestFit="1" customWidth="1"/>
    <col min="16149" max="16384" width="15.42578125" style="163"/>
  </cols>
  <sheetData>
    <row r="1" spans="1:210" ht="50.25" customHeight="1"/>
    <row r="2" spans="1:210" s="161" customFormat="1"/>
    <row r="3" spans="1:210" s="161" customFormat="1" ht="20.25" customHeight="1">
      <c r="B3" s="478" t="s">
        <v>157</v>
      </c>
      <c r="C3" s="479"/>
      <c r="D3" s="479"/>
      <c r="E3" s="479"/>
      <c r="F3" s="479"/>
      <c r="G3" s="479"/>
      <c r="H3" s="479"/>
      <c r="I3" s="479"/>
      <c r="J3" s="479"/>
      <c r="K3" s="479"/>
      <c r="L3" s="479"/>
    </row>
    <row r="4" spans="1:210" s="161" customFormat="1" ht="15.75">
      <c r="B4" s="164" t="s">
        <v>137</v>
      </c>
    </row>
    <row r="5" spans="1:210" s="161" customFormat="1">
      <c r="B5" s="165" t="s">
        <v>72</v>
      </c>
      <c r="C5" s="166"/>
      <c r="D5" s="166"/>
      <c r="E5" s="166"/>
      <c r="F5" s="166"/>
    </row>
    <row r="6" spans="1:210" s="161" customFormat="1" ht="12.75" customHeight="1">
      <c r="B6" s="247" t="s">
        <v>148</v>
      </c>
      <c r="C6" s="167"/>
      <c r="D6" s="167"/>
      <c r="E6" s="167"/>
      <c r="F6" s="167"/>
      <c r="G6" s="167"/>
      <c r="H6" s="167"/>
      <c r="I6" s="167"/>
      <c r="J6" s="167"/>
      <c r="K6" s="167"/>
      <c r="L6" s="167"/>
      <c r="M6" s="167"/>
      <c r="N6" s="167"/>
      <c r="O6" s="167"/>
      <c r="P6" s="167"/>
      <c r="Q6" s="167"/>
      <c r="R6" s="167"/>
    </row>
    <row r="7" spans="1:210" s="168" customFormat="1" ht="100.5" customHeight="1" thickBot="1">
      <c r="B7" s="169" t="s">
        <v>53</v>
      </c>
      <c r="C7" s="169" t="s">
        <v>54</v>
      </c>
      <c r="D7" s="169" t="s">
        <v>8</v>
      </c>
      <c r="E7" s="169" t="s">
        <v>166</v>
      </c>
      <c r="F7" s="169" t="s">
        <v>9</v>
      </c>
      <c r="G7" s="170" t="s">
        <v>83</v>
      </c>
      <c r="H7" s="170" t="s">
        <v>84</v>
      </c>
      <c r="I7" s="170" t="s">
        <v>85</v>
      </c>
      <c r="J7" s="170" t="s">
        <v>86</v>
      </c>
      <c r="K7" s="170" t="s">
        <v>87</v>
      </c>
      <c r="L7" s="170" t="s">
        <v>88</v>
      </c>
      <c r="M7" s="170" t="s">
        <v>89</v>
      </c>
      <c r="N7" s="170" t="s">
        <v>90</v>
      </c>
      <c r="O7" s="170" t="s">
        <v>91</v>
      </c>
      <c r="P7" s="170" t="s">
        <v>92</v>
      </c>
      <c r="Q7" s="170" t="s">
        <v>93</v>
      </c>
      <c r="R7" s="170" t="s">
        <v>94</v>
      </c>
      <c r="S7" s="170" t="s">
        <v>95</v>
      </c>
      <c r="T7" s="170" t="s">
        <v>96</v>
      </c>
      <c r="U7" s="170" t="s">
        <v>97</v>
      </c>
      <c r="V7" s="170" t="s">
        <v>124</v>
      </c>
      <c r="W7" s="170" t="s">
        <v>143</v>
      </c>
      <c r="X7" s="170" t="s">
        <v>145</v>
      </c>
      <c r="Y7" s="170" t="str">
        <f>'1.1'!B35</f>
        <v>19. Otros vehículos automotores y motocicletas***</v>
      </c>
    </row>
    <row r="8" spans="1:210" s="56" customFormat="1">
      <c r="A8" s="163"/>
      <c r="B8" s="171">
        <v>2019</v>
      </c>
      <c r="C8" s="172" t="s">
        <v>55</v>
      </c>
      <c r="D8" s="173">
        <v>88.325977866702956</v>
      </c>
      <c r="E8" s="173">
        <v>90.48952787471039</v>
      </c>
      <c r="F8" s="173">
        <v>86.661458214665373</v>
      </c>
      <c r="G8" s="173">
        <v>90.356120058913262</v>
      </c>
      <c r="H8" s="173">
        <v>90.725521260686378</v>
      </c>
      <c r="I8" s="173">
        <v>78.855228718054789</v>
      </c>
      <c r="J8" s="173">
        <v>76.505548017793998</v>
      </c>
      <c r="K8" s="173">
        <v>83.848177738727742</v>
      </c>
      <c r="L8" s="173">
        <v>97.300578178311468</v>
      </c>
      <c r="M8" s="173">
        <v>92.496913045266837</v>
      </c>
      <c r="N8" s="173">
        <v>89.793912907292281</v>
      </c>
      <c r="O8" s="173">
        <v>92.302309402363676</v>
      </c>
      <c r="P8" s="173">
        <v>94.469511975150738</v>
      </c>
      <c r="Q8" s="173">
        <v>81.26570998774001</v>
      </c>
      <c r="R8" s="173">
        <v>70.736838509106462</v>
      </c>
      <c r="S8" s="173">
        <v>217.97822105560897</v>
      </c>
      <c r="T8" s="173">
        <v>90.266860401112609</v>
      </c>
      <c r="U8" s="173">
        <v>83.213430926333672</v>
      </c>
      <c r="V8" s="173">
        <v>98.319462374560572</v>
      </c>
      <c r="W8" s="173">
        <v>94.980837789354013</v>
      </c>
      <c r="X8" s="173">
        <v>83.193994745759028</v>
      </c>
      <c r="Y8" s="173">
        <v>62.542168267683941</v>
      </c>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c r="DT8" s="163"/>
      <c r="DU8" s="163"/>
      <c r="DV8" s="163"/>
      <c r="DW8" s="163"/>
      <c r="DX8" s="163"/>
      <c r="DY8" s="163"/>
      <c r="DZ8" s="163"/>
      <c r="EA8" s="163"/>
      <c r="EB8" s="163"/>
      <c r="EC8" s="163"/>
      <c r="ED8" s="163"/>
      <c r="EE8" s="163"/>
      <c r="EF8" s="163"/>
      <c r="EG8" s="163"/>
      <c r="EH8" s="163"/>
      <c r="EI8" s="163"/>
      <c r="EJ8" s="163"/>
      <c r="EK8" s="163"/>
      <c r="EL8" s="163"/>
      <c r="EM8" s="163"/>
      <c r="EN8" s="163"/>
      <c r="EO8" s="163"/>
      <c r="EP8" s="163"/>
      <c r="EQ8" s="163"/>
      <c r="ER8" s="163"/>
      <c r="ES8" s="163"/>
      <c r="ET8" s="163"/>
      <c r="EU8" s="163"/>
      <c r="EV8" s="163"/>
      <c r="EW8" s="163"/>
      <c r="EX8" s="163"/>
      <c r="EY8" s="163"/>
      <c r="EZ8" s="163"/>
      <c r="FA8" s="163"/>
      <c r="FB8" s="163"/>
      <c r="FC8" s="163"/>
      <c r="FD8" s="163"/>
      <c r="FE8" s="163"/>
      <c r="FF8" s="163"/>
      <c r="FG8" s="163"/>
      <c r="FH8" s="163"/>
      <c r="FI8" s="163"/>
      <c r="FJ8" s="163"/>
      <c r="FK8" s="163"/>
      <c r="FL8" s="163"/>
      <c r="FM8" s="163"/>
      <c r="FN8" s="163"/>
      <c r="FO8" s="163"/>
      <c r="FP8" s="163"/>
      <c r="FQ8" s="163"/>
      <c r="FR8" s="163"/>
      <c r="FS8" s="163"/>
      <c r="FT8" s="163"/>
      <c r="FU8" s="163"/>
      <c r="FV8" s="163"/>
      <c r="FW8" s="163"/>
      <c r="FX8" s="163"/>
      <c r="FY8" s="163"/>
      <c r="FZ8" s="163"/>
      <c r="GA8" s="163"/>
      <c r="GB8" s="163"/>
      <c r="GC8" s="163"/>
      <c r="GD8" s="163"/>
      <c r="GE8" s="163"/>
      <c r="GF8" s="163"/>
      <c r="GG8" s="163"/>
      <c r="GH8" s="163"/>
      <c r="GI8" s="163"/>
      <c r="GJ8" s="163"/>
      <c r="GK8" s="163"/>
      <c r="GL8" s="163"/>
      <c r="GM8" s="163"/>
      <c r="GN8" s="163"/>
      <c r="GO8" s="163"/>
      <c r="GP8" s="163"/>
      <c r="GQ8" s="163"/>
      <c r="GR8" s="163"/>
      <c r="GS8" s="163"/>
      <c r="GT8" s="163"/>
      <c r="GU8" s="163"/>
      <c r="GV8" s="163"/>
      <c r="GW8" s="163"/>
      <c r="GX8" s="163"/>
      <c r="GY8" s="163"/>
      <c r="GZ8" s="163"/>
      <c r="HA8" s="163"/>
      <c r="HB8" s="163"/>
    </row>
    <row r="9" spans="1:210" s="56" customFormat="1">
      <c r="A9" s="161"/>
      <c r="B9" s="174"/>
      <c r="C9" s="175" t="s">
        <v>56</v>
      </c>
      <c r="D9" s="176">
        <v>85.758825119360793</v>
      </c>
      <c r="E9" s="176">
        <v>86.049954387088917</v>
      </c>
      <c r="F9" s="176">
        <v>84.776135495667418</v>
      </c>
      <c r="G9" s="176">
        <v>87.585983659138819</v>
      </c>
      <c r="H9" s="176">
        <v>88.121891149062463</v>
      </c>
      <c r="I9" s="176">
        <v>69.833342155702496</v>
      </c>
      <c r="J9" s="176">
        <v>63.763225496890357</v>
      </c>
      <c r="K9" s="176">
        <v>68.238900485844241</v>
      </c>
      <c r="L9" s="176">
        <v>88.073660309308309</v>
      </c>
      <c r="M9" s="176">
        <v>88.610520101103077</v>
      </c>
      <c r="N9" s="176">
        <v>84.144981004576238</v>
      </c>
      <c r="O9" s="176">
        <v>83.885829439841331</v>
      </c>
      <c r="P9" s="176">
        <v>89.154083406624281</v>
      </c>
      <c r="Q9" s="176">
        <v>86.865618039538546</v>
      </c>
      <c r="R9" s="176">
        <v>80.299791555582814</v>
      </c>
      <c r="S9" s="176">
        <v>142.78733597641872</v>
      </c>
      <c r="T9" s="176">
        <v>88.778975848631177</v>
      </c>
      <c r="U9" s="176">
        <v>77.236609235649439</v>
      </c>
      <c r="V9" s="176">
        <v>92.854522994267612</v>
      </c>
      <c r="W9" s="176">
        <v>89.687683384937088</v>
      </c>
      <c r="X9" s="176">
        <v>86.421316548417565</v>
      </c>
      <c r="Y9" s="176">
        <v>82.289332119419981</v>
      </c>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3"/>
      <c r="BT9" s="163"/>
      <c r="BU9" s="163"/>
      <c r="BV9" s="163"/>
      <c r="BW9" s="163"/>
      <c r="BX9" s="163"/>
      <c r="BY9" s="163"/>
      <c r="BZ9" s="163"/>
      <c r="CA9" s="163"/>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c r="DE9" s="163"/>
      <c r="DF9" s="163"/>
      <c r="DG9" s="163"/>
      <c r="DH9" s="163"/>
      <c r="DI9" s="163"/>
      <c r="DJ9" s="163"/>
      <c r="DK9" s="163"/>
      <c r="DL9" s="163"/>
      <c r="DM9" s="163"/>
      <c r="DN9" s="163"/>
      <c r="DO9" s="163"/>
      <c r="DP9" s="163"/>
      <c r="DQ9" s="163"/>
      <c r="DR9" s="163"/>
      <c r="DS9" s="163"/>
      <c r="DT9" s="163"/>
      <c r="DU9" s="163"/>
      <c r="DV9" s="163"/>
      <c r="DW9" s="163"/>
      <c r="DX9" s="163"/>
      <c r="DY9" s="163"/>
      <c r="DZ9" s="163"/>
      <c r="EA9" s="163"/>
      <c r="EB9" s="163"/>
      <c r="EC9" s="163"/>
      <c r="ED9" s="163"/>
      <c r="EE9" s="163"/>
      <c r="EF9" s="163"/>
      <c r="EG9" s="163"/>
      <c r="EH9" s="163"/>
      <c r="EI9" s="163"/>
      <c r="EJ9" s="163"/>
      <c r="EK9" s="163"/>
      <c r="EL9" s="163"/>
      <c r="EM9" s="163"/>
      <c r="EN9" s="163"/>
      <c r="EO9" s="163"/>
      <c r="EP9" s="163"/>
      <c r="EQ9" s="163"/>
      <c r="ER9" s="163"/>
      <c r="ES9" s="163"/>
      <c r="ET9" s="163"/>
      <c r="EU9" s="163"/>
      <c r="EV9" s="163"/>
      <c r="EW9" s="163"/>
      <c r="EX9" s="163"/>
      <c r="EY9" s="163"/>
      <c r="EZ9" s="163"/>
      <c r="FA9" s="163"/>
      <c r="FB9" s="163"/>
      <c r="FC9" s="163"/>
      <c r="FD9" s="163"/>
      <c r="FE9" s="163"/>
      <c r="FF9" s="163"/>
      <c r="FG9" s="163"/>
      <c r="FH9" s="163"/>
      <c r="FI9" s="163"/>
      <c r="FJ9" s="163"/>
      <c r="FK9" s="163"/>
      <c r="FL9" s="163"/>
      <c r="FM9" s="163"/>
      <c r="FN9" s="163"/>
      <c r="FO9" s="163"/>
      <c r="FP9" s="163"/>
      <c r="FQ9" s="163"/>
      <c r="FR9" s="163"/>
      <c r="FS9" s="163"/>
      <c r="FT9" s="163"/>
      <c r="FU9" s="163"/>
      <c r="FV9" s="163"/>
      <c r="FW9" s="163"/>
      <c r="FX9" s="163"/>
      <c r="FY9" s="163"/>
      <c r="FZ9" s="163"/>
      <c r="GA9" s="163"/>
      <c r="GB9" s="163"/>
      <c r="GC9" s="163"/>
      <c r="GD9" s="163"/>
      <c r="GE9" s="163"/>
      <c r="GF9" s="163"/>
      <c r="GG9" s="163"/>
      <c r="GH9" s="163"/>
      <c r="GI9" s="163"/>
      <c r="GJ9" s="163"/>
      <c r="GK9" s="163"/>
      <c r="GL9" s="163"/>
      <c r="GM9" s="163"/>
      <c r="GN9" s="163"/>
      <c r="GO9" s="163"/>
      <c r="GP9" s="163"/>
      <c r="GQ9" s="163"/>
      <c r="GR9" s="163"/>
      <c r="GS9" s="163"/>
      <c r="GT9" s="163"/>
      <c r="GU9" s="163"/>
      <c r="GV9" s="163"/>
      <c r="GW9" s="163"/>
      <c r="GX9" s="163"/>
      <c r="GY9" s="163"/>
      <c r="GZ9" s="163"/>
      <c r="HA9" s="163"/>
      <c r="HB9" s="163"/>
    </row>
    <row r="10" spans="1:210" s="56" customFormat="1">
      <c r="A10" s="163"/>
      <c r="B10" s="171"/>
      <c r="C10" s="172" t="s">
        <v>57</v>
      </c>
      <c r="D10" s="173">
        <v>94.569593170365565</v>
      </c>
      <c r="E10" s="173">
        <v>94.532050720921518</v>
      </c>
      <c r="F10" s="173">
        <v>94.565708541729791</v>
      </c>
      <c r="G10" s="173">
        <v>100.49880533256284</v>
      </c>
      <c r="H10" s="173">
        <v>100.66716749558819</v>
      </c>
      <c r="I10" s="173">
        <v>80.715964581044105</v>
      </c>
      <c r="J10" s="173">
        <v>75.290847082887126</v>
      </c>
      <c r="K10" s="173">
        <v>78.593505861783228</v>
      </c>
      <c r="L10" s="173">
        <v>100.86956642695948</v>
      </c>
      <c r="M10" s="173">
        <v>100.59443439949793</v>
      </c>
      <c r="N10" s="173">
        <v>95.955881209138511</v>
      </c>
      <c r="O10" s="173">
        <v>95.938645267796375</v>
      </c>
      <c r="P10" s="173">
        <v>100.37141937057194</v>
      </c>
      <c r="Q10" s="173">
        <v>95.911877765879879</v>
      </c>
      <c r="R10" s="173">
        <v>94.841417746614511</v>
      </c>
      <c r="S10" s="173">
        <v>93.745245275049911</v>
      </c>
      <c r="T10" s="173">
        <v>96.55515110087029</v>
      </c>
      <c r="U10" s="173">
        <v>86.197626216881687</v>
      </c>
      <c r="V10" s="173">
        <v>94.131526903823058</v>
      </c>
      <c r="W10" s="173">
        <v>94.585124173193165</v>
      </c>
      <c r="X10" s="173">
        <v>93.214922048031326</v>
      </c>
      <c r="Y10" s="173">
        <v>95.017000147215384</v>
      </c>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c r="BS10" s="163"/>
      <c r="BT10" s="163"/>
      <c r="BU10" s="163"/>
      <c r="BV10" s="163"/>
      <c r="BW10" s="163"/>
      <c r="BX10" s="163"/>
      <c r="BY10" s="163"/>
      <c r="BZ10" s="163"/>
      <c r="CA10" s="163"/>
      <c r="CB10" s="163"/>
      <c r="CC10" s="163"/>
      <c r="CD10" s="163"/>
      <c r="CE10" s="163"/>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c r="DB10" s="163"/>
      <c r="DC10" s="163"/>
      <c r="DD10" s="163"/>
      <c r="DE10" s="163"/>
      <c r="DF10" s="163"/>
      <c r="DG10" s="163"/>
      <c r="DH10" s="163"/>
      <c r="DI10" s="163"/>
      <c r="DJ10" s="163"/>
      <c r="DK10" s="163"/>
      <c r="DL10" s="163"/>
      <c r="DM10" s="163"/>
      <c r="DN10" s="163"/>
      <c r="DO10" s="163"/>
      <c r="DP10" s="163"/>
      <c r="DQ10" s="163"/>
      <c r="DR10" s="163"/>
      <c r="DS10" s="163"/>
      <c r="DT10" s="163"/>
      <c r="DU10" s="163"/>
      <c r="DV10" s="163"/>
      <c r="DW10" s="163"/>
      <c r="DX10" s="163"/>
      <c r="DY10" s="163"/>
      <c r="DZ10" s="163"/>
      <c r="EA10" s="163"/>
      <c r="EB10" s="163"/>
      <c r="EC10" s="163"/>
      <c r="ED10" s="163"/>
      <c r="EE10" s="163"/>
      <c r="EF10" s="163"/>
      <c r="EG10" s="163"/>
      <c r="EH10" s="163"/>
      <c r="EI10" s="163"/>
      <c r="EJ10" s="163"/>
      <c r="EK10" s="163"/>
      <c r="EL10" s="163"/>
      <c r="EM10" s="163"/>
      <c r="EN10" s="163"/>
      <c r="EO10" s="163"/>
      <c r="EP10" s="163"/>
      <c r="EQ10" s="163"/>
      <c r="ER10" s="163"/>
      <c r="ES10" s="163"/>
      <c r="ET10" s="163"/>
      <c r="EU10" s="163"/>
      <c r="EV10" s="163"/>
      <c r="EW10" s="163"/>
      <c r="EX10" s="163"/>
      <c r="EY10" s="163"/>
      <c r="EZ10" s="163"/>
      <c r="FA10" s="163"/>
      <c r="FB10" s="163"/>
      <c r="FC10" s="163"/>
      <c r="FD10" s="163"/>
      <c r="FE10" s="163"/>
      <c r="FF10" s="163"/>
      <c r="FG10" s="163"/>
      <c r="FH10" s="163"/>
      <c r="FI10" s="163"/>
      <c r="FJ10" s="163"/>
      <c r="FK10" s="163"/>
      <c r="FL10" s="163"/>
      <c r="FM10" s="163"/>
      <c r="FN10" s="163"/>
      <c r="FO10" s="163"/>
      <c r="FP10" s="163"/>
      <c r="FQ10" s="163"/>
      <c r="FR10" s="163"/>
      <c r="FS10" s="163"/>
      <c r="FT10" s="163"/>
      <c r="FU10" s="163"/>
      <c r="FV10" s="163"/>
      <c r="FW10" s="163"/>
      <c r="FX10" s="163"/>
      <c r="FY10" s="163"/>
      <c r="FZ10" s="163"/>
      <c r="GA10" s="163"/>
      <c r="GB10" s="163"/>
      <c r="GC10" s="163"/>
      <c r="GD10" s="163"/>
      <c r="GE10" s="163"/>
      <c r="GF10" s="163"/>
      <c r="GG10" s="163"/>
      <c r="GH10" s="163"/>
      <c r="GI10" s="163"/>
      <c r="GJ10" s="163"/>
      <c r="GK10" s="163"/>
      <c r="GL10" s="163"/>
      <c r="GM10" s="163"/>
      <c r="GN10" s="163"/>
      <c r="GO10" s="163"/>
      <c r="GP10" s="163"/>
      <c r="GQ10" s="163"/>
      <c r="GR10" s="163"/>
      <c r="GS10" s="163"/>
      <c r="GT10" s="163"/>
      <c r="GU10" s="163"/>
      <c r="GV10" s="163"/>
      <c r="GW10" s="163"/>
      <c r="GX10" s="163"/>
      <c r="GY10" s="163"/>
      <c r="GZ10" s="163"/>
      <c r="HA10" s="163"/>
      <c r="HB10" s="163"/>
    </row>
    <row r="11" spans="1:210" s="56" customFormat="1">
      <c r="A11" s="161"/>
      <c r="B11" s="174"/>
      <c r="C11" s="175" t="s">
        <v>58</v>
      </c>
      <c r="D11" s="176">
        <v>90.870466436179228</v>
      </c>
      <c r="E11" s="176">
        <v>90.43335249675539</v>
      </c>
      <c r="F11" s="176">
        <v>89.524125810177864</v>
      </c>
      <c r="G11" s="176">
        <v>95.113380228368925</v>
      </c>
      <c r="H11" s="176">
        <v>93.144510245638457</v>
      </c>
      <c r="I11" s="176">
        <v>76.239143116804257</v>
      </c>
      <c r="J11" s="176">
        <v>70.155514561626006</v>
      </c>
      <c r="K11" s="176">
        <v>73.452136004514117</v>
      </c>
      <c r="L11" s="176">
        <v>96.376449521047633</v>
      </c>
      <c r="M11" s="176">
        <v>89.796089114102429</v>
      </c>
      <c r="N11" s="176">
        <v>86.003298882223731</v>
      </c>
      <c r="O11" s="176">
        <v>82.761155936758627</v>
      </c>
      <c r="P11" s="176">
        <v>92.235100698011948</v>
      </c>
      <c r="Q11" s="176">
        <v>83.148794609545419</v>
      </c>
      <c r="R11" s="176">
        <v>80.538388916759772</v>
      </c>
      <c r="S11" s="176">
        <v>72.392402239095588</v>
      </c>
      <c r="T11" s="176">
        <v>90.80983727513366</v>
      </c>
      <c r="U11" s="176">
        <v>85.059751057515811</v>
      </c>
      <c r="V11" s="176">
        <v>94.853963459164092</v>
      </c>
      <c r="W11" s="176">
        <v>96.253225518203649</v>
      </c>
      <c r="X11" s="176">
        <v>90.193021213612326</v>
      </c>
      <c r="Y11" s="176">
        <v>96.079711679168028</v>
      </c>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3"/>
      <c r="CD11" s="163"/>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c r="DC11" s="163"/>
      <c r="DD11" s="163"/>
      <c r="DE11" s="163"/>
      <c r="DF11" s="163"/>
      <c r="DG11" s="163"/>
      <c r="DH11" s="163"/>
      <c r="DI11" s="163"/>
      <c r="DJ11" s="163"/>
      <c r="DK11" s="163"/>
      <c r="DL11" s="163"/>
      <c r="DM11" s="163"/>
      <c r="DN11" s="163"/>
      <c r="DO11" s="163"/>
      <c r="DP11" s="163"/>
      <c r="DQ11" s="163"/>
      <c r="DR11" s="163"/>
      <c r="DS11" s="163"/>
      <c r="DT11" s="163"/>
      <c r="DU11" s="163"/>
      <c r="DV11" s="163"/>
      <c r="DW11" s="163"/>
      <c r="DX11" s="163"/>
      <c r="DY11" s="163"/>
      <c r="DZ11" s="163"/>
      <c r="EA11" s="163"/>
      <c r="EB11" s="163"/>
      <c r="EC11" s="163"/>
      <c r="ED11" s="163"/>
      <c r="EE11" s="163"/>
      <c r="EF11" s="163"/>
      <c r="EG11" s="163"/>
      <c r="EH11" s="163"/>
      <c r="EI11" s="163"/>
      <c r="EJ11" s="163"/>
      <c r="EK11" s="163"/>
      <c r="EL11" s="163"/>
      <c r="EM11" s="163"/>
      <c r="EN11" s="163"/>
      <c r="EO11" s="163"/>
      <c r="EP11" s="163"/>
      <c r="EQ11" s="163"/>
      <c r="ER11" s="163"/>
      <c r="ES11" s="163"/>
      <c r="ET11" s="163"/>
      <c r="EU11" s="163"/>
      <c r="EV11" s="163"/>
      <c r="EW11" s="163"/>
      <c r="EX11" s="163"/>
      <c r="EY11" s="163"/>
      <c r="EZ11" s="163"/>
      <c r="FA11" s="163"/>
      <c r="FB11" s="163"/>
      <c r="FC11" s="163"/>
      <c r="FD11" s="163"/>
      <c r="FE11" s="163"/>
      <c r="FF11" s="163"/>
      <c r="FG11" s="163"/>
      <c r="FH11" s="163"/>
      <c r="FI11" s="163"/>
      <c r="FJ11" s="163"/>
      <c r="FK11" s="163"/>
      <c r="FL11" s="163"/>
      <c r="FM11" s="163"/>
      <c r="FN11" s="163"/>
      <c r="FO11" s="163"/>
      <c r="FP11" s="163"/>
      <c r="FQ11" s="163"/>
      <c r="FR11" s="163"/>
      <c r="FS11" s="163"/>
      <c r="FT11" s="163"/>
      <c r="FU11" s="163"/>
      <c r="FV11" s="163"/>
      <c r="FW11" s="163"/>
      <c r="FX11" s="163"/>
      <c r="FY11" s="163"/>
      <c r="FZ11" s="163"/>
      <c r="GA11" s="163"/>
      <c r="GB11" s="163"/>
      <c r="GC11" s="163"/>
      <c r="GD11" s="163"/>
      <c r="GE11" s="163"/>
      <c r="GF11" s="163"/>
      <c r="GG11" s="163"/>
      <c r="GH11" s="163"/>
      <c r="GI11" s="163"/>
      <c r="GJ11" s="163"/>
      <c r="GK11" s="163"/>
      <c r="GL11" s="163"/>
      <c r="GM11" s="163"/>
      <c r="GN11" s="163"/>
      <c r="GO11" s="163"/>
      <c r="GP11" s="163"/>
      <c r="GQ11" s="163"/>
      <c r="GR11" s="163"/>
      <c r="GS11" s="163"/>
      <c r="GT11" s="163"/>
      <c r="GU11" s="163"/>
      <c r="GV11" s="163"/>
      <c r="GW11" s="163"/>
      <c r="GX11" s="163"/>
      <c r="GY11" s="163"/>
      <c r="GZ11" s="163"/>
      <c r="HA11" s="163"/>
      <c r="HB11" s="163"/>
    </row>
    <row r="12" spans="1:210" s="56" customFormat="1">
      <c r="A12" s="163"/>
      <c r="B12" s="171"/>
      <c r="C12" s="172" t="s">
        <v>59</v>
      </c>
      <c r="D12" s="173">
        <v>97.242852616531181</v>
      </c>
      <c r="E12" s="173">
        <v>97.345636837220667</v>
      </c>
      <c r="F12" s="173">
        <v>96.406924767976122</v>
      </c>
      <c r="G12" s="173">
        <v>98.616751027926512</v>
      </c>
      <c r="H12" s="173">
        <v>95.75715055154707</v>
      </c>
      <c r="I12" s="173">
        <v>78.918417404844874</v>
      </c>
      <c r="J12" s="173">
        <v>84.774002437596963</v>
      </c>
      <c r="K12" s="173">
        <v>87.368197482592066</v>
      </c>
      <c r="L12" s="173">
        <v>99.805951802770878</v>
      </c>
      <c r="M12" s="173">
        <v>99.019919856425659</v>
      </c>
      <c r="N12" s="173">
        <v>98.203781735681787</v>
      </c>
      <c r="O12" s="173">
        <v>87.009390117111266</v>
      </c>
      <c r="P12" s="173">
        <v>97.609510076586076</v>
      </c>
      <c r="Q12" s="173">
        <v>94.635388155570311</v>
      </c>
      <c r="R12" s="173">
        <v>96.156367970316523</v>
      </c>
      <c r="S12" s="173">
        <v>80.376246684766798</v>
      </c>
      <c r="T12" s="173">
        <v>99.450150949267126</v>
      </c>
      <c r="U12" s="173">
        <v>91.654122696018547</v>
      </c>
      <c r="V12" s="173">
        <v>103.10751054475969</v>
      </c>
      <c r="W12" s="173">
        <v>100.58494757513805</v>
      </c>
      <c r="X12" s="173">
        <v>99.900152200923714</v>
      </c>
      <c r="Y12" s="173">
        <v>96.017935805626408</v>
      </c>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c r="DC12" s="163"/>
      <c r="DD12" s="163"/>
      <c r="DE12" s="163"/>
      <c r="DF12" s="163"/>
      <c r="DG12" s="163"/>
      <c r="DH12" s="163"/>
      <c r="DI12" s="163"/>
      <c r="DJ12" s="163"/>
      <c r="DK12" s="163"/>
      <c r="DL12" s="163"/>
      <c r="DM12" s="163"/>
      <c r="DN12" s="163"/>
      <c r="DO12" s="163"/>
      <c r="DP12" s="163"/>
      <c r="DQ12" s="163"/>
      <c r="DR12" s="163"/>
      <c r="DS12" s="163"/>
      <c r="DT12" s="163"/>
      <c r="DU12" s="163"/>
      <c r="DV12" s="163"/>
      <c r="DW12" s="163"/>
      <c r="DX12" s="163"/>
      <c r="DY12" s="163"/>
      <c r="DZ12" s="163"/>
      <c r="EA12" s="163"/>
      <c r="EB12" s="163"/>
      <c r="EC12" s="163"/>
      <c r="ED12" s="163"/>
      <c r="EE12" s="163"/>
      <c r="EF12" s="163"/>
      <c r="EG12" s="163"/>
      <c r="EH12" s="163"/>
      <c r="EI12" s="163"/>
      <c r="EJ12" s="163"/>
      <c r="EK12" s="163"/>
      <c r="EL12" s="163"/>
      <c r="EM12" s="163"/>
      <c r="EN12" s="163"/>
      <c r="EO12" s="163"/>
      <c r="EP12" s="163"/>
      <c r="EQ12" s="163"/>
      <c r="ER12" s="163"/>
      <c r="ES12" s="163"/>
      <c r="ET12" s="163"/>
      <c r="EU12" s="163"/>
      <c r="EV12" s="163"/>
      <c r="EW12" s="163"/>
      <c r="EX12" s="163"/>
      <c r="EY12" s="163"/>
      <c r="EZ12" s="163"/>
      <c r="FA12" s="163"/>
      <c r="FB12" s="163"/>
      <c r="FC12" s="163"/>
      <c r="FD12" s="163"/>
      <c r="FE12" s="163"/>
      <c r="FF12" s="163"/>
      <c r="FG12" s="163"/>
      <c r="FH12" s="163"/>
      <c r="FI12" s="163"/>
      <c r="FJ12" s="163"/>
      <c r="FK12" s="163"/>
      <c r="FL12" s="163"/>
      <c r="FM12" s="163"/>
      <c r="FN12" s="163"/>
      <c r="FO12" s="163"/>
      <c r="FP12" s="163"/>
      <c r="FQ12" s="163"/>
      <c r="FR12" s="163"/>
      <c r="FS12" s="163"/>
      <c r="FT12" s="163"/>
      <c r="FU12" s="163"/>
      <c r="FV12" s="163"/>
      <c r="FW12" s="163"/>
      <c r="FX12" s="163"/>
      <c r="FY12" s="163"/>
      <c r="FZ12" s="163"/>
      <c r="GA12" s="163"/>
      <c r="GB12" s="163"/>
      <c r="GC12" s="163"/>
      <c r="GD12" s="163"/>
      <c r="GE12" s="163"/>
      <c r="GF12" s="163"/>
      <c r="GG12" s="163"/>
      <c r="GH12" s="163"/>
      <c r="GI12" s="163"/>
      <c r="GJ12" s="163"/>
      <c r="GK12" s="163"/>
      <c r="GL12" s="163"/>
      <c r="GM12" s="163"/>
      <c r="GN12" s="163"/>
      <c r="GO12" s="163"/>
      <c r="GP12" s="163"/>
      <c r="GQ12" s="163"/>
      <c r="GR12" s="163"/>
      <c r="GS12" s="163"/>
      <c r="GT12" s="163"/>
      <c r="GU12" s="163"/>
      <c r="GV12" s="163"/>
      <c r="GW12" s="163"/>
      <c r="GX12" s="163"/>
      <c r="GY12" s="163"/>
      <c r="GZ12" s="163"/>
      <c r="HA12" s="163"/>
      <c r="HB12" s="163"/>
    </row>
    <row r="13" spans="1:210" s="56" customFormat="1">
      <c r="A13" s="161"/>
      <c r="B13" s="174"/>
      <c r="C13" s="175" t="s">
        <v>60</v>
      </c>
      <c r="D13" s="176">
        <v>96.512068083080877</v>
      </c>
      <c r="E13" s="176">
        <v>96.310649722998562</v>
      </c>
      <c r="F13" s="176">
        <v>96.526647702972781</v>
      </c>
      <c r="G13" s="176">
        <v>99.267115818265339</v>
      </c>
      <c r="H13" s="176">
        <v>99.119115920641718</v>
      </c>
      <c r="I13" s="176">
        <v>101.83388933894381</v>
      </c>
      <c r="J13" s="176">
        <v>98.9525232274068</v>
      </c>
      <c r="K13" s="176">
        <v>93.838031687498798</v>
      </c>
      <c r="L13" s="176">
        <v>102.69508611213587</v>
      </c>
      <c r="M13" s="176">
        <v>103.22662722258676</v>
      </c>
      <c r="N13" s="176">
        <v>98.222945444267083</v>
      </c>
      <c r="O13" s="176">
        <v>89.731833048295783</v>
      </c>
      <c r="P13" s="176">
        <v>101.18259069175865</v>
      </c>
      <c r="Q13" s="176">
        <v>90.393388446756433</v>
      </c>
      <c r="R13" s="176">
        <v>113.25901347185275</v>
      </c>
      <c r="S13" s="176">
        <v>65.467951782898339</v>
      </c>
      <c r="T13" s="176">
        <v>93.577821501995274</v>
      </c>
      <c r="U13" s="176">
        <v>92.150918118509821</v>
      </c>
      <c r="V13" s="176">
        <v>93.308580829700489</v>
      </c>
      <c r="W13" s="176">
        <v>96.453777796157809</v>
      </c>
      <c r="X13" s="176">
        <v>87.356650322739398</v>
      </c>
      <c r="Y13" s="176">
        <v>98.912443681929005</v>
      </c>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c r="DC13" s="163"/>
      <c r="DD13" s="163"/>
      <c r="DE13" s="163"/>
      <c r="DF13" s="163"/>
      <c r="DG13" s="163"/>
      <c r="DH13" s="163"/>
      <c r="DI13" s="163"/>
      <c r="DJ13" s="163"/>
      <c r="DK13" s="163"/>
      <c r="DL13" s="163"/>
      <c r="DM13" s="163"/>
      <c r="DN13" s="163"/>
      <c r="DO13" s="163"/>
      <c r="DP13" s="163"/>
      <c r="DQ13" s="163"/>
      <c r="DR13" s="163"/>
      <c r="DS13" s="163"/>
      <c r="DT13" s="163"/>
      <c r="DU13" s="163"/>
      <c r="DV13" s="163"/>
      <c r="DW13" s="163"/>
      <c r="DX13" s="163"/>
      <c r="DY13" s="163"/>
      <c r="DZ13" s="163"/>
      <c r="EA13" s="163"/>
      <c r="EB13" s="163"/>
      <c r="EC13" s="163"/>
      <c r="ED13" s="163"/>
      <c r="EE13" s="163"/>
      <c r="EF13" s="163"/>
      <c r="EG13" s="163"/>
      <c r="EH13" s="163"/>
      <c r="EI13" s="163"/>
      <c r="EJ13" s="163"/>
      <c r="EK13" s="163"/>
      <c r="EL13" s="163"/>
      <c r="EM13" s="163"/>
      <c r="EN13" s="163"/>
      <c r="EO13" s="163"/>
      <c r="EP13" s="163"/>
      <c r="EQ13" s="163"/>
      <c r="ER13" s="163"/>
      <c r="ES13" s="163"/>
      <c r="ET13" s="163"/>
      <c r="EU13" s="163"/>
      <c r="EV13" s="163"/>
      <c r="EW13" s="163"/>
      <c r="EX13" s="163"/>
      <c r="EY13" s="163"/>
      <c r="EZ13" s="163"/>
      <c r="FA13" s="163"/>
      <c r="FB13" s="163"/>
      <c r="FC13" s="163"/>
      <c r="FD13" s="163"/>
      <c r="FE13" s="163"/>
      <c r="FF13" s="163"/>
      <c r="FG13" s="163"/>
      <c r="FH13" s="163"/>
      <c r="FI13" s="163"/>
      <c r="FJ13" s="163"/>
      <c r="FK13" s="163"/>
      <c r="FL13" s="163"/>
      <c r="FM13" s="163"/>
      <c r="FN13" s="163"/>
      <c r="FO13" s="163"/>
      <c r="FP13" s="163"/>
      <c r="FQ13" s="163"/>
      <c r="FR13" s="163"/>
      <c r="FS13" s="163"/>
      <c r="FT13" s="163"/>
      <c r="FU13" s="163"/>
      <c r="FV13" s="163"/>
      <c r="FW13" s="163"/>
      <c r="FX13" s="163"/>
      <c r="FY13" s="163"/>
      <c r="FZ13" s="163"/>
      <c r="GA13" s="163"/>
      <c r="GB13" s="163"/>
      <c r="GC13" s="163"/>
      <c r="GD13" s="163"/>
      <c r="GE13" s="163"/>
      <c r="GF13" s="163"/>
      <c r="GG13" s="163"/>
      <c r="GH13" s="163"/>
      <c r="GI13" s="163"/>
      <c r="GJ13" s="163"/>
      <c r="GK13" s="163"/>
      <c r="GL13" s="163"/>
      <c r="GM13" s="163"/>
      <c r="GN13" s="163"/>
      <c r="GO13" s="163"/>
      <c r="GP13" s="163"/>
      <c r="GQ13" s="163"/>
      <c r="GR13" s="163"/>
      <c r="GS13" s="163"/>
      <c r="GT13" s="163"/>
      <c r="GU13" s="163"/>
      <c r="GV13" s="163"/>
      <c r="GW13" s="163"/>
      <c r="GX13" s="163"/>
      <c r="GY13" s="163"/>
      <c r="GZ13" s="163"/>
      <c r="HA13" s="163"/>
      <c r="HB13" s="163"/>
    </row>
    <row r="14" spans="1:210" s="56" customFormat="1">
      <c r="A14" s="163"/>
      <c r="B14" s="171"/>
      <c r="C14" s="172" t="s">
        <v>61</v>
      </c>
      <c r="D14" s="173">
        <v>101.02618542392381</v>
      </c>
      <c r="E14" s="173">
        <v>100.78404640149763</v>
      </c>
      <c r="F14" s="173">
        <v>100.42717332184725</v>
      </c>
      <c r="G14" s="173">
        <v>102.18653607399681</v>
      </c>
      <c r="H14" s="173">
        <v>101.44913129616613</v>
      </c>
      <c r="I14" s="173">
        <v>85.598821185045367</v>
      </c>
      <c r="J14" s="173">
        <v>90.408096551613042</v>
      </c>
      <c r="K14" s="173">
        <v>89.715019294276033</v>
      </c>
      <c r="L14" s="173">
        <v>105.58666383670258</v>
      </c>
      <c r="M14" s="173">
        <v>101.88364294832421</v>
      </c>
      <c r="N14" s="173">
        <v>104.51714357245352</v>
      </c>
      <c r="O14" s="173">
        <v>100.02006752916721</v>
      </c>
      <c r="P14" s="173">
        <v>103.49852283561935</v>
      </c>
      <c r="Q14" s="173">
        <v>93.229445839019633</v>
      </c>
      <c r="R14" s="173">
        <v>96.078953460673503</v>
      </c>
      <c r="S14" s="173">
        <v>84.489233325878658</v>
      </c>
      <c r="T14" s="173">
        <v>102.84489062610133</v>
      </c>
      <c r="U14" s="173">
        <v>90.949056609637751</v>
      </c>
      <c r="V14" s="173">
        <v>104.4510420924811</v>
      </c>
      <c r="W14" s="173">
        <v>103.42107552114324</v>
      </c>
      <c r="X14" s="173">
        <v>104.1496503932082</v>
      </c>
      <c r="Y14" s="173">
        <v>103.91184391465525</v>
      </c>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c r="DE14" s="163"/>
      <c r="DF14" s="163"/>
      <c r="DG14" s="163"/>
      <c r="DH14" s="163"/>
      <c r="DI14" s="163"/>
      <c r="DJ14" s="163"/>
      <c r="DK14" s="163"/>
      <c r="DL14" s="163"/>
      <c r="DM14" s="163"/>
      <c r="DN14" s="163"/>
      <c r="DO14" s="163"/>
      <c r="DP14" s="163"/>
      <c r="DQ14" s="163"/>
      <c r="DR14" s="163"/>
      <c r="DS14" s="163"/>
      <c r="DT14" s="163"/>
      <c r="DU14" s="163"/>
      <c r="DV14" s="163"/>
      <c r="DW14" s="163"/>
      <c r="DX14" s="163"/>
      <c r="DY14" s="163"/>
      <c r="DZ14" s="163"/>
      <c r="EA14" s="163"/>
      <c r="EB14" s="163"/>
      <c r="EC14" s="163"/>
      <c r="ED14" s="163"/>
      <c r="EE14" s="163"/>
      <c r="EF14" s="163"/>
      <c r="EG14" s="163"/>
      <c r="EH14" s="163"/>
      <c r="EI14" s="163"/>
      <c r="EJ14" s="163"/>
      <c r="EK14" s="163"/>
      <c r="EL14" s="163"/>
      <c r="EM14" s="163"/>
      <c r="EN14" s="163"/>
      <c r="EO14" s="163"/>
      <c r="EP14" s="163"/>
      <c r="EQ14" s="163"/>
      <c r="ER14" s="163"/>
      <c r="ES14" s="163"/>
      <c r="ET14" s="163"/>
      <c r="EU14" s="163"/>
      <c r="EV14" s="163"/>
      <c r="EW14" s="163"/>
      <c r="EX14" s="163"/>
      <c r="EY14" s="163"/>
      <c r="EZ14" s="163"/>
      <c r="FA14" s="163"/>
      <c r="FB14" s="163"/>
      <c r="FC14" s="163"/>
      <c r="FD14" s="163"/>
      <c r="FE14" s="163"/>
      <c r="FF14" s="163"/>
      <c r="FG14" s="163"/>
      <c r="FH14" s="163"/>
      <c r="FI14" s="163"/>
      <c r="FJ14" s="163"/>
      <c r="FK14" s="163"/>
      <c r="FL14" s="163"/>
      <c r="FM14" s="163"/>
      <c r="FN14" s="163"/>
      <c r="FO14" s="163"/>
      <c r="FP14" s="163"/>
      <c r="FQ14" s="163"/>
      <c r="FR14" s="163"/>
      <c r="FS14" s="163"/>
      <c r="FT14" s="163"/>
      <c r="FU14" s="163"/>
      <c r="FV14" s="163"/>
      <c r="FW14" s="163"/>
      <c r="FX14" s="163"/>
      <c r="FY14" s="163"/>
      <c r="FZ14" s="163"/>
      <c r="GA14" s="163"/>
      <c r="GB14" s="163"/>
      <c r="GC14" s="163"/>
      <c r="GD14" s="163"/>
      <c r="GE14" s="163"/>
      <c r="GF14" s="163"/>
      <c r="GG14" s="163"/>
      <c r="GH14" s="163"/>
      <c r="GI14" s="163"/>
      <c r="GJ14" s="163"/>
      <c r="GK14" s="163"/>
      <c r="GL14" s="163"/>
      <c r="GM14" s="163"/>
      <c r="GN14" s="163"/>
      <c r="GO14" s="163"/>
      <c r="GP14" s="163"/>
      <c r="GQ14" s="163"/>
      <c r="GR14" s="163"/>
      <c r="GS14" s="163"/>
      <c r="GT14" s="163"/>
      <c r="GU14" s="163"/>
      <c r="GV14" s="163"/>
      <c r="GW14" s="163"/>
      <c r="GX14" s="163"/>
      <c r="GY14" s="163"/>
      <c r="GZ14" s="163"/>
      <c r="HA14" s="163"/>
      <c r="HB14" s="163"/>
    </row>
    <row r="15" spans="1:210" s="56" customFormat="1">
      <c r="A15" s="161"/>
      <c r="B15" s="174"/>
      <c r="C15" s="175" t="s">
        <v>62</v>
      </c>
      <c r="D15" s="176">
        <v>103.86451964909007</v>
      </c>
      <c r="E15" s="176">
        <v>102.82779170425694</v>
      </c>
      <c r="F15" s="176">
        <v>103.29480578016653</v>
      </c>
      <c r="G15" s="176">
        <v>103.25459551363774</v>
      </c>
      <c r="H15" s="176">
        <v>106.7373613541409</v>
      </c>
      <c r="I15" s="176">
        <v>94.263249576923016</v>
      </c>
      <c r="J15" s="176">
        <v>85.654242762569453</v>
      </c>
      <c r="K15" s="176">
        <v>88.29097711692711</v>
      </c>
      <c r="L15" s="176">
        <v>103.45828965374221</v>
      </c>
      <c r="M15" s="176">
        <v>100.60638085567395</v>
      </c>
      <c r="N15" s="176">
        <v>110.66215871562709</v>
      </c>
      <c r="O15" s="176">
        <v>101.648351051481</v>
      </c>
      <c r="P15" s="176">
        <v>103.14011497274853</v>
      </c>
      <c r="Q15" s="176">
        <v>106.87615547731947</v>
      </c>
      <c r="R15" s="176">
        <v>103.93264585348938</v>
      </c>
      <c r="S15" s="176">
        <v>97.036578568000266</v>
      </c>
      <c r="T15" s="176">
        <v>105.43767301770745</v>
      </c>
      <c r="U15" s="176">
        <v>96.549128952301047</v>
      </c>
      <c r="V15" s="176">
        <v>103.39234106061829</v>
      </c>
      <c r="W15" s="176">
        <v>106.14227346775868</v>
      </c>
      <c r="X15" s="176">
        <v>106.44898778698342</v>
      </c>
      <c r="Y15" s="176">
        <v>116.21958231767975</v>
      </c>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c r="BI15" s="163"/>
      <c r="BJ15" s="163"/>
      <c r="BK15" s="163"/>
      <c r="BL15" s="163"/>
      <c r="BM15" s="163"/>
      <c r="BN15" s="163"/>
      <c r="BO15" s="163"/>
      <c r="BP15" s="163"/>
      <c r="BQ15" s="163"/>
      <c r="BR15" s="163"/>
      <c r="BS15" s="163"/>
      <c r="BT15" s="163"/>
      <c r="BU15" s="163"/>
      <c r="BV15" s="163"/>
      <c r="BW15" s="163"/>
      <c r="BX15" s="163"/>
      <c r="BY15" s="163"/>
      <c r="BZ15" s="163"/>
      <c r="CA15" s="163"/>
      <c r="CB15" s="163"/>
      <c r="CC15" s="163"/>
      <c r="CD15" s="163"/>
      <c r="CE15" s="163"/>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c r="DB15" s="163"/>
      <c r="DC15" s="163"/>
      <c r="DD15" s="163"/>
      <c r="DE15" s="163"/>
      <c r="DF15" s="163"/>
      <c r="DG15" s="163"/>
      <c r="DH15" s="163"/>
      <c r="DI15" s="163"/>
      <c r="DJ15" s="163"/>
      <c r="DK15" s="163"/>
      <c r="DL15" s="163"/>
      <c r="DM15" s="163"/>
      <c r="DN15" s="163"/>
      <c r="DO15" s="163"/>
      <c r="DP15" s="163"/>
      <c r="DQ15" s="163"/>
      <c r="DR15" s="163"/>
      <c r="DS15" s="163"/>
      <c r="DT15" s="163"/>
      <c r="DU15" s="163"/>
      <c r="DV15" s="163"/>
      <c r="DW15" s="163"/>
      <c r="DX15" s="163"/>
      <c r="DY15" s="163"/>
      <c r="DZ15" s="163"/>
      <c r="EA15" s="163"/>
      <c r="EB15" s="163"/>
      <c r="EC15" s="163"/>
      <c r="ED15" s="163"/>
      <c r="EE15" s="163"/>
      <c r="EF15" s="163"/>
      <c r="EG15" s="163"/>
      <c r="EH15" s="163"/>
      <c r="EI15" s="163"/>
      <c r="EJ15" s="163"/>
      <c r="EK15" s="163"/>
      <c r="EL15" s="163"/>
      <c r="EM15" s="163"/>
      <c r="EN15" s="163"/>
      <c r="EO15" s="163"/>
      <c r="EP15" s="163"/>
      <c r="EQ15" s="163"/>
      <c r="ER15" s="163"/>
      <c r="ES15" s="163"/>
      <c r="ET15" s="163"/>
      <c r="EU15" s="163"/>
      <c r="EV15" s="163"/>
      <c r="EW15" s="163"/>
      <c r="EX15" s="163"/>
      <c r="EY15" s="163"/>
      <c r="EZ15" s="163"/>
      <c r="FA15" s="163"/>
      <c r="FB15" s="163"/>
      <c r="FC15" s="163"/>
      <c r="FD15" s="163"/>
      <c r="FE15" s="163"/>
      <c r="FF15" s="163"/>
      <c r="FG15" s="163"/>
      <c r="FH15" s="163"/>
      <c r="FI15" s="163"/>
      <c r="FJ15" s="163"/>
      <c r="FK15" s="163"/>
      <c r="FL15" s="163"/>
      <c r="FM15" s="163"/>
      <c r="FN15" s="163"/>
      <c r="FO15" s="163"/>
      <c r="FP15" s="163"/>
      <c r="FQ15" s="163"/>
      <c r="FR15" s="163"/>
      <c r="FS15" s="163"/>
      <c r="FT15" s="163"/>
      <c r="FU15" s="163"/>
      <c r="FV15" s="163"/>
      <c r="FW15" s="163"/>
      <c r="FX15" s="163"/>
      <c r="FY15" s="163"/>
      <c r="FZ15" s="163"/>
      <c r="GA15" s="163"/>
      <c r="GB15" s="163"/>
      <c r="GC15" s="163"/>
      <c r="GD15" s="163"/>
      <c r="GE15" s="163"/>
      <c r="GF15" s="163"/>
      <c r="GG15" s="163"/>
      <c r="GH15" s="163"/>
      <c r="GI15" s="163"/>
      <c r="GJ15" s="163"/>
      <c r="GK15" s="163"/>
      <c r="GL15" s="163"/>
      <c r="GM15" s="163"/>
      <c r="GN15" s="163"/>
      <c r="GO15" s="163"/>
      <c r="GP15" s="163"/>
      <c r="GQ15" s="163"/>
      <c r="GR15" s="163"/>
      <c r="GS15" s="163"/>
      <c r="GT15" s="163"/>
      <c r="GU15" s="163"/>
      <c r="GV15" s="163"/>
      <c r="GW15" s="163"/>
      <c r="GX15" s="163"/>
      <c r="GY15" s="163"/>
      <c r="GZ15" s="163"/>
      <c r="HA15" s="163"/>
      <c r="HB15" s="163"/>
    </row>
    <row r="16" spans="1:210" s="56" customFormat="1">
      <c r="A16" s="163"/>
      <c r="B16" s="171"/>
      <c r="C16" s="172" t="s">
        <v>63</v>
      </c>
      <c r="D16" s="173">
        <v>99.296383105050438</v>
      </c>
      <c r="E16" s="173">
        <v>98.79074569986912</v>
      </c>
      <c r="F16" s="173">
        <v>98.80758049753247</v>
      </c>
      <c r="G16" s="173">
        <v>100.9004932534876</v>
      </c>
      <c r="H16" s="173">
        <v>104.20002659015219</v>
      </c>
      <c r="I16" s="173">
        <v>86.430857654051465</v>
      </c>
      <c r="J16" s="173">
        <v>86.453814763103907</v>
      </c>
      <c r="K16" s="173">
        <v>92.511754486193723</v>
      </c>
      <c r="L16" s="173">
        <v>97.272119160222189</v>
      </c>
      <c r="M16" s="173">
        <v>100.33165897317313</v>
      </c>
      <c r="N16" s="173">
        <v>97.734079678158366</v>
      </c>
      <c r="O16" s="173">
        <v>94.073367637704379</v>
      </c>
      <c r="P16" s="173">
        <v>100.98986945513535</v>
      </c>
      <c r="Q16" s="173">
        <v>89.548642046958335</v>
      </c>
      <c r="R16" s="173">
        <v>93.461090408842708</v>
      </c>
      <c r="S16" s="173">
        <v>78.515617766524599</v>
      </c>
      <c r="T16" s="173">
        <v>103.05706469324213</v>
      </c>
      <c r="U16" s="173">
        <v>92.458475041981629</v>
      </c>
      <c r="V16" s="173">
        <v>102.36493934836415</v>
      </c>
      <c r="W16" s="173">
        <v>101.25064833639001</v>
      </c>
      <c r="X16" s="173">
        <v>102.68339025378967</v>
      </c>
      <c r="Y16" s="173">
        <v>105.32224732500592</v>
      </c>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3"/>
      <c r="BU16" s="163"/>
      <c r="BV16" s="163"/>
      <c r="BW16" s="163"/>
      <c r="BX16" s="163"/>
      <c r="BY16" s="163"/>
      <c r="BZ16" s="163"/>
      <c r="CA16" s="163"/>
      <c r="CB16" s="163"/>
      <c r="CC16" s="163"/>
      <c r="CD16" s="163"/>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c r="DC16" s="163"/>
      <c r="DD16" s="163"/>
      <c r="DE16" s="163"/>
      <c r="DF16" s="163"/>
      <c r="DG16" s="163"/>
      <c r="DH16" s="163"/>
      <c r="DI16" s="163"/>
      <c r="DJ16" s="163"/>
      <c r="DK16" s="163"/>
      <c r="DL16" s="163"/>
      <c r="DM16" s="163"/>
      <c r="DN16" s="163"/>
      <c r="DO16" s="163"/>
      <c r="DP16" s="163"/>
      <c r="DQ16" s="163"/>
      <c r="DR16" s="163"/>
      <c r="DS16" s="163"/>
      <c r="DT16" s="163"/>
      <c r="DU16" s="163"/>
      <c r="DV16" s="163"/>
      <c r="DW16" s="163"/>
      <c r="DX16" s="163"/>
      <c r="DY16" s="163"/>
      <c r="DZ16" s="163"/>
      <c r="EA16" s="163"/>
      <c r="EB16" s="163"/>
      <c r="EC16" s="163"/>
      <c r="ED16" s="163"/>
      <c r="EE16" s="163"/>
      <c r="EF16" s="163"/>
      <c r="EG16" s="163"/>
      <c r="EH16" s="163"/>
      <c r="EI16" s="163"/>
      <c r="EJ16" s="163"/>
      <c r="EK16" s="163"/>
      <c r="EL16" s="163"/>
      <c r="EM16" s="163"/>
      <c r="EN16" s="163"/>
      <c r="EO16" s="163"/>
      <c r="EP16" s="163"/>
      <c r="EQ16" s="163"/>
      <c r="ER16" s="163"/>
      <c r="ES16" s="163"/>
      <c r="ET16" s="163"/>
      <c r="EU16" s="163"/>
      <c r="EV16" s="163"/>
      <c r="EW16" s="163"/>
      <c r="EX16" s="163"/>
      <c r="EY16" s="163"/>
      <c r="EZ16" s="163"/>
      <c r="FA16" s="163"/>
      <c r="FB16" s="163"/>
      <c r="FC16" s="163"/>
      <c r="FD16" s="163"/>
      <c r="FE16" s="163"/>
      <c r="FF16" s="163"/>
      <c r="FG16" s="163"/>
      <c r="FH16" s="163"/>
      <c r="FI16" s="163"/>
      <c r="FJ16" s="163"/>
      <c r="FK16" s="163"/>
      <c r="FL16" s="163"/>
      <c r="FM16" s="163"/>
      <c r="FN16" s="163"/>
      <c r="FO16" s="163"/>
      <c r="FP16" s="163"/>
      <c r="FQ16" s="163"/>
      <c r="FR16" s="163"/>
      <c r="FS16" s="163"/>
      <c r="FT16" s="163"/>
      <c r="FU16" s="163"/>
      <c r="FV16" s="163"/>
      <c r="FW16" s="163"/>
      <c r="FX16" s="163"/>
      <c r="FY16" s="163"/>
      <c r="FZ16" s="163"/>
      <c r="GA16" s="163"/>
      <c r="GB16" s="163"/>
      <c r="GC16" s="163"/>
      <c r="GD16" s="163"/>
      <c r="GE16" s="163"/>
      <c r="GF16" s="163"/>
      <c r="GG16" s="163"/>
      <c r="GH16" s="163"/>
      <c r="GI16" s="163"/>
      <c r="GJ16" s="163"/>
      <c r="GK16" s="163"/>
      <c r="GL16" s="163"/>
      <c r="GM16" s="163"/>
      <c r="GN16" s="163"/>
      <c r="GO16" s="163"/>
      <c r="GP16" s="163"/>
      <c r="GQ16" s="163"/>
      <c r="GR16" s="163"/>
      <c r="GS16" s="163"/>
      <c r="GT16" s="163"/>
      <c r="GU16" s="163"/>
      <c r="GV16" s="163"/>
      <c r="GW16" s="163"/>
      <c r="GX16" s="163"/>
      <c r="GY16" s="163"/>
      <c r="GZ16" s="163"/>
      <c r="HA16" s="163"/>
      <c r="HB16" s="163"/>
    </row>
    <row r="17" spans="1:210" s="56" customFormat="1">
      <c r="A17" s="161"/>
      <c r="B17" s="174"/>
      <c r="C17" s="175" t="s">
        <v>64</v>
      </c>
      <c r="D17" s="176">
        <v>102.52008609467842</v>
      </c>
      <c r="E17" s="176">
        <v>101.64644368953522</v>
      </c>
      <c r="F17" s="176">
        <v>101.81172311284404</v>
      </c>
      <c r="G17" s="176">
        <v>101.6637004613209</v>
      </c>
      <c r="H17" s="176">
        <v>99.357682700625276</v>
      </c>
      <c r="I17" s="176">
        <v>86.471229798329446</v>
      </c>
      <c r="J17" s="176">
        <v>89.943731973043541</v>
      </c>
      <c r="K17" s="176">
        <v>92.075928555875649</v>
      </c>
      <c r="L17" s="176">
        <v>102.36118569991021</v>
      </c>
      <c r="M17" s="176">
        <v>98.113802799507951</v>
      </c>
      <c r="N17" s="176">
        <v>97.036788440949039</v>
      </c>
      <c r="O17" s="176">
        <v>105.84429663982104</v>
      </c>
      <c r="P17" s="176">
        <v>100.43051814042258</v>
      </c>
      <c r="Q17" s="176">
        <v>96.086590644846808</v>
      </c>
      <c r="R17" s="176">
        <v>91.409350980523314</v>
      </c>
      <c r="S17" s="176">
        <v>75.199447125267838</v>
      </c>
      <c r="T17" s="176">
        <v>108.2620209982076</v>
      </c>
      <c r="U17" s="176">
        <v>100.85731752779309</v>
      </c>
      <c r="V17" s="176">
        <v>106.59208882454598</v>
      </c>
      <c r="W17" s="176">
        <v>105.35216825888024</v>
      </c>
      <c r="X17" s="176">
        <v>107.90893269916674</v>
      </c>
      <c r="Y17" s="176">
        <v>112.93159927832164</v>
      </c>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3"/>
      <c r="BS17" s="163"/>
      <c r="BT17" s="163"/>
      <c r="BU17" s="163"/>
      <c r="BV17" s="163"/>
      <c r="BW17" s="163"/>
      <c r="BX17" s="163"/>
      <c r="BY17" s="163"/>
      <c r="BZ17" s="163"/>
      <c r="CA17" s="163"/>
      <c r="CB17" s="163"/>
      <c r="CC17" s="163"/>
      <c r="CD17" s="163"/>
      <c r="CE17" s="163"/>
      <c r="CF17" s="163"/>
      <c r="CG17" s="163"/>
      <c r="CH17" s="163"/>
      <c r="CI17" s="163"/>
      <c r="CJ17" s="163"/>
      <c r="CK17" s="163"/>
      <c r="CL17" s="163"/>
      <c r="CM17" s="163"/>
      <c r="CN17" s="163"/>
      <c r="CO17" s="163"/>
      <c r="CP17" s="163"/>
      <c r="CQ17" s="163"/>
      <c r="CR17" s="163"/>
      <c r="CS17" s="163"/>
      <c r="CT17" s="163"/>
      <c r="CU17" s="163"/>
      <c r="CV17" s="163"/>
      <c r="CW17" s="163"/>
      <c r="CX17" s="163"/>
      <c r="CY17" s="163"/>
      <c r="CZ17" s="163"/>
      <c r="DA17" s="163"/>
      <c r="DB17" s="163"/>
      <c r="DC17" s="163"/>
      <c r="DD17" s="163"/>
      <c r="DE17" s="163"/>
      <c r="DF17" s="163"/>
      <c r="DG17" s="163"/>
      <c r="DH17" s="163"/>
      <c r="DI17" s="163"/>
      <c r="DJ17" s="163"/>
      <c r="DK17" s="163"/>
      <c r="DL17" s="163"/>
      <c r="DM17" s="163"/>
      <c r="DN17" s="163"/>
      <c r="DO17" s="163"/>
      <c r="DP17" s="163"/>
      <c r="DQ17" s="163"/>
      <c r="DR17" s="163"/>
      <c r="DS17" s="163"/>
      <c r="DT17" s="163"/>
      <c r="DU17" s="163"/>
      <c r="DV17" s="163"/>
      <c r="DW17" s="163"/>
      <c r="DX17" s="163"/>
      <c r="DY17" s="163"/>
      <c r="DZ17" s="163"/>
      <c r="EA17" s="163"/>
      <c r="EB17" s="163"/>
      <c r="EC17" s="163"/>
      <c r="ED17" s="163"/>
      <c r="EE17" s="163"/>
      <c r="EF17" s="163"/>
      <c r="EG17" s="163"/>
      <c r="EH17" s="163"/>
      <c r="EI17" s="163"/>
      <c r="EJ17" s="163"/>
      <c r="EK17" s="163"/>
      <c r="EL17" s="163"/>
      <c r="EM17" s="163"/>
      <c r="EN17" s="163"/>
      <c r="EO17" s="163"/>
      <c r="EP17" s="163"/>
      <c r="EQ17" s="163"/>
      <c r="ER17" s="163"/>
      <c r="ES17" s="163"/>
      <c r="ET17" s="163"/>
      <c r="EU17" s="163"/>
      <c r="EV17" s="163"/>
      <c r="EW17" s="163"/>
      <c r="EX17" s="163"/>
      <c r="EY17" s="163"/>
      <c r="EZ17" s="163"/>
      <c r="FA17" s="163"/>
      <c r="FB17" s="163"/>
      <c r="FC17" s="163"/>
      <c r="FD17" s="163"/>
      <c r="FE17" s="163"/>
      <c r="FF17" s="163"/>
      <c r="FG17" s="163"/>
      <c r="FH17" s="163"/>
      <c r="FI17" s="163"/>
      <c r="FJ17" s="163"/>
      <c r="FK17" s="163"/>
      <c r="FL17" s="163"/>
      <c r="FM17" s="163"/>
      <c r="FN17" s="163"/>
      <c r="FO17" s="163"/>
      <c r="FP17" s="163"/>
      <c r="FQ17" s="163"/>
      <c r="FR17" s="163"/>
      <c r="FS17" s="163"/>
      <c r="FT17" s="163"/>
      <c r="FU17" s="163"/>
      <c r="FV17" s="163"/>
      <c r="FW17" s="163"/>
      <c r="FX17" s="163"/>
      <c r="FY17" s="163"/>
      <c r="FZ17" s="163"/>
      <c r="GA17" s="163"/>
      <c r="GB17" s="163"/>
      <c r="GC17" s="163"/>
      <c r="GD17" s="163"/>
      <c r="GE17" s="163"/>
      <c r="GF17" s="163"/>
      <c r="GG17" s="163"/>
      <c r="GH17" s="163"/>
      <c r="GI17" s="163"/>
      <c r="GJ17" s="163"/>
      <c r="GK17" s="163"/>
      <c r="GL17" s="163"/>
      <c r="GM17" s="163"/>
      <c r="GN17" s="163"/>
      <c r="GO17" s="163"/>
      <c r="GP17" s="163"/>
      <c r="GQ17" s="163"/>
      <c r="GR17" s="163"/>
      <c r="GS17" s="163"/>
      <c r="GT17" s="163"/>
      <c r="GU17" s="163"/>
      <c r="GV17" s="163"/>
      <c r="GW17" s="163"/>
      <c r="GX17" s="163"/>
      <c r="GY17" s="163"/>
      <c r="GZ17" s="163"/>
      <c r="HA17" s="163"/>
      <c r="HB17" s="163"/>
    </row>
    <row r="18" spans="1:210" s="56" customFormat="1">
      <c r="A18" s="163"/>
      <c r="B18" s="171"/>
      <c r="C18" s="172" t="s">
        <v>65</v>
      </c>
      <c r="D18" s="173">
        <v>107.85967144142995</v>
      </c>
      <c r="E18" s="173">
        <v>107.39950738248744</v>
      </c>
      <c r="F18" s="173">
        <v>109.25816836129896</v>
      </c>
      <c r="G18" s="173">
        <v>100.63971633884942</v>
      </c>
      <c r="H18" s="173">
        <v>97.969481433599114</v>
      </c>
      <c r="I18" s="173">
        <v>114.06333422541978</v>
      </c>
      <c r="J18" s="173">
        <v>117.85258731961599</v>
      </c>
      <c r="K18" s="173">
        <v>119.00807436059401</v>
      </c>
      <c r="L18" s="173">
        <v>98.597320924139041</v>
      </c>
      <c r="M18" s="173">
        <v>100.46929000747927</v>
      </c>
      <c r="N18" s="173">
        <v>116.54897233534753</v>
      </c>
      <c r="O18" s="173">
        <v>118.40406197722399</v>
      </c>
      <c r="P18" s="173">
        <v>101.90107761281985</v>
      </c>
      <c r="Q18" s="173">
        <v>123.60706620198562</v>
      </c>
      <c r="R18" s="173">
        <v>137.00288190540303</v>
      </c>
      <c r="S18" s="173">
        <v>75.254931302674635</v>
      </c>
      <c r="T18" s="173">
        <v>112.20210906700082</v>
      </c>
      <c r="U18" s="173">
        <v>127.89392642217486</v>
      </c>
      <c r="V18" s="173">
        <v>99.473531633937981</v>
      </c>
      <c r="W18" s="173">
        <v>102.26838803868077</v>
      </c>
      <c r="X18" s="173">
        <v>114.70156403532954</v>
      </c>
      <c r="Y18" s="173">
        <v>113.34361331297096</v>
      </c>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3"/>
      <c r="BU18" s="163"/>
      <c r="BV18" s="163"/>
      <c r="BW18" s="163"/>
      <c r="BX18" s="163"/>
      <c r="BY18" s="163"/>
      <c r="BZ18" s="163"/>
      <c r="CA18" s="163"/>
      <c r="CB18" s="163"/>
      <c r="CC18" s="163"/>
      <c r="CD18" s="163"/>
      <c r="CE18" s="163"/>
      <c r="CF18" s="163"/>
      <c r="CG18" s="163"/>
      <c r="CH18" s="163"/>
      <c r="CI18" s="163"/>
      <c r="CJ18" s="163"/>
      <c r="CK18" s="163"/>
      <c r="CL18" s="163"/>
      <c r="CM18" s="163"/>
      <c r="CN18" s="163"/>
      <c r="CO18" s="163"/>
      <c r="CP18" s="163"/>
      <c r="CQ18" s="163"/>
      <c r="CR18" s="163"/>
      <c r="CS18" s="163"/>
      <c r="CT18" s="163"/>
      <c r="CU18" s="163"/>
      <c r="CV18" s="163"/>
      <c r="CW18" s="163"/>
      <c r="CX18" s="163"/>
      <c r="CY18" s="163"/>
      <c r="CZ18" s="163"/>
      <c r="DA18" s="163"/>
      <c r="DB18" s="163"/>
      <c r="DC18" s="163"/>
      <c r="DD18" s="163"/>
      <c r="DE18" s="163"/>
      <c r="DF18" s="163"/>
      <c r="DG18" s="163"/>
      <c r="DH18" s="163"/>
      <c r="DI18" s="163"/>
      <c r="DJ18" s="163"/>
      <c r="DK18" s="163"/>
      <c r="DL18" s="163"/>
      <c r="DM18" s="163"/>
      <c r="DN18" s="163"/>
      <c r="DO18" s="163"/>
      <c r="DP18" s="163"/>
      <c r="DQ18" s="163"/>
      <c r="DR18" s="163"/>
      <c r="DS18" s="163"/>
      <c r="DT18" s="163"/>
      <c r="DU18" s="163"/>
      <c r="DV18" s="163"/>
      <c r="DW18" s="163"/>
      <c r="DX18" s="163"/>
      <c r="DY18" s="163"/>
      <c r="DZ18" s="163"/>
      <c r="EA18" s="163"/>
      <c r="EB18" s="163"/>
      <c r="EC18" s="163"/>
      <c r="ED18" s="163"/>
      <c r="EE18" s="163"/>
      <c r="EF18" s="163"/>
      <c r="EG18" s="163"/>
      <c r="EH18" s="163"/>
      <c r="EI18" s="163"/>
      <c r="EJ18" s="163"/>
      <c r="EK18" s="163"/>
      <c r="EL18" s="163"/>
      <c r="EM18" s="163"/>
      <c r="EN18" s="163"/>
      <c r="EO18" s="163"/>
      <c r="EP18" s="163"/>
      <c r="EQ18" s="163"/>
      <c r="ER18" s="163"/>
      <c r="ES18" s="163"/>
      <c r="ET18" s="163"/>
      <c r="EU18" s="163"/>
      <c r="EV18" s="163"/>
      <c r="EW18" s="163"/>
      <c r="EX18" s="163"/>
      <c r="EY18" s="163"/>
      <c r="EZ18" s="163"/>
      <c r="FA18" s="163"/>
      <c r="FB18" s="163"/>
      <c r="FC18" s="163"/>
      <c r="FD18" s="163"/>
      <c r="FE18" s="163"/>
      <c r="FF18" s="163"/>
      <c r="FG18" s="163"/>
      <c r="FH18" s="163"/>
      <c r="FI18" s="163"/>
      <c r="FJ18" s="163"/>
      <c r="FK18" s="163"/>
      <c r="FL18" s="163"/>
      <c r="FM18" s="163"/>
      <c r="FN18" s="163"/>
      <c r="FO18" s="163"/>
      <c r="FP18" s="163"/>
      <c r="FQ18" s="163"/>
      <c r="FR18" s="163"/>
      <c r="FS18" s="163"/>
      <c r="FT18" s="163"/>
      <c r="FU18" s="163"/>
      <c r="FV18" s="163"/>
      <c r="FW18" s="163"/>
      <c r="FX18" s="163"/>
      <c r="FY18" s="163"/>
      <c r="FZ18" s="163"/>
      <c r="GA18" s="163"/>
      <c r="GB18" s="163"/>
      <c r="GC18" s="163"/>
      <c r="GD18" s="163"/>
      <c r="GE18" s="163"/>
      <c r="GF18" s="163"/>
      <c r="GG18" s="163"/>
      <c r="GH18" s="163"/>
      <c r="GI18" s="163"/>
      <c r="GJ18" s="163"/>
      <c r="GK18" s="163"/>
      <c r="GL18" s="163"/>
      <c r="GM18" s="163"/>
      <c r="GN18" s="163"/>
      <c r="GO18" s="163"/>
      <c r="GP18" s="163"/>
      <c r="GQ18" s="163"/>
      <c r="GR18" s="163"/>
      <c r="GS18" s="163"/>
      <c r="GT18" s="163"/>
      <c r="GU18" s="163"/>
      <c r="GV18" s="163"/>
      <c r="GW18" s="163"/>
      <c r="GX18" s="163"/>
      <c r="GY18" s="163"/>
      <c r="GZ18" s="163"/>
      <c r="HA18" s="163"/>
      <c r="HB18" s="163"/>
    </row>
    <row r="19" spans="1:210" s="56" customFormat="1">
      <c r="A19" s="161"/>
      <c r="B19" s="174"/>
      <c r="C19" s="175" t="s">
        <v>66</v>
      </c>
      <c r="D19" s="176">
        <v>132.15337099360693</v>
      </c>
      <c r="E19" s="176">
        <v>133.39029308265827</v>
      </c>
      <c r="F19" s="176">
        <v>137.9395483931213</v>
      </c>
      <c r="G19" s="176">
        <v>119.9168022335316</v>
      </c>
      <c r="H19" s="176">
        <v>122.75096000215198</v>
      </c>
      <c r="I19" s="176">
        <v>246.7765222448368</v>
      </c>
      <c r="J19" s="176">
        <v>260.24586580585259</v>
      </c>
      <c r="K19" s="176">
        <v>233.05929692517341</v>
      </c>
      <c r="L19" s="176">
        <v>107.60312837475018</v>
      </c>
      <c r="M19" s="176">
        <v>124.85072067685887</v>
      </c>
      <c r="N19" s="176">
        <v>121.17605607428534</v>
      </c>
      <c r="O19" s="176">
        <v>148.38069195243577</v>
      </c>
      <c r="P19" s="176">
        <v>115.01768076455055</v>
      </c>
      <c r="Q19" s="176">
        <v>158.43132278483947</v>
      </c>
      <c r="R19" s="176">
        <v>142.28325922083499</v>
      </c>
      <c r="S19" s="176">
        <v>116.75678889781562</v>
      </c>
      <c r="T19" s="176">
        <v>108.757444520731</v>
      </c>
      <c r="U19" s="176">
        <v>175.77963719520255</v>
      </c>
      <c r="V19" s="176">
        <v>107.15048993377725</v>
      </c>
      <c r="W19" s="176">
        <v>109.01985014016326</v>
      </c>
      <c r="X19" s="176">
        <v>123.82741775203901</v>
      </c>
      <c r="Y19" s="176">
        <v>117.41252215032377</v>
      </c>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c r="DB19" s="163"/>
      <c r="DC19" s="163"/>
      <c r="DD19" s="163"/>
      <c r="DE19" s="163"/>
      <c r="DF19" s="163"/>
      <c r="DG19" s="163"/>
      <c r="DH19" s="163"/>
      <c r="DI19" s="163"/>
      <c r="DJ19" s="163"/>
      <c r="DK19" s="163"/>
      <c r="DL19" s="163"/>
      <c r="DM19" s="163"/>
      <c r="DN19" s="163"/>
      <c r="DO19" s="163"/>
      <c r="DP19" s="163"/>
      <c r="DQ19" s="163"/>
      <c r="DR19" s="163"/>
      <c r="DS19" s="163"/>
      <c r="DT19" s="163"/>
      <c r="DU19" s="163"/>
      <c r="DV19" s="163"/>
      <c r="DW19" s="163"/>
      <c r="DX19" s="163"/>
      <c r="DY19" s="163"/>
      <c r="DZ19" s="163"/>
      <c r="EA19" s="163"/>
      <c r="EB19" s="163"/>
      <c r="EC19" s="163"/>
      <c r="ED19" s="163"/>
      <c r="EE19" s="163"/>
      <c r="EF19" s="163"/>
      <c r="EG19" s="163"/>
      <c r="EH19" s="163"/>
      <c r="EI19" s="163"/>
      <c r="EJ19" s="163"/>
      <c r="EK19" s="163"/>
      <c r="EL19" s="163"/>
      <c r="EM19" s="163"/>
      <c r="EN19" s="163"/>
      <c r="EO19" s="163"/>
      <c r="EP19" s="163"/>
      <c r="EQ19" s="163"/>
      <c r="ER19" s="163"/>
      <c r="ES19" s="163"/>
      <c r="ET19" s="163"/>
      <c r="EU19" s="163"/>
      <c r="EV19" s="163"/>
      <c r="EW19" s="163"/>
      <c r="EX19" s="163"/>
      <c r="EY19" s="163"/>
      <c r="EZ19" s="163"/>
      <c r="FA19" s="163"/>
      <c r="FB19" s="163"/>
      <c r="FC19" s="163"/>
      <c r="FD19" s="163"/>
      <c r="FE19" s="163"/>
      <c r="FF19" s="163"/>
      <c r="FG19" s="163"/>
      <c r="FH19" s="163"/>
      <c r="FI19" s="163"/>
      <c r="FJ19" s="163"/>
      <c r="FK19" s="163"/>
      <c r="FL19" s="163"/>
      <c r="FM19" s="163"/>
      <c r="FN19" s="163"/>
      <c r="FO19" s="163"/>
      <c r="FP19" s="163"/>
      <c r="FQ19" s="163"/>
      <c r="FR19" s="163"/>
      <c r="FS19" s="163"/>
      <c r="FT19" s="163"/>
      <c r="FU19" s="163"/>
      <c r="FV19" s="163"/>
      <c r="FW19" s="163"/>
      <c r="FX19" s="163"/>
      <c r="FY19" s="163"/>
      <c r="FZ19" s="163"/>
      <c r="GA19" s="163"/>
      <c r="GB19" s="163"/>
      <c r="GC19" s="163"/>
      <c r="GD19" s="163"/>
      <c r="GE19" s="163"/>
      <c r="GF19" s="163"/>
      <c r="GG19" s="163"/>
      <c r="GH19" s="163"/>
      <c r="GI19" s="163"/>
      <c r="GJ19" s="163"/>
      <c r="GK19" s="163"/>
      <c r="GL19" s="163"/>
      <c r="GM19" s="163"/>
      <c r="GN19" s="163"/>
      <c r="GO19" s="163"/>
      <c r="GP19" s="163"/>
      <c r="GQ19" s="163"/>
      <c r="GR19" s="163"/>
      <c r="GS19" s="163"/>
      <c r="GT19" s="163"/>
      <c r="GU19" s="163"/>
      <c r="GV19" s="163"/>
      <c r="GW19" s="163"/>
      <c r="GX19" s="163"/>
      <c r="GY19" s="163"/>
      <c r="GZ19" s="163"/>
      <c r="HA19" s="163"/>
      <c r="HB19" s="163"/>
    </row>
    <row r="20" spans="1:210" s="56" customFormat="1">
      <c r="A20" s="163"/>
      <c r="B20" s="171">
        <v>2020</v>
      </c>
      <c r="C20" s="172" t="s">
        <v>55</v>
      </c>
      <c r="D20" s="173">
        <v>98.225561642066282</v>
      </c>
      <c r="E20" s="173">
        <v>99.830053431992354</v>
      </c>
      <c r="F20" s="173">
        <v>97.100132740153327</v>
      </c>
      <c r="G20" s="173">
        <v>101.53520469482062</v>
      </c>
      <c r="H20" s="173">
        <v>103.53112121617662</v>
      </c>
      <c r="I20" s="173">
        <v>87.42806793637584</v>
      </c>
      <c r="J20" s="173">
        <v>81.53751739770189</v>
      </c>
      <c r="K20" s="173">
        <v>89.962487724508165</v>
      </c>
      <c r="L20" s="173">
        <v>103.60334078814103</v>
      </c>
      <c r="M20" s="173">
        <v>101.67325267354605</v>
      </c>
      <c r="N20" s="173">
        <v>104.150895591652</v>
      </c>
      <c r="O20" s="173">
        <v>99.386592950628753</v>
      </c>
      <c r="P20" s="173">
        <v>107.68366699673633</v>
      </c>
      <c r="Q20" s="173">
        <v>94.867223809382025</v>
      </c>
      <c r="R20" s="173">
        <v>81.988626366200222</v>
      </c>
      <c r="S20" s="173">
        <v>229.83652949216696</v>
      </c>
      <c r="T20" s="173">
        <v>97.259132482264263</v>
      </c>
      <c r="U20" s="173">
        <v>88.876340285373175</v>
      </c>
      <c r="V20" s="173">
        <v>104.87384763571495</v>
      </c>
      <c r="W20" s="173">
        <v>102.72510100524853</v>
      </c>
      <c r="X20" s="173">
        <v>95.606094345236698</v>
      </c>
      <c r="Y20" s="173">
        <v>79.104251452086501</v>
      </c>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3"/>
      <c r="BR20" s="163"/>
      <c r="BS20" s="163"/>
      <c r="BT20" s="163"/>
      <c r="BU20" s="163"/>
      <c r="BV20" s="163"/>
      <c r="BW20" s="163"/>
      <c r="BX20" s="163"/>
      <c r="BY20" s="163"/>
      <c r="BZ20" s="163"/>
      <c r="CA20" s="163"/>
      <c r="CB20" s="163"/>
      <c r="CC20" s="163"/>
      <c r="CD20" s="163"/>
      <c r="CE20" s="163"/>
      <c r="CF20" s="163"/>
      <c r="CG20" s="163"/>
      <c r="CH20" s="163"/>
      <c r="CI20" s="163"/>
      <c r="CJ20" s="163"/>
      <c r="CK20" s="163"/>
      <c r="CL20" s="163"/>
      <c r="CM20" s="163"/>
      <c r="CN20" s="163"/>
      <c r="CO20" s="163"/>
      <c r="CP20" s="163"/>
      <c r="CQ20" s="163"/>
      <c r="CR20" s="163"/>
      <c r="CS20" s="163"/>
      <c r="CT20" s="163"/>
      <c r="CU20" s="163"/>
      <c r="CV20" s="163"/>
      <c r="CW20" s="163"/>
      <c r="CX20" s="163"/>
      <c r="CY20" s="163"/>
      <c r="CZ20" s="163"/>
      <c r="DA20" s="163"/>
      <c r="DB20" s="163"/>
      <c r="DC20" s="163"/>
      <c r="DD20" s="163"/>
      <c r="DE20" s="163"/>
      <c r="DF20" s="163"/>
      <c r="DG20" s="163"/>
      <c r="DH20" s="163"/>
      <c r="DI20" s="163"/>
      <c r="DJ20" s="163"/>
      <c r="DK20" s="163"/>
      <c r="DL20" s="163"/>
      <c r="DM20" s="163"/>
      <c r="DN20" s="163"/>
      <c r="DO20" s="163"/>
      <c r="DP20" s="163"/>
      <c r="DQ20" s="163"/>
      <c r="DR20" s="163"/>
      <c r="DS20" s="163"/>
      <c r="DT20" s="163"/>
      <c r="DU20" s="163"/>
      <c r="DV20" s="163"/>
      <c r="DW20" s="163"/>
      <c r="DX20" s="163"/>
      <c r="DY20" s="163"/>
      <c r="DZ20" s="163"/>
      <c r="EA20" s="163"/>
      <c r="EB20" s="163"/>
      <c r="EC20" s="163"/>
      <c r="ED20" s="163"/>
      <c r="EE20" s="163"/>
      <c r="EF20" s="163"/>
      <c r="EG20" s="163"/>
      <c r="EH20" s="163"/>
      <c r="EI20" s="163"/>
      <c r="EJ20" s="163"/>
      <c r="EK20" s="163"/>
      <c r="EL20" s="163"/>
      <c r="EM20" s="163"/>
      <c r="EN20" s="163"/>
      <c r="EO20" s="163"/>
      <c r="EP20" s="163"/>
      <c r="EQ20" s="163"/>
      <c r="ER20" s="163"/>
      <c r="ES20" s="163"/>
      <c r="ET20" s="163"/>
      <c r="EU20" s="163"/>
      <c r="EV20" s="163"/>
      <c r="EW20" s="163"/>
      <c r="EX20" s="163"/>
      <c r="EY20" s="163"/>
      <c r="EZ20" s="163"/>
      <c r="FA20" s="163"/>
      <c r="FB20" s="163"/>
      <c r="FC20" s="163"/>
      <c r="FD20" s="163"/>
      <c r="FE20" s="163"/>
      <c r="FF20" s="163"/>
      <c r="FG20" s="163"/>
      <c r="FH20" s="163"/>
      <c r="FI20" s="163"/>
      <c r="FJ20" s="163"/>
      <c r="FK20" s="163"/>
      <c r="FL20" s="163"/>
      <c r="FM20" s="163"/>
      <c r="FN20" s="163"/>
      <c r="FO20" s="163"/>
      <c r="FP20" s="163"/>
      <c r="FQ20" s="163"/>
      <c r="FR20" s="163"/>
      <c r="FS20" s="163"/>
      <c r="FT20" s="163"/>
      <c r="FU20" s="163"/>
      <c r="FV20" s="163"/>
      <c r="FW20" s="163"/>
      <c r="FX20" s="163"/>
      <c r="FY20" s="163"/>
      <c r="FZ20" s="163"/>
      <c r="GA20" s="163"/>
      <c r="GB20" s="163"/>
      <c r="GC20" s="163"/>
      <c r="GD20" s="163"/>
      <c r="GE20" s="163"/>
      <c r="GF20" s="163"/>
      <c r="GG20" s="163"/>
      <c r="GH20" s="163"/>
      <c r="GI20" s="163"/>
      <c r="GJ20" s="163"/>
      <c r="GK20" s="163"/>
      <c r="GL20" s="163"/>
      <c r="GM20" s="163"/>
      <c r="GN20" s="163"/>
      <c r="GO20" s="163"/>
      <c r="GP20" s="163"/>
      <c r="GQ20" s="163"/>
      <c r="GR20" s="163"/>
      <c r="GS20" s="163"/>
      <c r="GT20" s="163"/>
      <c r="GU20" s="163"/>
      <c r="GV20" s="163"/>
      <c r="GW20" s="163"/>
      <c r="GX20" s="163"/>
      <c r="GY20" s="163"/>
      <c r="GZ20" s="163"/>
      <c r="HA20" s="163"/>
      <c r="HB20" s="163"/>
    </row>
    <row r="21" spans="1:210">
      <c r="B21" s="263"/>
      <c r="C21" s="264" t="s">
        <v>56</v>
      </c>
      <c r="D21" s="265">
        <v>100.17177052788564</v>
      </c>
      <c r="E21" s="265">
        <v>99.745429717447749</v>
      </c>
      <c r="F21" s="265">
        <v>100.27285618346605</v>
      </c>
      <c r="G21" s="265">
        <v>103.48892761857226</v>
      </c>
      <c r="H21" s="265">
        <v>106.47619909235084</v>
      </c>
      <c r="I21" s="265">
        <v>86.315531509908539</v>
      </c>
      <c r="J21" s="265">
        <v>71.854176739373429</v>
      </c>
      <c r="K21" s="265">
        <v>78.991661053258241</v>
      </c>
      <c r="L21" s="265">
        <v>96.748939837541855</v>
      </c>
      <c r="M21" s="265">
        <v>102.24104329402894</v>
      </c>
      <c r="N21" s="265">
        <v>106.4113062377773</v>
      </c>
      <c r="O21" s="265">
        <v>96.559193768106894</v>
      </c>
      <c r="P21" s="265">
        <v>107.23323833519991</v>
      </c>
      <c r="Q21" s="265">
        <v>104.22410820301532</v>
      </c>
      <c r="R21" s="265">
        <v>95.252866515392242</v>
      </c>
      <c r="S21" s="265">
        <v>160.88234671624602</v>
      </c>
      <c r="T21" s="265">
        <v>103.18902717067749</v>
      </c>
      <c r="U21" s="265">
        <v>88.388908147770181</v>
      </c>
      <c r="V21" s="265">
        <v>103.13105991241864</v>
      </c>
      <c r="W21" s="265">
        <v>99.767623375129759</v>
      </c>
      <c r="X21" s="265">
        <v>104.4018271818442</v>
      </c>
      <c r="Y21" s="265">
        <v>105.25262848815329</v>
      </c>
    </row>
    <row r="22" spans="1:210" s="16" customFormat="1" ht="27" customHeight="1">
      <c r="B22" s="424" t="s">
        <v>136</v>
      </c>
      <c r="C22" s="424"/>
      <c r="D22" s="424"/>
      <c r="E22" s="424"/>
      <c r="F22" s="424"/>
      <c r="G22" s="424"/>
      <c r="H22" s="424"/>
      <c r="I22" s="424"/>
      <c r="J22" s="424"/>
      <c r="K22" s="424"/>
      <c r="L22" s="424"/>
      <c r="M22" s="424"/>
      <c r="N22" s="424"/>
      <c r="O22" s="424"/>
      <c r="P22" s="424"/>
      <c r="Q22" s="424"/>
      <c r="R22" s="424"/>
      <c r="T22" s="220"/>
    </row>
    <row r="23" spans="1:210" s="16" customFormat="1" ht="20.25" customHeight="1">
      <c r="B23" s="24" t="s">
        <v>138</v>
      </c>
      <c r="C23" s="20"/>
      <c r="D23" s="21"/>
      <c r="E23" s="21"/>
      <c r="F23" s="21"/>
      <c r="G23" s="20"/>
      <c r="H23" s="20"/>
      <c r="I23" s="21"/>
      <c r="J23" s="20"/>
      <c r="K23" s="21"/>
      <c r="L23" s="20"/>
      <c r="M23" s="20"/>
      <c r="N23" s="20"/>
      <c r="O23" s="21"/>
      <c r="P23" s="20"/>
      <c r="Q23" s="21"/>
      <c r="R23" s="20"/>
      <c r="T23" s="220"/>
    </row>
    <row r="24" spans="1:210" s="16" customFormat="1" ht="20.25" customHeight="1">
      <c r="B24" s="24" t="s">
        <v>139</v>
      </c>
      <c r="C24" s="20"/>
      <c r="D24" s="21"/>
      <c r="E24" s="21"/>
      <c r="F24" s="21"/>
      <c r="G24" s="20"/>
      <c r="H24" s="20"/>
      <c r="I24" s="21"/>
      <c r="J24" s="20"/>
      <c r="K24" s="21"/>
      <c r="L24" s="20"/>
      <c r="M24" s="20"/>
      <c r="N24" s="20"/>
      <c r="O24" s="21"/>
      <c r="P24" s="20"/>
      <c r="Q24" s="21"/>
      <c r="R24" s="20"/>
      <c r="T24" s="220"/>
    </row>
    <row r="25" spans="1:210" s="174" customFormat="1" ht="12">
      <c r="B25" s="477" t="s">
        <v>128</v>
      </c>
      <c r="C25" s="477"/>
      <c r="D25" s="477"/>
      <c r="E25" s="477"/>
      <c r="F25" s="477"/>
      <c r="G25" s="477"/>
      <c r="H25" s="477"/>
      <c r="I25" s="477"/>
      <c r="J25" s="477"/>
      <c r="K25" s="477"/>
      <c r="L25" s="477"/>
      <c r="M25" s="477"/>
      <c r="N25" s="477"/>
      <c r="O25" s="477"/>
      <c r="P25" s="477"/>
      <c r="Q25" s="477"/>
      <c r="R25" s="477"/>
    </row>
    <row r="26" spans="1:210">
      <c r="B26" s="235"/>
      <c r="C26" s="235"/>
      <c r="D26" s="235"/>
      <c r="E26" s="356"/>
      <c r="F26" s="235"/>
      <c r="G26" s="235"/>
      <c r="H26" s="235"/>
      <c r="I26" s="235"/>
      <c r="J26" s="235"/>
      <c r="K26" s="235"/>
      <c r="L26" s="235"/>
      <c r="M26" s="235"/>
      <c r="N26" s="235"/>
      <c r="O26" s="235"/>
      <c r="P26" s="235"/>
      <c r="Q26" s="235"/>
      <c r="R26" s="235"/>
    </row>
    <row r="27" spans="1:210">
      <c r="B27" s="163" t="s">
        <v>160</v>
      </c>
      <c r="C27" s="177"/>
      <c r="D27" s="178"/>
      <c r="E27" s="178"/>
      <c r="F27" s="178"/>
    </row>
    <row r="28" spans="1:210">
      <c r="B28" s="163" t="s">
        <v>67</v>
      </c>
      <c r="C28" s="177"/>
      <c r="D28" s="178"/>
      <c r="E28" s="178"/>
      <c r="F28" s="178"/>
    </row>
    <row r="29" spans="1:210">
      <c r="B29" s="163" t="s">
        <v>125</v>
      </c>
      <c r="C29" s="177"/>
    </row>
    <row r="30" spans="1:210">
      <c r="C30" s="177"/>
    </row>
    <row r="31" spans="1:210">
      <c r="C31" s="177"/>
    </row>
    <row r="32" spans="1:210">
      <c r="C32" s="177"/>
    </row>
    <row r="33" spans="2:3">
      <c r="B33" s="179" t="str">
        <f>+'1.1'!B44</f>
        <v>Actualizado el 15 de abril del 2020</v>
      </c>
      <c r="C33" s="177"/>
    </row>
    <row r="34" spans="2:3">
      <c r="C34" s="177"/>
    </row>
    <row r="35" spans="2:3">
      <c r="C35" s="177"/>
    </row>
    <row r="36" spans="2:3">
      <c r="C36" s="177"/>
    </row>
    <row r="37" spans="2:3">
      <c r="C37" s="177"/>
    </row>
    <row r="38" spans="2:3">
      <c r="C38" s="177"/>
    </row>
    <row r="39" spans="2:3">
      <c r="C39" s="177"/>
    </row>
    <row r="40" spans="2:3">
      <c r="C40" s="177"/>
    </row>
    <row r="41" spans="2:3">
      <c r="C41" s="177"/>
    </row>
    <row r="42" spans="2:3">
      <c r="C42" s="177"/>
    </row>
    <row r="43" spans="2:3">
      <c r="C43" s="177"/>
    </row>
    <row r="44" spans="2:3">
      <c r="C44" s="177"/>
    </row>
    <row r="45" spans="2:3">
      <c r="C45" s="177"/>
    </row>
    <row r="46" spans="2:3">
      <c r="C46" s="177"/>
    </row>
    <row r="47" spans="2:3">
      <c r="C47" s="177"/>
    </row>
    <row r="48" spans="2:3">
      <c r="C48" s="177"/>
    </row>
    <row r="49" spans="3:3">
      <c r="C49" s="177"/>
    </row>
    <row r="50" spans="3:3">
      <c r="C50" s="177"/>
    </row>
    <row r="51" spans="3:3">
      <c r="C51" s="177"/>
    </row>
    <row r="52" spans="3:3">
      <c r="C52" s="177"/>
    </row>
    <row r="53" spans="3:3">
      <c r="C53" s="177"/>
    </row>
    <row r="54" spans="3:3">
      <c r="C54" s="177"/>
    </row>
    <row r="55" spans="3:3">
      <c r="C55" s="177"/>
    </row>
    <row r="56" spans="3:3">
      <c r="C56" s="177"/>
    </row>
    <row r="57" spans="3:3">
      <c r="C57" s="177"/>
    </row>
    <row r="58" spans="3:3">
      <c r="C58" s="177"/>
    </row>
    <row r="59" spans="3:3">
      <c r="C59" s="177"/>
    </row>
    <row r="60" spans="3:3">
      <c r="C60" s="177"/>
    </row>
    <row r="61" spans="3:3">
      <c r="C61" s="177"/>
    </row>
    <row r="62" spans="3:3">
      <c r="C62" s="177"/>
    </row>
    <row r="63" spans="3:3">
      <c r="C63" s="177"/>
    </row>
    <row r="64" spans="3:3">
      <c r="C64" s="177"/>
    </row>
    <row r="65" spans="3:3">
      <c r="C65" s="177"/>
    </row>
    <row r="66" spans="3:3">
      <c r="C66" s="177"/>
    </row>
    <row r="67" spans="3:3">
      <c r="C67" s="177"/>
    </row>
    <row r="68" spans="3:3">
      <c r="C68" s="177"/>
    </row>
    <row r="69" spans="3:3">
      <c r="C69" s="177"/>
    </row>
    <row r="70" spans="3:3">
      <c r="C70" s="177"/>
    </row>
    <row r="71" spans="3:3">
      <c r="C71" s="177"/>
    </row>
    <row r="72" spans="3:3">
      <c r="C72" s="177"/>
    </row>
    <row r="73" spans="3:3">
      <c r="C73" s="177"/>
    </row>
    <row r="74" spans="3:3">
      <c r="C74" s="177"/>
    </row>
    <row r="75" spans="3:3">
      <c r="C75" s="177"/>
    </row>
    <row r="76" spans="3:3">
      <c r="C76" s="177"/>
    </row>
    <row r="77" spans="3:3">
      <c r="C77" s="177"/>
    </row>
    <row r="78" spans="3:3">
      <c r="C78" s="177"/>
    </row>
    <row r="79" spans="3:3">
      <c r="C79" s="177"/>
    </row>
    <row r="80" spans="3:3">
      <c r="C80" s="177"/>
    </row>
    <row r="81" spans="3:21">
      <c r="C81" s="177"/>
    </row>
    <row r="82" spans="3:21">
      <c r="C82" s="177"/>
    </row>
    <row r="83" spans="3:21">
      <c r="C83" s="177"/>
    </row>
    <row r="84" spans="3:21">
      <c r="C84" s="177"/>
    </row>
    <row r="85" spans="3:21">
      <c r="C85" s="177"/>
    </row>
    <row r="86" spans="3:21">
      <c r="C86" s="177"/>
    </row>
    <row r="87" spans="3:21">
      <c r="C87" s="177"/>
    </row>
    <row r="88" spans="3:21">
      <c r="C88" s="177"/>
    </row>
    <row r="89" spans="3:21">
      <c r="C89" s="177"/>
    </row>
    <row r="90" spans="3:21">
      <c r="C90" s="177"/>
    </row>
    <row r="91" spans="3:21">
      <c r="C91" s="177"/>
    </row>
    <row r="92" spans="3:21">
      <c r="C92" s="177"/>
    </row>
    <row r="93" spans="3:21">
      <c r="C93" s="177"/>
    </row>
    <row r="94" spans="3:21">
      <c r="C94" s="177"/>
    </row>
    <row r="95" spans="3:21">
      <c r="C95" s="177"/>
    </row>
    <row r="96" spans="3:21">
      <c r="C96" s="177"/>
      <c r="D96" s="180"/>
      <c r="E96" s="180"/>
      <c r="F96" s="180"/>
      <c r="G96" s="180"/>
      <c r="H96" s="180"/>
      <c r="I96" s="180"/>
      <c r="J96" s="180"/>
      <c r="K96" s="180"/>
      <c r="L96" s="180"/>
      <c r="M96" s="180"/>
      <c r="N96" s="180"/>
      <c r="O96" s="180"/>
      <c r="P96" s="180"/>
      <c r="Q96" s="180"/>
      <c r="R96" s="180"/>
      <c r="S96" s="180"/>
      <c r="T96" s="180"/>
      <c r="U96" s="180"/>
    </row>
    <row r="97" spans="3:21">
      <c r="C97" s="177"/>
      <c r="D97" s="180"/>
      <c r="E97" s="180"/>
      <c r="F97" s="180"/>
      <c r="G97" s="180"/>
      <c r="H97" s="180"/>
      <c r="I97" s="180"/>
      <c r="J97" s="180"/>
      <c r="K97" s="180"/>
      <c r="L97" s="180"/>
      <c r="M97" s="180"/>
      <c r="N97" s="180"/>
      <c r="O97" s="180"/>
      <c r="P97" s="180"/>
      <c r="Q97" s="180"/>
      <c r="R97" s="180"/>
      <c r="S97" s="180"/>
      <c r="T97" s="180"/>
      <c r="U97" s="180"/>
    </row>
    <row r="98" spans="3:21">
      <c r="C98" s="177"/>
      <c r="D98" s="180"/>
      <c r="E98" s="180"/>
      <c r="F98" s="180"/>
      <c r="G98" s="180"/>
      <c r="H98" s="180"/>
      <c r="I98" s="180"/>
      <c r="J98" s="180"/>
      <c r="K98" s="180"/>
      <c r="L98" s="180"/>
      <c r="M98" s="180"/>
      <c r="N98" s="180"/>
      <c r="O98" s="180"/>
      <c r="P98" s="180"/>
      <c r="Q98" s="180"/>
      <c r="R98" s="180"/>
      <c r="S98" s="180"/>
      <c r="T98" s="180"/>
      <c r="U98" s="180"/>
    </row>
    <row r="99" spans="3:21">
      <c r="C99" s="177"/>
      <c r="D99" s="180"/>
      <c r="E99" s="180"/>
      <c r="F99" s="180"/>
      <c r="G99" s="180"/>
      <c r="H99" s="180"/>
      <c r="I99" s="180"/>
      <c r="J99" s="180"/>
      <c r="K99" s="180"/>
      <c r="L99" s="180"/>
      <c r="M99" s="180"/>
      <c r="N99" s="180"/>
      <c r="O99" s="180"/>
      <c r="P99" s="180"/>
      <c r="Q99" s="180"/>
      <c r="R99" s="180"/>
      <c r="S99" s="180"/>
      <c r="T99" s="180"/>
      <c r="U99" s="180"/>
    </row>
    <row r="100" spans="3:21">
      <c r="C100" s="177"/>
      <c r="I100" s="178"/>
      <c r="J100" s="178"/>
      <c r="K100" s="178"/>
      <c r="L100" s="178"/>
      <c r="M100" s="178"/>
      <c r="N100" s="178"/>
      <c r="O100" s="178"/>
      <c r="P100" s="178"/>
      <c r="Q100" s="178"/>
      <c r="R100" s="178"/>
      <c r="S100" s="178"/>
      <c r="T100" s="178"/>
      <c r="U100" s="178"/>
    </row>
    <row r="101" spans="3:21">
      <c r="C101" s="177"/>
      <c r="D101" s="178"/>
      <c r="E101" s="178"/>
      <c r="F101" s="178"/>
      <c r="G101" s="178"/>
      <c r="H101" s="178"/>
      <c r="I101" s="178"/>
      <c r="J101" s="178"/>
      <c r="K101" s="178"/>
      <c r="L101" s="178"/>
      <c r="M101" s="178"/>
      <c r="N101" s="178"/>
      <c r="O101" s="178"/>
      <c r="P101" s="178"/>
      <c r="Q101" s="178"/>
      <c r="R101" s="178"/>
      <c r="S101" s="178"/>
      <c r="T101" s="178"/>
      <c r="U101" s="178"/>
    </row>
    <row r="102" spans="3:21">
      <c r="C102" s="177"/>
      <c r="D102" s="178"/>
      <c r="E102" s="178"/>
      <c r="F102" s="178"/>
      <c r="G102" s="178"/>
      <c r="H102" s="178"/>
      <c r="I102" s="178"/>
      <c r="J102" s="178"/>
      <c r="K102" s="178"/>
      <c r="L102" s="178"/>
      <c r="M102" s="178"/>
      <c r="N102" s="178"/>
      <c r="O102" s="178"/>
      <c r="P102" s="178"/>
      <c r="Q102" s="178"/>
      <c r="R102" s="178"/>
      <c r="S102" s="178"/>
      <c r="T102" s="178"/>
      <c r="U102" s="178"/>
    </row>
    <row r="103" spans="3:21">
      <c r="C103" s="177"/>
      <c r="D103" s="178"/>
      <c r="E103" s="178"/>
      <c r="F103" s="178"/>
      <c r="G103" s="178"/>
      <c r="H103" s="178"/>
      <c r="I103" s="178"/>
      <c r="J103" s="178"/>
      <c r="K103" s="178"/>
      <c r="L103" s="178"/>
      <c r="M103" s="178"/>
      <c r="N103" s="178"/>
      <c r="O103" s="178"/>
      <c r="P103" s="178"/>
      <c r="Q103" s="178"/>
      <c r="R103" s="178"/>
      <c r="S103" s="178"/>
      <c r="T103" s="178"/>
      <c r="U103" s="178"/>
    </row>
    <row r="104" spans="3:21">
      <c r="C104" s="177"/>
      <c r="D104" s="178"/>
      <c r="E104" s="178"/>
      <c r="F104" s="178"/>
      <c r="G104" s="178"/>
      <c r="H104" s="178"/>
      <c r="I104" s="178"/>
      <c r="J104" s="178"/>
      <c r="K104" s="178"/>
      <c r="L104" s="178"/>
      <c r="M104" s="178"/>
      <c r="N104" s="178"/>
      <c r="O104" s="178"/>
      <c r="P104" s="178"/>
      <c r="Q104" s="178"/>
      <c r="R104" s="178"/>
      <c r="S104" s="178"/>
      <c r="T104" s="178"/>
      <c r="U104" s="178"/>
    </row>
    <row r="105" spans="3:21">
      <c r="C105" s="177"/>
      <c r="D105" s="178"/>
      <c r="E105" s="178"/>
      <c r="F105" s="178"/>
      <c r="G105" s="178"/>
      <c r="H105" s="178"/>
      <c r="I105" s="178"/>
      <c r="J105" s="178"/>
      <c r="K105" s="178"/>
      <c r="L105" s="178"/>
      <c r="M105" s="178"/>
      <c r="N105" s="178"/>
      <c r="O105" s="178"/>
      <c r="P105" s="178"/>
      <c r="Q105" s="178"/>
      <c r="R105" s="178"/>
      <c r="S105" s="178"/>
      <c r="T105" s="178"/>
      <c r="U105" s="178"/>
    </row>
    <row r="106" spans="3:21">
      <c r="C106" s="177"/>
      <c r="D106" s="178"/>
      <c r="E106" s="178"/>
      <c r="F106" s="178"/>
      <c r="G106" s="178"/>
      <c r="H106" s="178"/>
      <c r="I106" s="178"/>
      <c r="J106" s="178"/>
      <c r="K106" s="178"/>
      <c r="L106" s="178"/>
      <c r="M106" s="178"/>
      <c r="N106" s="178"/>
      <c r="O106" s="178"/>
      <c r="P106" s="178"/>
      <c r="Q106" s="178"/>
      <c r="R106" s="178"/>
      <c r="S106" s="178"/>
      <c r="T106" s="178"/>
      <c r="U106" s="178"/>
    </row>
    <row r="107" spans="3:21">
      <c r="C107" s="177"/>
      <c r="D107" s="178"/>
      <c r="E107" s="178"/>
      <c r="F107" s="178"/>
      <c r="G107" s="178"/>
      <c r="H107" s="178"/>
      <c r="I107" s="178"/>
      <c r="J107" s="178"/>
      <c r="K107" s="178"/>
      <c r="L107" s="178"/>
      <c r="M107" s="178"/>
      <c r="N107" s="178"/>
      <c r="O107" s="178"/>
      <c r="P107" s="178"/>
      <c r="Q107" s="178"/>
      <c r="R107" s="178"/>
      <c r="S107" s="178"/>
      <c r="T107" s="178"/>
      <c r="U107" s="178"/>
    </row>
    <row r="108" spans="3:21">
      <c r="C108" s="177"/>
      <c r="D108" s="178"/>
      <c r="E108" s="178"/>
      <c r="F108" s="178"/>
      <c r="G108" s="178"/>
      <c r="H108" s="178"/>
      <c r="I108" s="178"/>
      <c r="J108" s="178"/>
      <c r="K108" s="178"/>
      <c r="L108" s="178"/>
      <c r="M108" s="178"/>
      <c r="N108" s="178"/>
      <c r="O108" s="178"/>
      <c r="P108" s="178"/>
      <c r="Q108" s="178"/>
      <c r="R108" s="178"/>
      <c r="S108" s="178"/>
      <c r="T108" s="178"/>
      <c r="U108" s="178"/>
    </row>
    <row r="109" spans="3:21">
      <c r="C109" s="177"/>
      <c r="D109" s="178"/>
      <c r="E109" s="178"/>
      <c r="F109" s="178"/>
      <c r="G109" s="178"/>
      <c r="H109" s="178"/>
      <c r="I109" s="178"/>
      <c r="J109" s="178"/>
      <c r="K109" s="178"/>
      <c r="L109" s="178"/>
      <c r="M109" s="178"/>
      <c r="N109" s="178"/>
      <c r="O109" s="178"/>
      <c r="P109" s="178"/>
      <c r="Q109" s="178"/>
      <c r="R109" s="178"/>
      <c r="S109" s="178"/>
      <c r="T109" s="178"/>
      <c r="U109" s="178"/>
    </row>
    <row r="110" spans="3:21">
      <c r="C110" s="177"/>
      <c r="D110" s="178"/>
      <c r="E110" s="178"/>
      <c r="F110" s="178"/>
      <c r="G110" s="178"/>
      <c r="H110" s="178"/>
      <c r="I110" s="178"/>
      <c r="J110" s="178"/>
      <c r="K110" s="178"/>
      <c r="L110" s="178"/>
      <c r="M110" s="178"/>
      <c r="N110" s="178"/>
      <c r="O110" s="178"/>
      <c r="P110" s="178"/>
      <c r="Q110" s="178"/>
      <c r="R110" s="178"/>
      <c r="S110" s="178"/>
      <c r="T110" s="178"/>
      <c r="U110" s="178"/>
    </row>
    <row r="111" spans="3:21">
      <c r="C111" s="177"/>
      <c r="D111" s="178"/>
      <c r="E111" s="178"/>
      <c r="F111" s="178"/>
      <c r="G111" s="178"/>
      <c r="H111" s="178"/>
      <c r="I111" s="178"/>
      <c r="J111" s="178"/>
      <c r="K111" s="178"/>
      <c r="L111" s="178"/>
      <c r="M111" s="178"/>
      <c r="N111" s="178"/>
      <c r="O111" s="178"/>
      <c r="P111" s="178"/>
      <c r="Q111" s="178"/>
      <c r="R111" s="178"/>
      <c r="S111" s="178"/>
      <c r="T111" s="178"/>
      <c r="U111" s="178"/>
    </row>
    <row r="112" spans="3:21">
      <c r="C112" s="177"/>
      <c r="D112" s="178"/>
      <c r="E112" s="178"/>
      <c r="F112" s="178"/>
      <c r="G112" s="178"/>
      <c r="H112" s="178"/>
      <c r="I112" s="178"/>
      <c r="J112" s="178"/>
      <c r="K112" s="178"/>
      <c r="L112" s="178"/>
      <c r="M112" s="178"/>
      <c r="N112" s="178"/>
      <c r="O112" s="178"/>
      <c r="P112" s="178"/>
      <c r="Q112" s="178"/>
      <c r="R112" s="178"/>
      <c r="S112" s="178"/>
      <c r="T112" s="178"/>
      <c r="U112" s="178"/>
    </row>
    <row r="113" spans="3:21">
      <c r="C113" s="177"/>
      <c r="D113" s="178"/>
      <c r="E113" s="178"/>
      <c r="F113" s="178"/>
      <c r="G113" s="178"/>
      <c r="H113" s="178"/>
      <c r="I113" s="178"/>
      <c r="J113" s="178"/>
      <c r="K113" s="178"/>
      <c r="L113" s="178"/>
      <c r="M113" s="178"/>
      <c r="N113" s="178"/>
      <c r="O113" s="178"/>
      <c r="P113" s="178"/>
      <c r="Q113" s="178"/>
      <c r="R113" s="178"/>
      <c r="S113" s="178"/>
      <c r="T113" s="178"/>
      <c r="U113" s="178"/>
    </row>
    <row r="114" spans="3:21">
      <c r="C114" s="177"/>
      <c r="D114" s="178"/>
      <c r="E114" s="178"/>
      <c r="F114" s="178"/>
      <c r="G114" s="178"/>
      <c r="H114" s="178"/>
      <c r="I114" s="178"/>
      <c r="J114" s="178"/>
      <c r="K114" s="178"/>
      <c r="L114" s="178"/>
      <c r="M114" s="178"/>
      <c r="N114" s="178"/>
      <c r="O114" s="178"/>
      <c r="P114" s="178"/>
      <c r="Q114" s="178"/>
      <c r="R114" s="178"/>
      <c r="S114" s="178"/>
      <c r="T114" s="178"/>
      <c r="U114" s="178"/>
    </row>
    <row r="115" spans="3:21">
      <c r="C115" s="177"/>
      <c r="D115" s="178"/>
      <c r="E115" s="178"/>
      <c r="F115" s="178"/>
      <c r="G115" s="178"/>
      <c r="H115" s="178"/>
      <c r="I115" s="178"/>
      <c r="J115" s="178"/>
      <c r="K115" s="178"/>
      <c r="L115" s="178"/>
      <c r="M115" s="178"/>
      <c r="N115" s="178"/>
      <c r="O115" s="178"/>
      <c r="P115" s="178"/>
      <c r="Q115" s="178"/>
      <c r="R115" s="178"/>
      <c r="S115" s="178"/>
      <c r="T115" s="178"/>
      <c r="U115" s="178"/>
    </row>
    <row r="116" spans="3:21">
      <c r="C116" s="177"/>
      <c r="D116" s="178"/>
      <c r="E116" s="178"/>
      <c r="F116" s="178"/>
      <c r="G116" s="178"/>
      <c r="H116" s="178"/>
      <c r="I116" s="178"/>
      <c r="J116" s="178"/>
      <c r="K116" s="178"/>
      <c r="L116" s="178"/>
      <c r="M116" s="178"/>
      <c r="N116" s="178"/>
      <c r="O116" s="178"/>
      <c r="P116" s="178"/>
      <c r="Q116" s="178"/>
      <c r="R116" s="178"/>
      <c r="S116" s="178"/>
      <c r="T116" s="178"/>
      <c r="U116" s="178"/>
    </row>
    <row r="117" spans="3:21">
      <c r="C117" s="177"/>
      <c r="D117" s="178"/>
      <c r="E117" s="178"/>
      <c r="F117" s="178"/>
      <c r="G117" s="178"/>
      <c r="H117" s="178"/>
      <c r="I117" s="178"/>
      <c r="J117" s="178"/>
      <c r="K117" s="178"/>
      <c r="L117" s="178"/>
      <c r="M117" s="178"/>
      <c r="N117" s="178"/>
      <c r="O117" s="178"/>
      <c r="P117" s="178"/>
      <c r="Q117" s="178"/>
      <c r="R117" s="178"/>
      <c r="S117" s="178"/>
      <c r="T117" s="178"/>
      <c r="U117" s="178"/>
    </row>
    <row r="118" spans="3:21">
      <c r="C118" s="177"/>
      <c r="D118" s="178"/>
      <c r="E118" s="178"/>
      <c r="F118" s="178"/>
      <c r="G118" s="178"/>
      <c r="H118" s="178"/>
      <c r="I118" s="178"/>
      <c r="J118" s="178"/>
      <c r="K118" s="178"/>
      <c r="L118" s="178"/>
      <c r="M118" s="178"/>
      <c r="N118" s="178"/>
      <c r="O118" s="178"/>
      <c r="P118" s="178"/>
      <c r="Q118" s="178"/>
      <c r="R118" s="178"/>
      <c r="S118" s="178"/>
      <c r="T118" s="178"/>
      <c r="U118" s="178"/>
    </row>
    <row r="119" spans="3:21">
      <c r="C119" s="177"/>
      <c r="D119" s="178"/>
      <c r="E119" s="178"/>
      <c r="F119" s="178"/>
      <c r="G119" s="178"/>
      <c r="H119" s="178"/>
      <c r="I119" s="178"/>
      <c r="J119" s="178"/>
      <c r="K119" s="178"/>
      <c r="L119" s="178"/>
      <c r="M119" s="178"/>
      <c r="N119" s="178"/>
      <c r="O119" s="178"/>
      <c r="P119" s="178"/>
      <c r="Q119" s="178"/>
      <c r="R119" s="178"/>
      <c r="S119" s="178"/>
      <c r="T119" s="178"/>
      <c r="U119" s="178"/>
    </row>
    <row r="120" spans="3:21">
      <c r="C120" s="177"/>
      <c r="D120" s="178"/>
      <c r="E120" s="178"/>
      <c r="F120" s="178"/>
      <c r="G120" s="178"/>
      <c r="H120" s="178"/>
      <c r="I120" s="178"/>
      <c r="J120" s="178"/>
      <c r="K120" s="178"/>
      <c r="L120" s="178"/>
      <c r="M120" s="178"/>
      <c r="N120" s="178"/>
      <c r="O120" s="178"/>
      <c r="P120" s="178"/>
      <c r="Q120" s="178"/>
      <c r="R120" s="178"/>
      <c r="S120" s="178"/>
      <c r="T120" s="178"/>
      <c r="U120" s="178"/>
    </row>
    <row r="121" spans="3:21">
      <c r="C121" s="177"/>
      <c r="D121" s="178"/>
      <c r="E121" s="178"/>
      <c r="F121" s="178"/>
      <c r="G121" s="178"/>
      <c r="H121" s="178"/>
      <c r="I121" s="178"/>
      <c r="J121" s="178"/>
      <c r="K121" s="178"/>
      <c r="L121" s="178"/>
      <c r="M121" s="178"/>
      <c r="N121" s="178"/>
      <c r="O121" s="178"/>
      <c r="P121" s="178"/>
      <c r="Q121" s="178"/>
      <c r="R121" s="178"/>
      <c r="S121" s="178"/>
      <c r="T121" s="178"/>
      <c r="U121" s="178"/>
    </row>
    <row r="122" spans="3:21">
      <c r="C122" s="177"/>
      <c r="D122" s="178"/>
      <c r="E122" s="178"/>
      <c r="F122" s="178"/>
      <c r="G122" s="178"/>
      <c r="H122" s="178"/>
      <c r="I122" s="178"/>
      <c r="J122" s="178"/>
      <c r="K122" s="178"/>
      <c r="L122" s="178"/>
      <c r="M122" s="178"/>
      <c r="N122" s="178"/>
      <c r="O122" s="178"/>
      <c r="P122" s="178"/>
      <c r="Q122" s="178"/>
      <c r="R122" s="178"/>
      <c r="S122" s="178"/>
      <c r="T122" s="178"/>
      <c r="U122" s="178"/>
    </row>
    <row r="123" spans="3:21">
      <c r="C123" s="177"/>
      <c r="D123" s="178"/>
      <c r="E123" s="178"/>
      <c r="F123" s="178"/>
      <c r="G123" s="178"/>
      <c r="H123" s="178"/>
      <c r="I123" s="178"/>
      <c r="J123" s="178"/>
      <c r="K123" s="178"/>
      <c r="L123" s="178"/>
      <c r="M123" s="178"/>
      <c r="N123" s="178"/>
      <c r="O123" s="178"/>
      <c r="P123" s="178"/>
      <c r="Q123" s="178"/>
      <c r="R123" s="178"/>
      <c r="S123" s="178"/>
      <c r="T123" s="178"/>
      <c r="U123" s="178"/>
    </row>
    <row r="124" spans="3:21">
      <c r="C124" s="177"/>
      <c r="D124" s="178"/>
      <c r="E124" s="178"/>
      <c r="F124" s="178"/>
      <c r="G124" s="178"/>
      <c r="H124" s="178"/>
      <c r="I124" s="178"/>
      <c r="J124" s="178"/>
      <c r="K124" s="178"/>
      <c r="L124" s="178"/>
      <c r="M124" s="178"/>
      <c r="N124" s="178"/>
      <c r="O124" s="178"/>
      <c r="P124" s="178"/>
      <c r="Q124" s="178"/>
      <c r="R124" s="178"/>
      <c r="S124" s="178"/>
      <c r="T124" s="178"/>
      <c r="U124" s="178"/>
    </row>
    <row r="125" spans="3:21">
      <c r="C125" s="177"/>
      <c r="D125" s="178"/>
      <c r="E125" s="178"/>
      <c r="F125" s="178"/>
      <c r="G125" s="178"/>
      <c r="H125" s="178"/>
      <c r="I125" s="178"/>
      <c r="J125" s="178"/>
      <c r="K125" s="178"/>
      <c r="L125" s="178"/>
      <c r="M125" s="178"/>
      <c r="N125" s="178"/>
      <c r="O125" s="178"/>
      <c r="P125" s="178"/>
      <c r="Q125" s="178"/>
      <c r="R125" s="178"/>
      <c r="S125" s="178"/>
      <c r="T125" s="178"/>
      <c r="U125" s="178"/>
    </row>
    <row r="126" spans="3:21">
      <c r="C126" s="177"/>
      <c r="D126" s="178"/>
      <c r="E126" s="178"/>
      <c r="F126" s="178"/>
      <c r="G126" s="178"/>
      <c r="H126" s="178"/>
      <c r="I126" s="178"/>
      <c r="J126" s="178"/>
      <c r="K126" s="178"/>
      <c r="L126" s="178"/>
      <c r="M126" s="178"/>
      <c r="N126" s="178"/>
      <c r="O126" s="178"/>
      <c r="P126" s="178"/>
      <c r="Q126" s="178"/>
      <c r="R126" s="178"/>
      <c r="S126" s="178"/>
      <c r="T126" s="178"/>
      <c r="U126" s="178"/>
    </row>
    <row r="127" spans="3:21">
      <c r="C127" s="177"/>
      <c r="D127" s="178"/>
      <c r="E127" s="178"/>
      <c r="F127" s="178"/>
      <c r="G127" s="178"/>
      <c r="H127" s="178"/>
      <c r="I127" s="178"/>
      <c r="J127" s="178"/>
      <c r="K127" s="178"/>
      <c r="L127" s="178"/>
      <c r="M127" s="178"/>
      <c r="N127" s="178"/>
      <c r="O127" s="178"/>
      <c r="P127" s="178"/>
      <c r="Q127" s="178"/>
      <c r="R127" s="178"/>
      <c r="S127" s="178"/>
      <c r="T127" s="178"/>
      <c r="U127" s="178"/>
    </row>
    <row r="128" spans="3:21">
      <c r="C128" s="177"/>
      <c r="D128" s="178"/>
      <c r="E128" s="178"/>
      <c r="F128" s="178"/>
      <c r="G128" s="178"/>
      <c r="H128" s="178"/>
      <c r="I128" s="178"/>
      <c r="J128" s="178"/>
      <c r="K128" s="178"/>
      <c r="L128" s="178"/>
      <c r="M128" s="178"/>
      <c r="N128" s="178"/>
      <c r="O128" s="178"/>
      <c r="P128" s="178"/>
      <c r="Q128" s="178"/>
      <c r="R128" s="178"/>
      <c r="S128" s="178"/>
      <c r="T128" s="178"/>
      <c r="U128" s="178"/>
    </row>
    <row r="129" spans="3:21">
      <c r="C129" s="177"/>
      <c r="D129" s="178"/>
      <c r="E129" s="178"/>
      <c r="F129" s="178"/>
      <c r="G129" s="178"/>
      <c r="H129" s="178"/>
      <c r="I129" s="178"/>
      <c r="J129" s="178"/>
      <c r="K129" s="178"/>
      <c r="L129" s="178"/>
      <c r="M129" s="178"/>
      <c r="N129" s="178"/>
      <c r="O129" s="178"/>
      <c r="P129" s="178"/>
      <c r="Q129" s="178"/>
      <c r="R129" s="178"/>
      <c r="S129" s="178"/>
      <c r="T129" s="178"/>
      <c r="U129" s="178"/>
    </row>
    <row r="130" spans="3:21">
      <c r="C130" s="177"/>
      <c r="D130" s="178"/>
      <c r="E130" s="178"/>
      <c r="F130" s="178"/>
      <c r="G130" s="178"/>
      <c r="H130" s="178"/>
      <c r="I130" s="178"/>
      <c r="J130" s="178"/>
      <c r="K130" s="178"/>
      <c r="L130" s="178"/>
      <c r="M130" s="178"/>
      <c r="N130" s="178"/>
      <c r="O130" s="178"/>
      <c r="P130" s="178"/>
      <c r="Q130" s="178"/>
      <c r="R130" s="178"/>
      <c r="S130" s="178"/>
      <c r="T130" s="178"/>
      <c r="U130" s="178"/>
    </row>
    <row r="131" spans="3:21">
      <c r="C131" s="177"/>
      <c r="D131" s="178"/>
      <c r="E131" s="178"/>
      <c r="F131" s="178"/>
      <c r="G131" s="178"/>
      <c r="H131" s="178"/>
      <c r="I131" s="178"/>
      <c r="J131" s="178"/>
      <c r="K131" s="178"/>
      <c r="L131" s="178"/>
      <c r="M131" s="178"/>
      <c r="N131" s="178"/>
      <c r="O131" s="178"/>
      <c r="P131" s="178"/>
      <c r="Q131" s="178"/>
      <c r="R131" s="178"/>
      <c r="S131" s="178"/>
      <c r="T131" s="178"/>
      <c r="U131" s="178"/>
    </row>
    <row r="132" spans="3:21">
      <c r="C132" s="177"/>
      <c r="D132" s="178"/>
      <c r="E132" s="178"/>
      <c r="F132" s="178"/>
      <c r="G132" s="178"/>
      <c r="H132" s="178"/>
      <c r="I132" s="178"/>
      <c r="J132" s="178"/>
      <c r="K132" s="178"/>
      <c r="L132" s="178"/>
      <c r="M132" s="178"/>
      <c r="N132" s="178"/>
      <c r="O132" s="178"/>
      <c r="P132" s="178"/>
      <c r="Q132" s="178"/>
      <c r="R132" s="178"/>
      <c r="S132" s="178"/>
      <c r="T132" s="178"/>
      <c r="U132" s="178"/>
    </row>
    <row r="133" spans="3:21">
      <c r="C133" s="177"/>
      <c r="D133" s="178"/>
      <c r="E133" s="178"/>
      <c r="F133" s="178"/>
      <c r="G133" s="178"/>
      <c r="H133" s="178"/>
      <c r="I133" s="178"/>
      <c r="J133" s="178"/>
      <c r="K133" s="178"/>
      <c r="L133" s="178"/>
      <c r="M133" s="178"/>
      <c r="N133" s="178"/>
      <c r="O133" s="178"/>
      <c r="P133" s="178"/>
      <c r="Q133" s="178"/>
      <c r="R133" s="178"/>
      <c r="S133" s="178"/>
      <c r="T133" s="178"/>
      <c r="U133" s="178"/>
    </row>
    <row r="134" spans="3:21">
      <c r="C134" s="177"/>
      <c r="D134" s="178"/>
      <c r="E134" s="178"/>
      <c r="F134" s="178"/>
      <c r="G134" s="178"/>
      <c r="H134" s="178"/>
      <c r="I134" s="178"/>
      <c r="J134" s="178"/>
      <c r="K134" s="178"/>
      <c r="L134" s="178"/>
      <c r="M134" s="178"/>
      <c r="N134" s="178"/>
      <c r="O134" s="178"/>
      <c r="P134" s="178"/>
      <c r="Q134" s="178"/>
      <c r="R134" s="178"/>
      <c r="S134" s="178"/>
      <c r="T134" s="178"/>
      <c r="U134" s="178"/>
    </row>
    <row r="135" spans="3:21">
      <c r="C135" s="177"/>
      <c r="D135" s="178"/>
      <c r="E135" s="178"/>
      <c r="F135" s="178"/>
      <c r="G135" s="178"/>
      <c r="H135" s="178"/>
      <c r="I135" s="178"/>
      <c r="J135" s="178"/>
      <c r="K135" s="178"/>
      <c r="L135" s="178"/>
      <c r="M135" s="178"/>
      <c r="N135" s="178"/>
      <c r="O135" s="178"/>
      <c r="P135" s="178"/>
      <c r="Q135" s="178"/>
      <c r="R135" s="178"/>
      <c r="S135" s="178"/>
      <c r="T135" s="178"/>
      <c r="U135" s="178"/>
    </row>
    <row r="136" spans="3:21">
      <c r="C136" s="177"/>
      <c r="D136" s="178"/>
      <c r="E136" s="178"/>
      <c r="F136" s="178"/>
      <c r="G136" s="178"/>
      <c r="H136" s="178"/>
      <c r="I136" s="178"/>
      <c r="J136" s="178"/>
      <c r="K136" s="178"/>
      <c r="L136" s="178"/>
      <c r="M136" s="178"/>
      <c r="N136" s="178"/>
      <c r="O136" s="178"/>
      <c r="P136" s="178"/>
      <c r="Q136" s="178"/>
      <c r="R136" s="178"/>
      <c r="S136" s="178"/>
      <c r="T136" s="178"/>
      <c r="U136" s="178"/>
    </row>
    <row r="137" spans="3:21">
      <c r="C137" s="177"/>
      <c r="D137" s="178"/>
      <c r="E137" s="178"/>
      <c r="F137" s="178"/>
      <c r="G137" s="178"/>
      <c r="H137" s="178"/>
      <c r="I137" s="178"/>
      <c r="J137" s="178"/>
      <c r="K137" s="178"/>
      <c r="L137" s="178"/>
      <c r="M137" s="178"/>
      <c r="N137" s="178"/>
      <c r="O137" s="178"/>
      <c r="P137" s="178"/>
      <c r="Q137" s="178"/>
      <c r="R137" s="178"/>
      <c r="S137" s="178"/>
      <c r="T137" s="178"/>
      <c r="U137" s="178"/>
    </row>
    <row r="138" spans="3:21">
      <c r="C138" s="177"/>
      <c r="D138" s="178"/>
      <c r="E138" s="178"/>
      <c r="F138" s="178"/>
      <c r="G138" s="178"/>
      <c r="H138" s="178"/>
      <c r="I138" s="178"/>
      <c r="J138" s="178"/>
      <c r="K138" s="178"/>
      <c r="L138" s="178"/>
      <c r="M138" s="178"/>
      <c r="N138" s="178"/>
      <c r="O138" s="178"/>
      <c r="P138" s="178"/>
      <c r="Q138" s="178"/>
      <c r="R138" s="178"/>
      <c r="S138" s="178"/>
      <c r="T138" s="178"/>
      <c r="U138" s="178"/>
    </row>
    <row r="139" spans="3:21">
      <c r="C139" s="177"/>
      <c r="D139" s="178"/>
      <c r="E139" s="178"/>
      <c r="F139" s="178"/>
      <c r="G139" s="178"/>
      <c r="H139" s="178"/>
      <c r="I139" s="178"/>
      <c r="J139" s="178"/>
      <c r="K139" s="178"/>
      <c r="L139" s="178"/>
      <c r="M139" s="178"/>
      <c r="N139" s="178"/>
      <c r="O139" s="178"/>
      <c r="P139" s="178"/>
      <c r="Q139" s="178"/>
      <c r="R139" s="178"/>
      <c r="S139" s="178"/>
      <c r="T139" s="178"/>
      <c r="U139" s="178"/>
    </row>
    <row r="140" spans="3:21">
      <c r="C140" s="177"/>
      <c r="D140" s="178"/>
      <c r="E140" s="178"/>
      <c r="F140" s="178"/>
      <c r="G140" s="178"/>
      <c r="H140" s="178"/>
      <c r="I140" s="178"/>
      <c r="J140" s="178"/>
      <c r="K140" s="178"/>
      <c r="L140" s="178"/>
      <c r="M140" s="178"/>
      <c r="N140" s="178"/>
      <c r="O140" s="178"/>
      <c r="P140" s="178"/>
      <c r="Q140" s="178"/>
      <c r="R140" s="178"/>
      <c r="S140" s="178"/>
      <c r="T140" s="178"/>
      <c r="U140" s="178"/>
    </row>
    <row r="141" spans="3:21">
      <c r="C141" s="177"/>
      <c r="D141" s="178"/>
      <c r="E141" s="178"/>
      <c r="F141" s="178"/>
      <c r="G141" s="178"/>
      <c r="H141" s="178"/>
      <c r="I141" s="178"/>
      <c r="J141" s="178"/>
      <c r="K141" s="178"/>
      <c r="L141" s="178"/>
      <c r="M141" s="178"/>
      <c r="N141" s="178"/>
      <c r="O141" s="178"/>
      <c r="P141" s="178"/>
      <c r="Q141" s="178"/>
      <c r="R141" s="178"/>
      <c r="S141" s="178"/>
      <c r="T141" s="178"/>
      <c r="U141" s="178"/>
    </row>
    <row r="142" spans="3:21">
      <c r="C142" s="177"/>
      <c r="D142" s="178"/>
      <c r="E142" s="178"/>
      <c r="F142" s="178"/>
      <c r="G142" s="178"/>
      <c r="H142" s="178"/>
      <c r="I142" s="178"/>
      <c r="J142" s="178"/>
      <c r="K142" s="178"/>
      <c r="L142" s="178"/>
      <c r="M142" s="178"/>
      <c r="N142" s="178"/>
      <c r="O142" s="178"/>
      <c r="P142" s="178"/>
      <c r="Q142" s="178"/>
      <c r="R142" s="178"/>
      <c r="S142" s="178"/>
      <c r="T142" s="178"/>
      <c r="U142" s="178"/>
    </row>
    <row r="143" spans="3:21">
      <c r="C143" s="177"/>
      <c r="D143" s="178"/>
      <c r="E143" s="178"/>
      <c r="F143" s="178"/>
      <c r="G143" s="178"/>
      <c r="H143" s="178"/>
      <c r="I143" s="178"/>
      <c r="J143" s="178"/>
      <c r="K143" s="178"/>
      <c r="L143" s="178"/>
      <c r="M143" s="178"/>
      <c r="N143" s="178"/>
      <c r="O143" s="178"/>
      <c r="P143" s="178"/>
      <c r="Q143" s="178"/>
      <c r="R143" s="178"/>
      <c r="S143" s="178"/>
      <c r="T143" s="178"/>
      <c r="U143" s="178"/>
    </row>
    <row r="144" spans="3:21">
      <c r="C144" s="177"/>
      <c r="D144" s="178"/>
      <c r="E144" s="178"/>
      <c r="F144" s="178"/>
      <c r="G144" s="178"/>
      <c r="H144" s="178"/>
      <c r="I144" s="178"/>
      <c r="J144" s="178"/>
      <c r="K144" s="178"/>
      <c r="L144" s="178"/>
      <c r="M144" s="178"/>
      <c r="N144" s="178"/>
      <c r="O144" s="178"/>
      <c r="P144" s="178"/>
      <c r="Q144" s="178"/>
      <c r="R144" s="178"/>
      <c r="S144" s="178"/>
      <c r="T144" s="178"/>
      <c r="U144" s="178"/>
    </row>
    <row r="145" spans="3:21">
      <c r="C145" s="177"/>
      <c r="D145" s="178"/>
      <c r="E145" s="178"/>
      <c r="F145" s="178"/>
      <c r="G145" s="178"/>
      <c r="H145" s="178"/>
      <c r="I145" s="178"/>
      <c r="J145" s="178"/>
      <c r="K145" s="178"/>
      <c r="L145" s="178"/>
      <c r="M145" s="178"/>
      <c r="N145" s="178"/>
      <c r="O145" s="178"/>
      <c r="P145" s="178"/>
      <c r="Q145" s="178"/>
      <c r="R145" s="178"/>
      <c r="S145" s="178"/>
      <c r="T145" s="178"/>
      <c r="U145" s="178"/>
    </row>
    <row r="146" spans="3:21">
      <c r="C146" s="177"/>
      <c r="D146" s="178"/>
      <c r="E146" s="178"/>
      <c r="F146" s="178"/>
      <c r="G146" s="178"/>
      <c r="H146" s="178"/>
      <c r="I146" s="178"/>
      <c r="J146" s="178"/>
      <c r="K146" s="178"/>
      <c r="L146" s="178"/>
      <c r="M146" s="178"/>
      <c r="N146" s="178"/>
      <c r="O146" s="178"/>
      <c r="P146" s="178"/>
      <c r="Q146" s="178"/>
      <c r="R146" s="178"/>
      <c r="S146" s="178"/>
      <c r="T146" s="178"/>
      <c r="U146" s="178"/>
    </row>
    <row r="147" spans="3:21">
      <c r="C147" s="177"/>
      <c r="D147" s="178"/>
      <c r="E147" s="178"/>
      <c r="F147" s="178"/>
      <c r="G147" s="178"/>
      <c r="H147" s="178"/>
      <c r="I147" s="178"/>
      <c r="J147" s="178"/>
      <c r="K147" s="178"/>
      <c r="L147" s="178"/>
      <c r="M147" s="178"/>
      <c r="N147" s="178"/>
      <c r="O147" s="178"/>
      <c r="P147" s="178"/>
      <c r="Q147" s="178"/>
      <c r="R147" s="178"/>
      <c r="S147" s="178"/>
      <c r="T147" s="178"/>
      <c r="U147" s="178"/>
    </row>
    <row r="148" spans="3:21">
      <c r="C148" s="177"/>
      <c r="D148" s="178"/>
      <c r="E148" s="178"/>
      <c r="F148" s="178"/>
      <c r="G148" s="178"/>
      <c r="H148" s="178"/>
      <c r="I148" s="178"/>
      <c r="J148" s="178"/>
      <c r="K148" s="178"/>
      <c r="L148" s="178"/>
      <c r="M148" s="178"/>
      <c r="N148" s="178"/>
      <c r="O148" s="178"/>
      <c r="P148" s="178"/>
      <c r="Q148" s="178"/>
      <c r="R148" s="178"/>
      <c r="S148" s="178"/>
      <c r="T148" s="178"/>
      <c r="U148" s="178"/>
    </row>
    <row r="149" spans="3:21">
      <c r="C149" s="177"/>
      <c r="D149" s="178"/>
      <c r="E149" s="178"/>
      <c r="F149" s="178"/>
      <c r="G149" s="178"/>
      <c r="H149" s="178"/>
      <c r="I149" s="178"/>
      <c r="J149" s="178"/>
      <c r="K149" s="178"/>
      <c r="L149" s="178"/>
      <c r="M149" s="178"/>
      <c r="N149" s="178"/>
      <c r="O149" s="178"/>
      <c r="P149" s="178"/>
      <c r="Q149" s="178"/>
      <c r="R149" s="178"/>
      <c r="S149" s="178"/>
      <c r="T149" s="178"/>
      <c r="U149" s="178"/>
    </row>
    <row r="150" spans="3:21">
      <c r="C150" s="177"/>
      <c r="D150" s="178"/>
      <c r="E150" s="178"/>
      <c r="F150" s="178"/>
      <c r="G150" s="178"/>
      <c r="H150" s="178"/>
      <c r="I150" s="178"/>
      <c r="J150" s="178"/>
      <c r="K150" s="178"/>
      <c r="L150" s="178"/>
      <c r="M150" s="178"/>
      <c r="N150" s="178"/>
      <c r="O150" s="178"/>
      <c r="P150" s="178"/>
      <c r="Q150" s="178"/>
      <c r="R150" s="178"/>
      <c r="S150" s="178"/>
      <c r="T150" s="178"/>
      <c r="U150" s="178"/>
    </row>
    <row r="151" spans="3:21">
      <c r="C151" s="177"/>
      <c r="D151" s="178"/>
      <c r="E151" s="178"/>
      <c r="F151" s="178"/>
      <c r="G151" s="178"/>
      <c r="H151" s="178"/>
      <c r="I151" s="178"/>
      <c r="J151" s="178"/>
      <c r="K151" s="178"/>
      <c r="L151" s="178"/>
      <c r="M151" s="178"/>
      <c r="N151" s="178"/>
      <c r="O151" s="178"/>
      <c r="P151" s="178"/>
      <c r="Q151" s="178"/>
      <c r="R151" s="178"/>
      <c r="S151" s="178"/>
      <c r="T151" s="178"/>
      <c r="U151" s="178"/>
    </row>
    <row r="152" spans="3:21">
      <c r="C152" s="177"/>
      <c r="D152" s="178"/>
      <c r="E152" s="178"/>
      <c r="F152" s="178"/>
      <c r="G152" s="178"/>
      <c r="H152" s="178"/>
      <c r="I152" s="178"/>
      <c r="J152" s="178"/>
      <c r="K152" s="178"/>
      <c r="L152" s="178"/>
      <c r="M152" s="178"/>
      <c r="N152" s="178"/>
      <c r="O152" s="178"/>
      <c r="P152" s="178"/>
      <c r="Q152" s="178"/>
      <c r="R152" s="178"/>
      <c r="S152" s="178"/>
      <c r="T152" s="178"/>
      <c r="U152" s="178"/>
    </row>
    <row r="153" spans="3:21">
      <c r="C153" s="177"/>
      <c r="D153" s="178"/>
      <c r="E153" s="178"/>
      <c r="F153" s="178"/>
      <c r="G153" s="178"/>
      <c r="H153" s="178"/>
      <c r="I153" s="178"/>
      <c r="J153" s="178"/>
      <c r="K153" s="178"/>
      <c r="L153" s="178"/>
      <c r="M153" s="178"/>
      <c r="N153" s="178"/>
      <c r="O153" s="178"/>
      <c r="P153" s="178"/>
      <c r="Q153" s="178"/>
      <c r="R153" s="178"/>
      <c r="S153" s="178"/>
      <c r="T153" s="178"/>
      <c r="U153" s="178"/>
    </row>
    <row r="154" spans="3:21">
      <c r="C154" s="177"/>
      <c r="D154" s="178"/>
      <c r="E154" s="178"/>
      <c r="F154" s="178"/>
      <c r="G154" s="178"/>
      <c r="H154" s="178"/>
      <c r="I154" s="178"/>
      <c r="J154" s="178"/>
      <c r="K154" s="178"/>
      <c r="L154" s="178"/>
      <c r="M154" s="178"/>
      <c r="N154" s="178"/>
      <c r="O154" s="178"/>
      <c r="P154" s="178"/>
      <c r="Q154" s="178"/>
      <c r="R154" s="178"/>
      <c r="S154" s="178"/>
      <c r="T154" s="178"/>
      <c r="U154" s="178"/>
    </row>
    <row r="155" spans="3:21">
      <c r="C155" s="177"/>
      <c r="D155" s="178"/>
      <c r="E155" s="178"/>
      <c r="F155" s="178"/>
      <c r="G155" s="178"/>
      <c r="H155" s="178"/>
      <c r="I155" s="178"/>
      <c r="J155" s="178"/>
      <c r="K155" s="178"/>
      <c r="L155" s="178"/>
      <c r="M155" s="178"/>
      <c r="N155" s="178"/>
      <c r="O155" s="178"/>
      <c r="P155" s="178"/>
      <c r="Q155" s="178"/>
      <c r="R155" s="178"/>
      <c r="S155" s="178"/>
      <c r="T155" s="178"/>
      <c r="U155" s="178"/>
    </row>
    <row r="156" spans="3:21">
      <c r="C156" s="177"/>
      <c r="D156" s="178"/>
      <c r="E156" s="178"/>
      <c r="F156" s="178"/>
      <c r="G156" s="178"/>
      <c r="H156" s="178"/>
      <c r="I156" s="178"/>
      <c r="J156" s="178"/>
      <c r="K156" s="178"/>
      <c r="L156" s="178"/>
      <c r="M156" s="178"/>
      <c r="N156" s="178"/>
      <c r="O156" s="178"/>
      <c r="P156" s="178"/>
      <c r="Q156" s="178"/>
      <c r="R156" s="178"/>
      <c r="S156" s="178"/>
      <c r="T156" s="178"/>
      <c r="U156" s="178"/>
    </row>
    <row r="157" spans="3:21">
      <c r="C157" s="177"/>
      <c r="D157" s="178"/>
      <c r="E157" s="178"/>
      <c r="F157" s="178"/>
      <c r="G157" s="178"/>
      <c r="H157" s="178"/>
      <c r="I157" s="178"/>
      <c r="J157" s="178"/>
      <c r="K157" s="178"/>
      <c r="L157" s="178"/>
      <c r="M157" s="178"/>
      <c r="N157" s="178"/>
      <c r="O157" s="178"/>
      <c r="P157" s="178"/>
      <c r="Q157" s="178"/>
      <c r="R157" s="178"/>
      <c r="S157" s="178"/>
      <c r="T157" s="178"/>
      <c r="U157" s="178"/>
    </row>
    <row r="158" spans="3:21">
      <c r="C158" s="177"/>
      <c r="D158" s="178"/>
      <c r="E158" s="178"/>
      <c r="F158" s="178"/>
      <c r="G158" s="178"/>
      <c r="H158" s="178"/>
      <c r="I158" s="178"/>
      <c r="J158" s="178"/>
      <c r="K158" s="178"/>
      <c r="L158" s="178"/>
      <c r="M158" s="178"/>
      <c r="N158" s="178"/>
      <c r="O158" s="178"/>
      <c r="P158" s="178"/>
      <c r="Q158" s="178"/>
      <c r="R158" s="178"/>
      <c r="S158" s="178"/>
      <c r="T158" s="178"/>
      <c r="U158" s="178"/>
    </row>
    <row r="159" spans="3:21">
      <c r="C159" s="177"/>
      <c r="D159" s="178"/>
      <c r="E159" s="178"/>
      <c r="F159" s="178"/>
      <c r="G159" s="178"/>
      <c r="H159" s="178"/>
      <c r="I159" s="178"/>
      <c r="J159" s="178"/>
      <c r="K159" s="178"/>
      <c r="L159" s="178"/>
      <c r="M159" s="178"/>
      <c r="N159" s="178"/>
      <c r="O159" s="178"/>
      <c r="P159" s="178"/>
      <c r="Q159" s="178"/>
      <c r="R159" s="178"/>
      <c r="S159" s="178"/>
      <c r="T159" s="178"/>
      <c r="U159" s="178"/>
    </row>
    <row r="160" spans="3:21">
      <c r="C160" s="177"/>
      <c r="D160" s="178"/>
      <c r="E160" s="178"/>
      <c r="F160" s="178"/>
      <c r="G160" s="178"/>
      <c r="H160" s="178"/>
      <c r="I160" s="178"/>
      <c r="J160" s="178"/>
      <c r="K160" s="178"/>
      <c r="L160" s="178"/>
      <c r="M160" s="178"/>
      <c r="N160" s="178"/>
      <c r="O160" s="178"/>
      <c r="P160" s="178"/>
      <c r="Q160" s="178"/>
      <c r="R160" s="178"/>
      <c r="S160" s="178"/>
      <c r="T160" s="178"/>
      <c r="U160" s="178"/>
    </row>
    <row r="161" spans="3:21">
      <c r="C161" s="177"/>
      <c r="D161" s="178"/>
      <c r="E161" s="178"/>
      <c r="F161" s="178"/>
      <c r="G161" s="178"/>
      <c r="H161" s="178"/>
      <c r="I161" s="178"/>
      <c r="J161" s="178"/>
      <c r="K161" s="178"/>
      <c r="L161" s="178"/>
      <c r="M161" s="178"/>
      <c r="N161" s="178"/>
      <c r="O161" s="178"/>
      <c r="P161" s="178"/>
      <c r="Q161" s="178"/>
      <c r="R161" s="178"/>
      <c r="S161" s="178"/>
      <c r="T161" s="178"/>
      <c r="U161" s="178"/>
    </row>
    <row r="162" spans="3:21">
      <c r="C162" s="177"/>
      <c r="D162" s="178"/>
      <c r="E162" s="178"/>
      <c r="F162" s="178"/>
      <c r="G162" s="178"/>
      <c r="H162" s="178"/>
      <c r="I162" s="178"/>
      <c r="J162" s="178"/>
      <c r="K162" s="178"/>
      <c r="L162" s="178"/>
      <c r="M162" s="178"/>
      <c r="N162" s="178"/>
      <c r="O162" s="178"/>
      <c r="P162" s="178"/>
      <c r="Q162" s="178"/>
      <c r="R162" s="178"/>
      <c r="S162" s="178"/>
      <c r="T162" s="178"/>
      <c r="U162" s="178"/>
    </row>
    <row r="163" spans="3:21">
      <c r="C163" s="177"/>
      <c r="D163" s="178"/>
      <c r="E163" s="178"/>
      <c r="F163" s="178"/>
      <c r="G163" s="178"/>
      <c r="H163" s="178"/>
      <c r="I163" s="178"/>
      <c r="J163" s="178"/>
      <c r="K163" s="178"/>
      <c r="L163" s="178"/>
      <c r="M163" s="178"/>
      <c r="N163" s="178"/>
      <c r="O163" s="178"/>
      <c r="P163" s="178"/>
      <c r="Q163" s="178"/>
      <c r="R163" s="178"/>
      <c r="S163" s="178"/>
      <c r="T163" s="178"/>
      <c r="U163" s="178"/>
    </row>
    <row r="164" spans="3:21">
      <c r="C164" s="177"/>
      <c r="D164" s="178"/>
      <c r="E164" s="178"/>
      <c r="F164" s="178"/>
      <c r="G164" s="178"/>
      <c r="H164" s="178"/>
      <c r="I164" s="178"/>
      <c r="J164" s="178"/>
      <c r="K164" s="178"/>
      <c r="L164" s="178"/>
      <c r="M164" s="178"/>
      <c r="N164" s="178"/>
      <c r="O164" s="178"/>
      <c r="P164" s="178"/>
      <c r="Q164" s="178"/>
      <c r="R164" s="178"/>
      <c r="S164" s="178"/>
      <c r="T164" s="178"/>
      <c r="U164" s="178"/>
    </row>
    <row r="165" spans="3:21">
      <c r="C165" s="177"/>
      <c r="D165" s="178"/>
      <c r="E165" s="178"/>
      <c r="F165" s="178"/>
      <c r="G165" s="178"/>
      <c r="H165" s="178"/>
      <c r="I165" s="178"/>
      <c r="J165" s="178"/>
      <c r="K165" s="178"/>
      <c r="L165" s="178"/>
      <c r="M165" s="178"/>
      <c r="N165" s="178"/>
      <c r="O165" s="178"/>
      <c r="P165" s="178"/>
      <c r="Q165" s="178"/>
      <c r="R165" s="178"/>
      <c r="S165" s="178"/>
      <c r="T165" s="178"/>
      <c r="U165" s="178"/>
    </row>
    <row r="166" spans="3:21">
      <c r="C166" s="177"/>
      <c r="D166" s="178"/>
      <c r="E166" s="178"/>
      <c r="F166" s="178"/>
      <c r="G166" s="178"/>
      <c r="H166" s="178"/>
      <c r="I166" s="178"/>
      <c r="J166" s="178"/>
      <c r="K166" s="178"/>
      <c r="L166" s="178"/>
      <c r="M166" s="178"/>
      <c r="N166" s="178"/>
      <c r="O166" s="178"/>
      <c r="P166" s="178"/>
      <c r="Q166" s="178"/>
      <c r="R166" s="178"/>
      <c r="S166" s="178"/>
      <c r="T166" s="178"/>
      <c r="U166" s="178"/>
    </row>
    <row r="167" spans="3:21">
      <c r="C167" s="177"/>
      <c r="D167" s="178"/>
      <c r="E167" s="178"/>
      <c r="F167" s="178"/>
      <c r="G167" s="178"/>
      <c r="H167" s="178"/>
      <c r="I167" s="178"/>
      <c r="J167" s="178"/>
      <c r="K167" s="178"/>
      <c r="L167" s="178"/>
      <c r="M167" s="178"/>
      <c r="N167" s="178"/>
      <c r="O167" s="178"/>
      <c r="P167" s="178"/>
      <c r="Q167" s="178"/>
      <c r="R167" s="178"/>
      <c r="S167" s="178"/>
      <c r="T167" s="178"/>
      <c r="U167" s="178"/>
    </row>
    <row r="168" spans="3:21">
      <c r="C168" s="177"/>
      <c r="D168" s="178"/>
      <c r="E168" s="178"/>
      <c r="F168" s="178"/>
      <c r="G168" s="178"/>
      <c r="H168" s="178"/>
      <c r="I168" s="178"/>
      <c r="J168" s="178"/>
      <c r="K168" s="178"/>
      <c r="L168" s="178"/>
      <c r="M168" s="178"/>
      <c r="N168" s="178"/>
      <c r="O168" s="178"/>
      <c r="P168" s="178"/>
      <c r="Q168" s="178"/>
      <c r="R168" s="178"/>
      <c r="S168" s="178"/>
      <c r="T168" s="178"/>
      <c r="U168" s="178"/>
    </row>
    <row r="169" spans="3:21">
      <c r="C169" s="177"/>
      <c r="D169" s="178"/>
      <c r="E169" s="178"/>
      <c r="F169" s="178"/>
      <c r="G169" s="178"/>
      <c r="H169" s="178"/>
      <c r="I169" s="178"/>
      <c r="J169" s="178"/>
      <c r="K169" s="178"/>
      <c r="L169" s="178"/>
      <c r="M169" s="178"/>
      <c r="N169" s="178"/>
      <c r="O169" s="178"/>
      <c r="P169" s="178"/>
      <c r="Q169" s="178"/>
      <c r="R169" s="178"/>
      <c r="S169" s="178"/>
      <c r="T169" s="178"/>
      <c r="U169" s="178"/>
    </row>
    <row r="170" spans="3:21">
      <c r="C170" s="177"/>
      <c r="D170" s="178"/>
      <c r="E170" s="178"/>
      <c r="F170" s="178"/>
      <c r="G170" s="178"/>
      <c r="H170" s="178"/>
      <c r="I170" s="178"/>
      <c r="J170" s="178"/>
      <c r="K170" s="178"/>
      <c r="L170" s="178"/>
      <c r="M170" s="178"/>
      <c r="N170" s="178"/>
      <c r="O170" s="178"/>
      <c r="P170" s="178"/>
      <c r="Q170" s="178"/>
      <c r="R170" s="178"/>
      <c r="S170" s="178"/>
      <c r="T170" s="178"/>
      <c r="U170" s="178"/>
    </row>
    <row r="171" spans="3:21">
      <c r="C171" s="177"/>
      <c r="D171" s="178"/>
      <c r="E171" s="178"/>
      <c r="F171" s="178"/>
      <c r="G171" s="178"/>
      <c r="H171" s="178"/>
      <c r="I171" s="178"/>
      <c r="J171" s="178"/>
      <c r="K171" s="178"/>
      <c r="L171" s="178"/>
      <c r="M171" s="178"/>
      <c r="N171" s="178"/>
      <c r="O171" s="178"/>
      <c r="P171" s="178"/>
      <c r="Q171" s="178"/>
      <c r="R171" s="178"/>
      <c r="S171" s="178"/>
      <c r="T171" s="178"/>
      <c r="U171" s="178"/>
    </row>
    <row r="172" spans="3:21">
      <c r="C172" s="177"/>
      <c r="D172" s="178"/>
      <c r="E172" s="178"/>
      <c r="F172" s="178"/>
      <c r="G172" s="178"/>
      <c r="H172" s="178"/>
      <c r="I172" s="178"/>
      <c r="J172" s="178"/>
      <c r="K172" s="178"/>
      <c r="L172" s="178"/>
      <c r="M172" s="178"/>
      <c r="N172" s="178"/>
      <c r="O172" s="178"/>
      <c r="P172" s="178"/>
      <c r="Q172" s="178"/>
      <c r="R172" s="178"/>
      <c r="S172" s="178"/>
      <c r="T172" s="178"/>
      <c r="U172" s="178"/>
    </row>
    <row r="173" spans="3:21">
      <c r="C173" s="177"/>
      <c r="D173" s="178"/>
      <c r="E173" s="178"/>
      <c r="F173" s="178"/>
      <c r="G173" s="178"/>
      <c r="H173" s="178"/>
      <c r="I173" s="178"/>
      <c r="J173" s="178"/>
      <c r="K173" s="178"/>
      <c r="L173" s="178"/>
      <c r="M173" s="178"/>
      <c r="N173" s="178"/>
      <c r="O173" s="178"/>
      <c r="P173" s="178"/>
      <c r="Q173" s="178"/>
      <c r="R173" s="178"/>
      <c r="S173" s="178"/>
      <c r="T173" s="178"/>
      <c r="U173" s="178"/>
    </row>
    <row r="174" spans="3:21">
      <c r="C174" s="177"/>
      <c r="D174" s="178"/>
      <c r="E174" s="178"/>
      <c r="F174" s="178"/>
      <c r="G174" s="178"/>
      <c r="H174" s="178"/>
      <c r="I174" s="178"/>
      <c r="J174" s="178"/>
      <c r="K174" s="178"/>
      <c r="L174" s="178"/>
      <c r="M174" s="178"/>
      <c r="N174" s="178"/>
      <c r="O174" s="178"/>
      <c r="P174" s="178"/>
      <c r="Q174" s="178"/>
      <c r="R174" s="178"/>
      <c r="S174" s="178"/>
      <c r="T174" s="178"/>
      <c r="U174" s="178"/>
    </row>
    <row r="175" spans="3:21">
      <c r="C175" s="177"/>
      <c r="D175" s="178"/>
      <c r="E175" s="178"/>
      <c r="F175" s="178"/>
      <c r="G175" s="178"/>
      <c r="H175" s="178"/>
      <c r="I175" s="178"/>
      <c r="J175" s="178"/>
      <c r="K175" s="178"/>
      <c r="L175" s="178"/>
      <c r="M175" s="178"/>
      <c r="N175" s="178"/>
      <c r="O175" s="178"/>
      <c r="P175" s="178"/>
      <c r="Q175" s="178"/>
      <c r="R175" s="178"/>
      <c r="S175" s="178"/>
      <c r="T175" s="178"/>
      <c r="U175" s="178"/>
    </row>
    <row r="176" spans="3:21">
      <c r="C176" s="177"/>
      <c r="D176" s="178"/>
      <c r="E176" s="178"/>
      <c r="F176" s="178"/>
      <c r="G176" s="178"/>
      <c r="H176" s="178"/>
      <c r="I176" s="178"/>
      <c r="J176" s="178"/>
      <c r="K176" s="178"/>
      <c r="L176" s="178"/>
      <c r="M176" s="178"/>
      <c r="N176" s="178"/>
      <c r="O176" s="178"/>
      <c r="P176" s="178"/>
      <c r="Q176" s="178"/>
      <c r="R176" s="178"/>
      <c r="S176" s="178"/>
      <c r="T176" s="178"/>
      <c r="U176" s="178"/>
    </row>
    <row r="177" spans="3:21">
      <c r="C177" s="177"/>
      <c r="D177" s="178"/>
      <c r="E177" s="178"/>
      <c r="F177" s="178"/>
      <c r="G177" s="178"/>
      <c r="H177" s="178"/>
      <c r="I177" s="178"/>
      <c r="J177" s="178"/>
      <c r="K177" s="178"/>
      <c r="L177" s="178"/>
      <c r="M177" s="178"/>
      <c r="N177" s="178"/>
      <c r="O177" s="178"/>
      <c r="P177" s="178"/>
      <c r="Q177" s="178"/>
      <c r="R177" s="178"/>
      <c r="S177" s="178"/>
      <c r="T177" s="178"/>
      <c r="U177" s="178"/>
    </row>
    <row r="178" spans="3:21">
      <c r="C178" s="177"/>
      <c r="D178" s="178"/>
      <c r="E178" s="178"/>
      <c r="F178" s="178"/>
      <c r="G178" s="178"/>
      <c r="H178" s="178"/>
      <c r="I178" s="178"/>
      <c r="J178" s="178"/>
      <c r="K178" s="178"/>
      <c r="L178" s="178"/>
      <c r="M178" s="178"/>
      <c r="N178" s="178"/>
      <c r="O178" s="178"/>
      <c r="P178" s="178"/>
      <c r="Q178" s="178"/>
      <c r="R178" s="178"/>
      <c r="S178" s="178"/>
      <c r="T178" s="178"/>
      <c r="U178" s="178"/>
    </row>
    <row r="179" spans="3:21">
      <c r="C179" s="177"/>
      <c r="D179" s="178"/>
      <c r="E179" s="178"/>
      <c r="F179" s="178"/>
      <c r="G179" s="178"/>
      <c r="H179" s="178"/>
      <c r="I179" s="178"/>
      <c r="J179" s="178"/>
      <c r="K179" s="178"/>
      <c r="L179" s="178"/>
      <c r="M179" s="178"/>
      <c r="N179" s="178"/>
      <c r="O179" s="178"/>
      <c r="P179" s="178"/>
      <c r="Q179" s="178"/>
      <c r="R179" s="178"/>
      <c r="S179" s="178"/>
      <c r="T179" s="178"/>
      <c r="U179" s="178"/>
    </row>
    <row r="180" spans="3:21">
      <c r="C180" s="177"/>
      <c r="D180" s="178"/>
      <c r="E180" s="178"/>
      <c r="F180" s="178"/>
      <c r="G180" s="178"/>
      <c r="H180" s="178"/>
      <c r="I180" s="178"/>
      <c r="J180" s="178"/>
      <c r="K180" s="178"/>
      <c r="L180" s="178"/>
      <c r="M180" s="178"/>
      <c r="N180" s="178"/>
      <c r="O180" s="178"/>
      <c r="P180" s="178"/>
      <c r="Q180" s="178"/>
      <c r="R180" s="178"/>
      <c r="S180" s="178"/>
      <c r="T180" s="178"/>
      <c r="U180" s="178"/>
    </row>
    <row r="181" spans="3:21">
      <c r="C181" s="177"/>
      <c r="D181" s="178"/>
      <c r="E181" s="178"/>
      <c r="F181" s="178"/>
      <c r="G181" s="178"/>
      <c r="H181" s="178"/>
      <c r="I181" s="178"/>
      <c r="J181" s="178"/>
      <c r="K181" s="178"/>
      <c r="L181" s="178"/>
      <c r="M181" s="178"/>
      <c r="N181" s="178"/>
      <c r="O181" s="178"/>
      <c r="P181" s="178"/>
      <c r="Q181" s="178"/>
      <c r="R181" s="178"/>
      <c r="S181" s="178"/>
      <c r="T181" s="178"/>
      <c r="U181" s="178"/>
    </row>
    <row r="182" spans="3:21">
      <c r="C182" s="177"/>
      <c r="D182" s="178"/>
      <c r="E182" s="178"/>
      <c r="F182" s="178"/>
      <c r="G182" s="178"/>
      <c r="H182" s="178"/>
      <c r="I182" s="178"/>
      <c r="J182" s="178"/>
      <c r="K182" s="178"/>
      <c r="L182" s="178"/>
      <c r="M182" s="178"/>
      <c r="N182" s="178"/>
      <c r="O182" s="178"/>
      <c r="P182" s="178"/>
      <c r="Q182" s="178"/>
      <c r="R182" s="178"/>
      <c r="S182" s="178"/>
      <c r="T182" s="178"/>
      <c r="U182" s="178"/>
    </row>
    <row r="183" spans="3:21">
      <c r="C183" s="177"/>
      <c r="D183" s="178"/>
      <c r="E183" s="178"/>
      <c r="F183" s="178"/>
      <c r="G183" s="178"/>
      <c r="H183" s="178"/>
      <c r="I183" s="178"/>
      <c r="J183" s="178"/>
      <c r="K183" s="178"/>
      <c r="L183" s="178"/>
      <c r="M183" s="178"/>
      <c r="N183" s="178"/>
      <c r="O183" s="178"/>
      <c r="P183" s="178"/>
      <c r="Q183" s="178"/>
      <c r="R183" s="178"/>
      <c r="S183" s="178"/>
      <c r="T183" s="178"/>
      <c r="U183" s="178"/>
    </row>
    <row r="184" spans="3:21">
      <c r="C184" s="177"/>
      <c r="D184" s="178"/>
      <c r="E184" s="178"/>
      <c r="F184" s="178"/>
      <c r="G184" s="178"/>
      <c r="H184" s="178"/>
      <c r="I184" s="178"/>
      <c r="J184" s="178"/>
      <c r="K184" s="178"/>
      <c r="L184" s="178"/>
      <c r="M184" s="178"/>
      <c r="N184" s="178"/>
      <c r="O184" s="178"/>
      <c r="P184" s="178"/>
      <c r="Q184" s="178"/>
      <c r="R184" s="178"/>
      <c r="S184" s="178"/>
      <c r="T184" s="178"/>
      <c r="U184" s="178"/>
    </row>
    <row r="185" spans="3:21">
      <c r="C185" s="177"/>
      <c r="D185" s="178"/>
      <c r="E185" s="178"/>
      <c r="F185" s="178"/>
      <c r="G185" s="178"/>
      <c r="H185" s="178"/>
      <c r="I185" s="178"/>
      <c r="J185" s="178"/>
      <c r="K185" s="178"/>
      <c r="L185" s="178"/>
      <c r="M185" s="178"/>
      <c r="N185" s="178"/>
      <c r="O185" s="178"/>
      <c r="P185" s="178"/>
      <c r="Q185" s="178"/>
      <c r="R185" s="178"/>
      <c r="S185" s="178"/>
      <c r="T185" s="178"/>
      <c r="U185" s="178"/>
    </row>
    <row r="186" spans="3:21">
      <c r="C186" s="177"/>
      <c r="D186" s="178"/>
      <c r="E186" s="178"/>
      <c r="F186" s="178"/>
      <c r="G186" s="178"/>
      <c r="H186" s="178"/>
      <c r="I186" s="178"/>
      <c r="J186" s="178"/>
      <c r="K186" s="178"/>
      <c r="L186" s="178"/>
      <c r="M186" s="178"/>
      <c r="N186" s="178"/>
      <c r="O186" s="178"/>
      <c r="P186" s="178"/>
      <c r="Q186" s="178"/>
      <c r="R186" s="178"/>
      <c r="S186" s="178"/>
      <c r="T186" s="178"/>
      <c r="U186" s="178"/>
    </row>
    <row r="187" spans="3:21">
      <c r="C187" s="177"/>
      <c r="D187" s="178"/>
      <c r="E187" s="178"/>
      <c r="F187" s="178"/>
      <c r="G187" s="178"/>
      <c r="H187" s="178"/>
      <c r="I187" s="178"/>
      <c r="J187" s="178"/>
      <c r="K187" s="178"/>
      <c r="L187" s="178"/>
      <c r="M187" s="178"/>
      <c r="N187" s="178"/>
      <c r="O187" s="178"/>
      <c r="P187" s="178"/>
      <c r="Q187" s="178"/>
      <c r="R187" s="178"/>
      <c r="S187" s="178"/>
      <c r="T187" s="178"/>
      <c r="U187" s="178"/>
    </row>
    <row r="188" spans="3:21">
      <c r="C188" s="177"/>
      <c r="D188" s="178"/>
      <c r="E188" s="178"/>
      <c r="F188" s="178"/>
      <c r="G188" s="178"/>
      <c r="H188" s="178"/>
      <c r="I188" s="178"/>
      <c r="J188" s="178"/>
      <c r="K188" s="178"/>
      <c r="L188" s="178"/>
      <c r="M188" s="178"/>
      <c r="N188" s="178"/>
      <c r="O188" s="178"/>
      <c r="P188" s="178"/>
      <c r="Q188" s="178"/>
      <c r="R188" s="178"/>
      <c r="S188" s="178"/>
      <c r="T188" s="178"/>
      <c r="U188" s="178"/>
    </row>
    <row r="189" spans="3:21">
      <c r="C189" s="177"/>
      <c r="D189" s="178"/>
      <c r="E189" s="178"/>
      <c r="F189" s="178"/>
      <c r="G189" s="178"/>
      <c r="H189" s="178"/>
      <c r="I189" s="178"/>
      <c r="J189" s="178"/>
      <c r="K189" s="178"/>
      <c r="L189" s="178"/>
      <c r="M189" s="178"/>
      <c r="N189" s="178"/>
      <c r="O189" s="178"/>
      <c r="P189" s="178"/>
      <c r="Q189" s="178"/>
      <c r="R189" s="178"/>
      <c r="S189" s="178"/>
      <c r="T189" s="178"/>
      <c r="U189" s="178"/>
    </row>
    <row r="190" spans="3:21">
      <c r="C190" s="177"/>
      <c r="D190" s="178"/>
      <c r="E190" s="178"/>
      <c r="F190" s="178"/>
      <c r="G190" s="178"/>
      <c r="H190" s="178"/>
      <c r="I190" s="178"/>
      <c r="J190" s="178"/>
      <c r="K190" s="178"/>
      <c r="L190" s="178"/>
      <c r="M190" s="178"/>
      <c r="N190" s="178"/>
      <c r="O190" s="178"/>
      <c r="P190" s="178"/>
      <c r="Q190" s="178"/>
      <c r="R190" s="178"/>
      <c r="S190" s="178"/>
      <c r="T190" s="178"/>
      <c r="U190" s="178"/>
    </row>
    <row r="191" spans="3:21">
      <c r="C191" s="177"/>
      <c r="D191" s="178"/>
      <c r="E191" s="178"/>
      <c r="F191" s="178"/>
      <c r="G191" s="178"/>
      <c r="H191" s="178"/>
      <c r="I191" s="178"/>
      <c r="J191" s="178"/>
      <c r="K191" s="178"/>
      <c r="L191" s="178"/>
      <c r="M191" s="178"/>
      <c r="N191" s="178"/>
      <c r="O191" s="178"/>
      <c r="P191" s="178"/>
      <c r="Q191" s="178"/>
      <c r="R191" s="178"/>
      <c r="S191" s="178"/>
      <c r="T191" s="178"/>
      <c r="U191" s="178"/>
    </row>
    <row r="192" spans="3:21">
      <c r="C192" s="177"/>
      <c r="D192" s="178"/>
      <c r="E192" s="178"/>
      <c r="F192" s="178"/>
      <c r="G192" s="178"/>
      <c r="H192" s="178"/>
      <c r="I192" s="178"/>
      <c r="J192" s="178"/>
      <c r="K192" s="178"/>
      <c r="L192" s="178"/>
      <c r="M192" s="178"/>
      <c r="N192" s="178"/>
      <c r="O192" s="178"/>
      <c r="P192" s="178"/>
      <c r="Q192" s="178"/>
      <c r="R192" s="178"/>
      <c r="S192" s="178"/>
      <c r="T192" s="178"/>
      <c r="U192" s="178"/>
    </row>
    <row r="193" spans="3:21">
      <c r="C193" s="177"/>
      <c r="D193" s="178"/>
      <c r="E193" s="178"/>
      <c r="F193" s="178"/>
      <c r="G193" s="178"/>
      <c r="H193" s="178"/>
      <c r="I193" s="178"/>
      <c r="J193" s="178"/>
      <c r="K193" s="178"/>
      <c r="L193" s="178"/>
      <c r="M193" s="178"/>
      <c r="N193" s="178"/>
      <c r="O193" s="178"/>
      <c r="P193" s="178"/>
      <c r="Q193" s="178"/>
      <c r="R193" s="178"/>
      <c r="S193" s="178"/>
      <c r="T193" s="178"/>
      <c r="U193" s="178"/>
    </row>
    <row r="194" spans="3:21">
      <c r="C194" s="177"/>
      <c r="D194" s="178"/>
      <c r="E194" s="178"/>
      <c r="F194" s="178"/>
      <c r="G194" s="178"/>
      <c r="H194" s="178"/>
      <c r="I194" s="178"/>
      <c r="J194" s="178"/>
      <c r="K194" s="178"/>
      <c r="L194" s="178"/>
      <c r="M194" s="178"/>
      <c r="N194" s="178"/>
      <c r="O194" s="178"/>
      <c r="P194" s="178"/>
      <c r="Q194" s="178"/>
      <c r="R194" s="178"/>
      <c r="S194" s="178"/>
      <c r="T194" s="178"/>
      <c r="U194" s="178"/>
    </row>
    <row r="195" spans="3:21">
      <c r="C195" s="177"/>
      <c r="D195" s="178"/>
      <c r="E195" s="178"/>
      <c r="F195" s="178"/>
      <c r="G195" s="178"/>
      <c r="H195" s="178"/>
      <c r="I195" s="178"/>
      <c r="J195" s="178"/>
      <c r="K195" s="178"/>
      <c r="L195" s="178"/>
      <c r="M195" s="178"/>
      <c r="N195" s="178"/>
      <c r="O195" s="178"/>
      <c r="P195" s="178"/>
      <c r="Q195" s="178"/>
      <c r="R195" s="178"/>
      <c r="S195" s="178"/>
      <c r="T195" s="178"/>
      <c r="U195" s="178"/>
    </row>
    <row r="196" spans="3:21">
      <c r="C196" s="177"/>
      <c r="D196" s="178"/>
      <c r="E196" s="178"/>
      <c r="F196" s="178"/>
      <c r="G196" s="178"/>
      <c r="H196" s="178"/>
      <c r="I196" s="178"/>
      <c r="J196" s="178"/>
      <c r="K196" s="178"/>
      <c r="L196" s="178"/>
      <c r="M196" s="178"/>
      <c r="N196" s="178"/>
      <c r="O196" s="178"/>
      <c r="P196" s="178"/>
      <c r="Q196" s="178"/>
      <c r="R196" s="178"/>
      <c r="S196" s="178"/>
      <c r="T196" s="178"/>
      <c r="U196" s="178"/>
    </row>
    <row r="197" spans="3:21">
      <c r="C197" s="177"/>
      <c r="D197" s="178"/>
      <c r="E197" s="178"/>
      <c r="F197" s="178"/>
      <c r="G197" s="178"/>
      <c r="H197" s="178"/>
      <c r="I197" s="178"/>
      <c r="J197" s="178"/>
      <c r="K197" s="178"/>
      <c r="L197" s="178"/>
      <c r="M197" s="178"/>
      <c r="N197" s="178"/>
      <c r="O197" s="178"/>
      <c r="P197" s="178"/>
      <c r="Q197" s="178"/>
      <c r="R197" s="178"/>
      <c r="S197" s="178"/>
      <c r="T197" s="178"/>
      <c r="U197" s="178"/>
    </row>
    <row r="198" spans="3:21">
      <c r="C198" s="177"/>
      <c r="D198" s="178"/>
      <c r="E198" s="178"/>
      <c r="F198" s="178"/>
      <c r="G198" s="178"/>
      <c r="H198" s="178"/>
      <c r="I198" s="178"/>
      <c r="J198" s="178"/>
      <c r="K198" s="178"/>
      <c r="L198" s="178"/>
      <c r="M198" s="178"/>
      <c r="N198" s="178"/>
      <c r="O198" s="178"/>
      <c r="P198" s="178"/>
      <c r="Q198" s="178"/>
      <c r="R198" s="178"/>
      <c r="S198" s="178"/>
      <c r="T198" s="178"/>
      <c r="U198" s="178"/>
    </row>
    <row r="199" spans="3:21">
      <c r="C199" s="177"/>
      <c r="D199" s="178"/>
      <c r="E199" s="178"/>
      <c r="F199" s="178"/>
      <c r="G199" s="178"/>
      <c r="H199" s="178"/>
      <c r="I199" s="178"/>
      <c r="J199" s="178"/>
      <c r="K199" s="178"/>
      <c r="L199" s="178"/>
      <c r="M199" s="178"/>
      <c r="N199" s="178"/>
      <c r="O199" s="178"/>
      <c r="P199" s="178"/>
      <c r="Q199" s="178"/>
      <c r="R199" s="178"/>
      <c r="S199" s="178"/>
      <c r="T199" s="178"/>
      <c r="U199" s="178"/>
    </row>
    <row r="200" spans="3:21">
      <c r="C200" s="177"/>
      <c r="D200" s="178"/>
      <c r="E200" s="178"/>
      <c r="F200" s="178"/>
      <c r="G200" s="178"/>
      <c r="H200" s="178"/>
      <c r="I200" s="178"/>
      <c r="J200" s="178"/>
      <c r="K200" s="178"/>
      <c r="L200" s="178"/>
      <c r="M200" s="178"/>
      <c r="N200" s="178"/>
      <c r="O200" s="178"/>
      <c r="P200" s="178"/>
      <c r="Q200" s="178"/>
      <c r="R200" s="178"/>
      <c r="S200" s="178"/>
      <c r="T200" s="178"/>
      <c r="U200" s="178"/>
    </row>
    <row r="201" spans="3:21">
      <c r="C201" s="177"/>
      <c r="D201" s="178"/>
      <c r="E201" s="178"/>
      <c r="F201" s="178"/>
      <c r="G201" s="178"/>
      <c r="H201" s="178"/>
      <c r="I201" s="178"/>
      <c r="J201" s="178"/>
      <c r="K201" s="178"/>
      <c r="L201" s="178"/>
      <c r="M201" s="178"/>
      <c r="N201" s="178"/>
      <c r="O201" s="178"/>
      <c r="P201" s="178"/>
      <c r="Q201" s="178"/>
      <c r="R201" s="178"/>
      <c r="S201" s="178"/>
      <c r="T201" s="178"/>
      <c r="U201" s="178"/>
    </row>
    <row r="202" spans="3:21">
      <c r="C202" s="177"/>
      <c r="D202" s="178"/>
      <c r="E202" s="178"/>
      <c r="F202" s="178"/>
      <c r="G202" s="178"/>
      <c r="H202" s="178"/>
      <c r="I202" s="178"/>
      <c r="J202" s="178"/>
      <c r="K202" s="178"/>
      <c r="L202" s="178"/>
      <c r="M202" s="178"/>
      <c r="N202" s="178"/>
      <c r="O202" s="178"/>
      <c r="P202" s="178"/>
      <c r="Q202" s="178"/>
      <c r="R202" s="178"/>
      <c r="S202" s="178"/>
      <c r="T202" s="178"/>
      <c r="U202" s="178"/>
    </row>
    <row r="203" spans="3:21">
      <c r="C203" s="177"/>
      <c r="D203" s="178"/>
      <c r="E203" s="178"/>
      <c r="F203" s="178"/>
      <c r="G203" s="178"/>
      <c r="H203" s="178"/>
      <c r="I203" s="178"/>
      <c r="J203" s="178"/>
      <c r="K203" s="178"/>
      <c r="L203" s="178"/>
      <c r="M203" s="178"/>
      <c r="N203" s="178"/>
      <c r="O203" s="178"/>
      <c r="P203" s="178"/>
      <c r="Q203" s="178"/>
      <c r="R203" s="178"/>
      <c r="S203" s="178"/>
      <c r="T203" s="178"/>
      <c r="U203" s="178"/>
    </row>
    <row r="204" spans="3:21">
      <c r="C204" s="177"/>
      <c r="D204" s="178"/>
      <c r="E204" s="178"/>
      <c r="F204" s="178"/>
      <c r="G204" s="178"/>
      <c r="H204" s="178"/>
      <c r="I204" s="178"/>
      <c r="J204" s="178"/>
      <c r="K204" s="178"/>
      <c r="L204" s="178"/>
      <c r="M204" s="178"/>
      <c r="N204" s="178"/>
      <c r="O204" s="178"/>
      <c r="P204" s="178"/>
      <c r="Q204" s="178"/>
      <c r="R204" s="178"/>
      <c r="S204" s="178"/>
      <c r="T204" s="178"/>
      <c r="U204" s="178"/>
    </row>
    <row r="205" spans="3:21">
      <c r="C205" s="177"/>
      <c r="D205" s="178"/>
      <c r="E205" s="178"/>
      <c r="F205" s="178"/>
      <c r="G205" s="178"/>
      <c r="H205" s="178"/>
      <c r="I205" s="178"/>
      <c r="J205" s="178"/>
      <c r="K205" s="178"/>
      <c r="L205" s="178"/>
      <c r="M205" s="178"/>
      <c r="N205" s="178"/>
      <c r="O205" s="178"/>
      <c r="P205" s="178"/>
      <c r="Q205" s="178"/>
      <c r="R205" s="178"/>
      <c r="S205" s="178"/>
      <c r="T205" s="178"/>
      <c r="U205" s="178"/>
    </row>
    <row r="206" spans="3:21">
      <c r="C206" s="177"/>
      <c r="D206" s="178"/>
      <c r="E206" s="178"/>
      <c r="F206" s="178"/>
      <c r="G206" s="178"/>
      <c r="H206" s="178"/>
      <c r="I206" s="178"/>
      <c r="J206" s="178"/>
      <c r="K206" s="178"/>
      <c r="L206" s="178"/>
      <c r="M206" s="178"/>
      <c r="N206" s="178"/>
      <c r="O206" s="178"/>
      <c r="P206" s="178"/>
      <c r="Q206" s="178"/>
      <c r="R206" s="178"/>
      <c r="S206" s="178"/>
      <c r="T206" s="178"/>
      <c r="U206" s="178"/>
    </row>
    <row r="207" spans="3:21">
      <c r="C207" s="177"/>
      <c r="D207" s="178"/>
      <c r="E207" s="178"/>
      <c r="F207" s="178"/>
      <c r="G207" s="178"/>
      <c r="H207" s="178"/>
      <c r="I207" s="178"/>
      <c r="J207" s="178"/>
      <c r="K207" s="178"/>
      <c r="L207" s="178"/>
      <c r="M207" s="178"/>
      <c r="N207" s="178"/>
      <c r="O207" s="178"/>
      <c r="P207" s="178"/>
      <c r="Q207" s="178"/>
      <c r="R207" s="178"/>
      <c r="S207" s="178"/>
      <c r="T207" s="178"/>
      <c r="U207" s="178"/>
    </row>
    <row r="208" spans="3:21">
      <c r="C208" s="177"/>
      <c r="D208" s="178"/>
      <c r="E208" s="178"/>
      <c r="F208" s="178"/>
      <c r="G208" s="178"/>
      <c r="H208" s="178"/>
      <c r="I208" s="178"/>
      <c r="J208" s="178"/>
      <c r="K208" s="178"/>
      <c r="L208" s="178"/>
      <c r="M208" s="178"/>
      <c r="N208" s="178"/>
      <c r="O208" s="178"/>
      <c r="P208" s="178"/>
      <c r="Q208" s="178"/>
      <c r="R208" s="178"/>
      <c r="S208" s="178"/>
      <c r="T208" s="178"/>
      <c r="U208" s="178"/>
    </row>
    <row r="209" spans="3:21">
      <c r="C209" s="177"/>
      <c r="D209" s="178"/>
      <c r="E209" s="178"/>
      <c r="F209" s="178"/>
      <c r="G209" s="178"/>
      <c r="H209" s="178"/>
      <c r="I209" s="178"/>
      <c r="J209" s="178"/>
      <c r="K209" s="178"/>
      <c r="L209" s="178"/>
      <c r="M209" s="178"/>
      <c r="N209" s="178"/>
      <c r="O209" s="178"/>
      <c r="P209" s="178"/>
      <c r="Q209" s="178"/>
      <c r="R209" s="178"/>
      <c r="S209" s="178"/>
      <c r="T209" s="178"/>
      <c r="U209" s="178"/>
    </row>
    <row r="210" spans="3:21">
      <c r="C210" s="177"/>
      <c r="D210" s="178"/>
      <c r="E210" s="178"/>
      <c r="F210" s="178"/>
      <c r="G210" s="178"/>
      <c r="H210" s="178"/>
      <c r="I210" s="178"/>
      <c r="J210" s="178"/>
      <c r="K210" s="178"/>
      <c r="L210" s="178"/>
      <c r="M210" s="178"/>
      <c r="N210" s="178"/>
      <c r="O210" s="178"/>
      <c r="P210" s="178"/>
      <c r="Q210" s="178"/>
      <c r="R210" s="178"/>
      <c r="S210" s="178"/>
      <c r="T210" s="178"/>
      <c r="U210" s="178"/>
    </row>
    <row r="211" spans="3:21">
      <c r="C211" s="177"/>
      <c r="D211" s="178"/>
      <c r="E211" s="178"/>
      <c r="F211" s="178"/>
      <c r="G211" s="178"/>
      <c r="H211" s="178"/>
      <c r="I211" s="178"/>
      <c r="J211" s="178"/>
      <c r="K211" s="178"/>
      <c r="L211" s="178"/>
      <c r="M211" s="178"/>
      <c r="N211" s="178"/>
      <c r="O211" s="178"/>
      <c r="P211" s="178"/>
      <c r="Q211" s="178"/>
      <c r="R211" s="178"/>
      <c r="S211" s="178"/>
      <c r="T211" s="178"/>
      <c r="U211" s="178"/>
    </row>
    <row r="212" spans="3:21">
      <c r="C212" s="177"/>
      <c r="D212" s="178"/>
      <c r="E212" s="178"/>
      <c r="F212" s="178"/>
      <c r="G212" s="178"/>
      <c r="H212" s="178"/>
      <c r="I212" s="178"/>
      <c r="J212" s="178"/>
      <c r="K212" s="178"/>
      <c r="L212" s="178"/>
      <c r="M212" s="178"/>
      <c r="N212" s="178"/>
      <c r="O212" s="178"/>
      <c r="P212" s="178"/>
      <c r="Q212" s="178"/>
      <c r="R212" s="178"/>
      <c r="S212" s="178"/>
      <c r="T212" s="178"/>
      <c r="U212" s="178"/>
    </row>
    <row r="213" spans="3:21">
      <c r="C213" s="177"/>
      <c r="D213" s="178"/>
      <c r="E213" s="178"/>
      <c r="F213" s="178"/>
      <c r="G213" s="178"/>
      <c r="H213" s="178"/>
      <c r="I213" s="178"/>
      <c r="J213" s="178"/>
      <c r="K213" s="178"/>
      <c r="L213" s="178"/>
      <c r="M213" s="178"/>
      <c r="N213" s="178"/>
      <c r="O213" s="178"/>
      <c r="P213" s="178"/>
      <c r="Q213" s="178"/>
      <c r="R213" s="178"/>
      <c r="S213" s="178"/>
      <c r="T213" s="178"/>
      <c r="U213" s="178"/>
    </row>
    <row r="214" spans="3:21">
      <c r="C214" s="177"/>
      <c r="D214" s="178"/>
      <c r="E214" s="178"/>
      <c r="F214" s="178"/>
      <c r="G214" s="178"/>
      <c r="H214" s="178"/>
      <c r="I214" s="178"/>
      <c r="J214" s="178"/>
      <c r="K214" s="178"/>
      <c r="L214" s="178"/>
      <c r="M214" s="178"/>
      <c r="N214" s="178"/>
      <c r="O214" s="178"/>
      <c r="P214" s="178"/>
      <c r="Q214" s="178"/>
      <c r="R214" s="178"/>
      <c r="S214" s="178"/>
      <c r="T214" s="178"/>
      <c r="U214" s="178"/>
    </row>
    <row r="215" spans="3:21">
      <c r="C215" s="177"/>
      <c r="D215" s="178"/>
      <c r="E215" s="178"/>
      <c r="F215" s="178"/>
      <c r="G215" s="178"/>
      <c r="H215" s="178"/>
      <c r="I215" s="178"/>
      <c r="J215" s="178"/>
      <c r="K215" s="178"/>
      <c r="L215" s="178"/>
      <c r="M215" s="178"/>
      <c r="N215" s="178"/>
      <c r="O215" s="178"/>
      <c r="P215" s="178"/>
      <c r="Q215" s="178"/>
      <c r="R215" s="178"/>
      <c r="S215" s="178"/>
      <c r="T215" s="178"/>
      <c r="U215" s="178"/>
    </row>
    <row r="216" spans="3:21">
      <c r="C216" s="177"/>
      <c r="D216" s="178"/>
      <c r="E216" s="178"/>
      <c r="F216" s="178"/>
      <c r="G216" s="178"/>
      <c r="H216" s="178"/>
      <c r="I216" s="178"/>
      <c r="J216" s="178"/>
      <c r="K216" s="178"/>
      <c r="L216" s="178"/>
      <c r="M216" s="178"/>
      <c r="N216" s="178"/>
      <c r="O216" s="178"/>
      <c r="P216" s="178"/>
      <c r="Q216" s="178"/>
      <c r="R216" s="178"/>
      <c r="S216" s="178"/>
      <c r="T216" s="178"/>
      <c r="U216" s="178"/>
    </row>
    <row r="217" spans="3:21">
      <c r="C217" s="177"/>
      <c r="D217" s="178"/>
      <c r="E217" s="178"/>
      <c r="F217" s="178"/>
      <c r="G217" s="178"/>
      <c r="H217" s="178"/>
      <c r="I217" s="178"/>
      <c r="J217" s="178"/>
      <c r="K217" s="178"/>
      <c r="L217" s="178"/>
      <c r="M217" s="178"/>
      <c r="N217" s="178"/>
      <c r="O217" s="178"/>
      <c r="P217" s="178"/>
      <c r="Q217" s="178"/>
      <c r="R217" s="178"/>
      <c r="S217" s="178"/>
      <c r="T217" s="178"/>
      <c r="U217" s="178"/>
    </row>
    <row r="218" spans="3:21">
      <c r="C218" s="177"/>
      <c r="D218" s="178"/>
      <c r="E218" s="178"/>
      <c r="F218" s="178"/>
      <c r="G218" s="178"/>
      <c r="H218" s="178"/>
      <c r="I218" s="178"/>
      <c r="J218" s="178"/>
      <c r="K218" s="178"/>
      <c r="L218" s="178"/>
      <c r="M218" s="178"/>
      <c r="N218" s="178"/>
      <c r="O218" s="178"/>
      <c r="P218" s="178"/>
      <c r="Q218" s="178"/>
      <c r="R218" s="178"/>
      <c r="S218" s="178"/>
      <c r="T218" s="178"/>
      <c r="U218" s="178"/>
    </row>
    <row r="219" spans="3:21">
      <c r="C219" s="177"/>
      <c r="D219" s="178"/>
      <c r="E219" s="178"/>
      <c r="F219" s="178"/>
      <c r="G219" s="178"/>
      <c r="H219" s="178"/>
      <c r="I219" s="178"/>
      <c r="J219" s="178"/>
      <c r="K219" s="178"/>
      <c r="L219" s="178"/>
      <c r="M219" s="178"/>
      <c r="N219" s="178"/>
      <c r="O219" s="178"/>
      <c r="P219" s="178"/>
      <c r="Q219" s="178"/>
      <c r="R219" s="178"/>
      <c r="S219" s="178"/>
      <c r="T219" s="178"/>
      <c r="U219" s="178"/>
    </row>
    <row r="220" spans="3:21">
      <c r="C220" s="177"/>
      <c r="D220" s="178"/>
      <c r="E220" s="178"/>
      <c r="F220" s="178"/>
      <c r="G220" s="178"/>
      <c r="H220" s="178"/>
      <c r="I220" s="178"/>
      <c r="J220" s="178"/>
      <c r="K220" s="178"/>
      <c r="L220" s="178"/>
      <c r="M220" s="178"/>
      <c r="N220" s="178"/>
      <c r="O220" s="178"/>
      <c r="P220" s="178"/>
      <c r="Q220" s="178"/>
      <c r="R220" s="178"/>
      <c r="S220" s="178"/>
      <c r="T220" s="178"/>
      <c r="U220" s="178"/>
    </row>
    <row r="221" spans="3:21">
      <c r="C221" s="177"/>
      <c r="D221" s="178"/>
      <c r="E221" s="178"/>
      <c r="F221" s="178"/>
      <c r="G221" s="178"/>
      <c r="H221" s="178"/>
      <c r="I221" s="178"/>
      <c r="J221" s="178"/>
      <c r="K221" s="178"/>
      <c r="L221" s="178"/>
      <c r="M221" s="178"/>
      <c r="N221" s="178"/>
      <c r="O221" s="178"/>
      <c r="P221" s="178"/>
      <c r="Q221" s="178"/>
      <c r="R221" s="178"/>
      <c r="S221" s="178"/>
      <c r="T221" s="178"/>
      <c r="U221" s="178"/>
    </row>
    <row r="222" spans="3:21">
      <c r="C222" s="177"/>
      <c r="D222" s="178"/>
      <c r="E222" s="178"/>
      <c r="F222" s="178"/>
      <c r="G222" s="178"/>
      <c r="H222" s="178"/>
      <c r="I222" s="178"/>
      <c r="J222" s="178"/>
      <c r="K222" s="178"/>
      <c r="L222" s="178"/>
      <c r="M222" s="178"/>
      <c r="N222" s="178"/>
      <c r="O222" s="178"/>
      <c r="P222" s="178"/>
      <c r="Q222" s="178"/>
      <c r="R222" s="178"/>
      <c r="S222" s="178"/>
      <c r="T222" s="178"/>
      <c r="U222" s="178"/>
    </row>
    <row r="223" spans="3:21">
      <c r="C223" s="177"/>
      <c r="D223" s="178"/>
      <c r="E223" s="178"/>
      <c r="F223" s="178"/>
      <c r="G223" s="178"/>
      <c r="H223" s="178"/>
      <c r="I223" s="178"/>
      <c r="J223" s="178"/>
      <c r="K223" s="178"/>
      <c r="L223" s="178"/>
      <c r="M223" s="178"/>
      <c r="N223" s="178"/>
      <c r="O223" s="178"/>
      <c r="P223" s="178"/>
      <c r="Q223" s="178"/>
      <c r="R223" s="178"/>
      <c r="S223" s="178"/>
      <c r="T223" s="178"/>
      <c r="U223" s="178"/>
    </row>
    <row r="224" spans="3:21">
      <c r="C224" s="177"/>
      <c r="D224" s="178"/>
      <c r="E224" s="178"/>
      <c r="F224" s="178"/>
      <c r="G224" s="178"/>
      <c r="H224" s="178"/>
      <c r="I224" s="178"/>
      <c r="J224" s="178"/>
      <c r="K224" s="178"/>
      <c r="L224" s="178"/>
      <c r="M224" s="178"/>
      <c r="N224" s="178"/>
      <c r="O224" s="178"/>
      <c r="P224" s="178"/>
      <c r="Q224" s="178"/>
      <c r="R224" s="178"/>
      <c r="S224" s="178"/>
      <c r="T224" s="178"/>
      <c r="U224" s="178"/>
    </row>
    <row r="225" spans="3:21">
      <c r="C225" s="177"/>
      <c r="D225" s="178"/>
      <c r="E225" s="178"/>
      <c r="F225" s="178"/>
      <c r="G225" s="178"/>
      <c r="H225" s="178"/>
      <c r="I225" s="178"/>
      <c r="J225" s="178"/>
      <c r="K225" s="178"/>
      <c r="L225" s="178"/>
      <c r="M225" s="178"/>
      <c r="N225" s="178"/>
      <c r="O225" s="178"/>
      <c r="P225" s="178"/>
      <c r="Q225" s="178"/>
      <c r="R225" s="178"/>
      <c r="S225" s="178"/>
      <c r="T225" s="178"/>
      <c r="U225" s="178"/>
    </row>
    <row r="226" spans="3:21">
      <c r="C226" s="177"/>
      <c r="D226" s="178"/>
      <c r="E226" s="178"/>
      <c r="F226" s="178"/>
      <c r="G226" s="178"/>
      <c r="H226" s="178"/>
      <c r="I226" s="178"/>
      <c r="J226" s="178"/>
      <c r="K226" s="178"/>
      <c r="L226" s="178"/>
      <c r="M226" s="178"/>
      <c r="N226" s="178"/>
      <c r="O226" s="178"/>
      <c r="P226" s="178"/>
      <c r="Q226" s="178"/>
      <c r="R226" s="178"/>
      <c r="S226" s="178"/>
      <c r="T226" s="178"/>
      <c r="U226" s="178"/>
    </row>
    <row r="227" spans="3:21">
      <c r="C227" s="177"/>
      <c r="D227" s="178"/>
      <c r="E227" s="178"/>
      <c r="F227" s="178"/>
      <c r="G227" s="178"/>
      <c r="H227" s="178"/>
      <c r="I227" s="178"/>
      <c r="J227" s="178"/>
      <c r="K227" s="178"/>
      <c r="L227" s="178"/>
      <c r="M227" s="178"/>
      <c r="N227" s="178"/>
      <c r="O227" s="178"/>
      <c r="P227" s="178"/>
      <c r="Q227" s="178"/>
      <c r="R227" s="178"/>
      <c r="S227" s="178"/>
      <c r="T227" s="178"/>
      <c r="U227" s="178"/>
    </row>
    <row r="228" spans="3:21">
      <c r="C228" s="177"/>
      <c r="D228" s="178"/>
      <c r="E228" s="178"/>
      <c r="F228" s="178"/>
      <c r="G228" s="178"/>
      <c r="H228" s="178"/>
      <c r="I228" s="178"/>
      <c r="J228" s="178"/>
      <c r="K228" s="178"/>
      <c r="L228" s="178"/>
      <c r="M228" s="178"/>
      <c r="N228" s="178"/>
      <c r="O228" s="178"/>
      <c r="P228" s="178"/>
      <c r="Q228" s="178"/>
      <c r="R228" s="178"/>
      <c r="S228" s="178"/>
      <c r="T228" s="178"/>
      <c r="U228" s="178"/>
    </row>
    <row r="229" spans="3:21">
      <c r="C229" s="177"/>
      <c r="D229" s="178"/>
      <c r="E229" s="178"/>
      <c r="F229" s="178"/>
      <c r="G229" s="178"/>
      <c r="H229" s="178"/>
      <c r="I229" s="178"/>
      <c r="J229" s="178"/>
      <c r="K229" s="178"/>
      <c r="L229" s="178"/>
      <c r="M229" s="178"/>
      <c r="N229" s="178"/>
      <c r="O229" s="178"/>
      <c r="P229" s="178"/>
      <c r="Q229" s="178"/>
      <c r="R229" s="178"/>
      <c r="S229" s="178"/>
      <c r="T229" s="178"/>
      <c r="U229" s="178"/>
    </row>
    <row r="230" spans="3:21">
      <c r="C230" s="177"/>
      <c r="D230" s="178"/>
      <c r="E230" s="178"/>
      <c r="F230" s="178"/>
      <c r="G230" s="178"/>
      <c r="H230" s="178"/>
      <c r="I230" s="178"/>
      <c r="J230" s="178"/>
      <c r="K230" s="178"/>
      <c r="L230" s="178"/>
      <c r="M230" s="178"/>
      <c r="N230" s="178"/>
      <c r="O230" s="178"/>
      <c r="P230" s="178"/>
      <c r="Q230" s="178"/>
      <c r="R230" s="178"/>
      <c r="S230" s="178"/>
      <c r="T230" s="178"/>
      <c r="U230" s="178"/>
    </row>
    <row r="231" spans="3:21">
      <c r="C231" s="177"/>
      <c r="D231" s="178"/>
      <c r="E231" s="178"/>
      <c r="F231" s="178"/>
      <c r="G231" s="178"/>
      <c r="H231" s="178"/>
      <c r="I231" s="178"/>
      <c r="J231" s="178"/>
      <c r="K231" s="178"/>
      <c r="L231" s="178"/>
      <c r="M231" s="178"/>
      <c r="N231" s="178"/>
      <c r="O231" s="178"/>
      <c r="P231" s="178"/>
      <c r="Q231" s="178"/>
      <c r="R231" s="178"/>
      <c r="S231" s="178"/>
      <c r="T231" s="178"/>
      <c r="U231" s="178"/>
    </row>
    <row r="232" spans="3:21">
      <c r="C232" s="177"/>
      <c r="D232" s="178"/>
      <c r="E232" s="178"/>
      <c r="F232" s="178"/>
      <c r="G232" s="178"/>
      <c r="H232" s="178"/>
      <c r="I232" s="178"/>
      <c r="J232" s="178"/>
      <c r="K232" s="178"/>
      <c r="L232" s="178"/>
      <c r="M232" s="178"/>
      <c r="N232" s="178"/>
      <c r="O232" s="178"/>
      <c r="P232" s="178"/>
      <c r="Q232" s="178"/>
      <c r="R232" s="178"/>
      <c r="S232" s="178"/>
      <c r="T232" s="178"/>
      <c r="U232" s="178"/>
    </row>
    <row r="233" spans="3:21">
      <c r="C233" s="177"/>
      <c r="D233" s="178"/>
      <c r="E233" s="178"/>
      <c r="F233" s="178"/>
      <c r="G233" s="178"/>
      <c r="H233" s="178"/>
      <c r="I233" s="178"/>
      <c r="J233" s="178"/>
      <c r="K233" s="178"/>
      <c r="L233" s="178"/>
      <c r="M233" s="178"/>
      <c r="N233" s="178"/>
      <c r="O233" s="178"/>
      <c r="P233" s="178"/>
      <c r="Q233" s="178"/>
      <c r="R233" s="178"/>
      <c r="S233" s="178"/>
      <c r="T233" s="178"/>
      <c r="U233" s="178"/>
    </row>
    <row r="234" spans="3:21">
      <c r="C234" s="177"/>
      <c r="D234" s="178"/>
      <c r="E234" s="178"/>
      <c r="F234" s="178"/>
      <c r="G234" s="178"/>
      <c r="H234" s="178"/>
      <c r="I234" s="178"/>
      <c r="J234" s="178"/>
      <c r="K234" s="178"/>
      <c r="L234" s="178"/>
      <c r="M234" s="178"/>
      <c r="N234" s="178"/>
      <c r="O234" s="178"/>
      <c r="P234" s="178"/>
      <c r="Q234" s="178"/>
      <c r="R234" s="178"/>
      <c r="S234" s="178"/>
      <c r="T234" s="178"/>
      <c r="U234" s="178"/>
    </row>
    <row r="235" spans="3:21">
      <c r="C235" s="177"/>
      <c r="D235" s="178"/>
      <c r="E235" s="178"/>
      <c r="F235" s="178"/>
      <c r="G235" s="178"/>
      <c r="H235" s="178"/>
      <c r="I235" s="178"/>
      <c r="J235" s="178"/>
      <c r="K235" s="178"/>
      <c r="L235" s="178"/>
      <c r="M235" s="178"/>
      <c r="N235" s="178"/>
      <c r="O235" s="178"/>
      <c r="P235" s="178"/>
      <c r="Q235" s="178"/>
      <c r="R235" s="178"/>
      <c r="S235" s="178"/>
      <c r="T235" s="178"/>
      <c r="U235" s="178"/>
    </row>
    <row r="236" spans="3:21">
      <c r="C236" s="177"/>
      <c r="D236" s="178"/>
      <c r="E236" s="178"/>
      <c r="F236" s="178"/>
      <c r="G236" s="178"/>
      <c r="H236" s="178"/>
      <c r="I236" s="178"/>
      <c r="J236" s="178"/>
      <c r="K236" s="178"/>
      <c r="L236" s="178"/>
      <c r="M236" s="178"/>
      <c r="N236" s="178"/>
      <c r="O236" s="178"/>
      <c r="P236" s="178"/>
      <c r="Q236" s="178"/>
      <c r="R236" s="178"/>
      <c r="S236" s="178"/>
      <c r="T236" s="178"/>
      <c r="U236" s="178"/>
    </row>
    <row r="237" spans="3:21">
      <c r="C237" s="177"/>
      <c r="D237" s="178"/>
      <c r="E237" s="178"/>
      <c r="F237" s="178"/>
      <c r="G237" s="178"/>
      <c r="H237" s="178"/>
      <c r="I237" s="178"/>
      <c r="J237" s="178"/>
      <c r="K237" s="178"/>
      <c r="L237" s="178"/>
      <c r="M237" s="178"/>
      <c r="N237" s="178"/>
      <c r="O237" s="178"/>
      <c r="P237" s="178"/>
      <c r="Q237" s="178"/>
      <c r="R237" s="178"/>
      <c r="S237" s="178"/>
      <c r="T237" s="178"/>
      <c r="U237" s="178"/>
    </row>
    <row r="238" spans="3:21">
      <c r="C238" s="177"/>
      <c r="D238" s="178"/>
      <c r="E238" s="178"/>
      <c r="F238" s="178"/>
      <c r="G238" s="178"/>
      <c r="H238" s="178"/>
      <c r="I238" s="178"/>
      <c r="J238" s="178"/>
      <c r="K238" s="178"/>
      <c r="L238" s="178"/>
      <c r="M238" s="178"/>
      <c r="N238" s="178"/>
      <c r="O238" s="178"/>
      <c r="P238" s="178"/>
      <c r="Q238" s="178"/>
      <c r="R238" s="178"/>
      <c r="S238" s="178"/>
      <c r="T238" s="178"/>
      <c r="U238" s="178"/>
    </row>
    <row r="239" spans="3:21">
      <c r="C239" s="177"/>
      <c r="D239" s="178"/>
      <c r="E239" s="178"/>
      <c r="F239" s="178"/>
      <c r="G239" s="178"/>
      <c r="H239" s="178"/>
      <c r="I239" s="178"/>
      <c r="J239" s="178"/>
      <c r="K239" s="178"/>
      <c r="L239" s="178"/>
      <c r="M239" s="178"/>
      <c r="N239" s="178"/>
      <c r="O239" s="178"/>
      <c r="P239" s="178"/>
      <c r="Q239" s="178"/>
      <c r="R239" s="178"/>
      <c r="S239" s="178"/>
      <c r="T239" s="178"/>
      <c r="U239" s="178"/>
    </row>
    <row r="240" spans="3:21">
      <c r="C240" s="177"/>
      <c r="D240" s="178"/>
      <c r="E240" s="178"/>
      <c r="F240" s="178"/>
      <c r="G240" s="178"/>
      <c r="H240" s="178"/>
      <c r="I240" s="178"/>
      <c r="J240" s="178"/>
      <c r="K240" s="178"/>
      <c r="L240" s="178"/>
      <c r="M240" s="178"/>
      <c r="N240" s="178"/>
      <c r="O240" s="178"/>
      <c r="P240" s="178"/>
      <c r="Q240" s="178"/>
      <c r="R240" s="178"/>
      <c r="S240" s="178"/>
      <c r="T240" s="178"/>
      <c r="U240" s="178"/>
    </row>
    <row r="241" spans="3:21">
      <c r="C241" s="177"/>
      <c r="D241" s="178"/>
      <c r="E241" s="178"/>
      <c r="F241" s="178"/>
      <c r="G241" s="178"/>
      <c r="H241" s="178"/>
      <c r="I241" s="178"/>
      <c r="J241" s="178"/>
      <c r="K241" s="178"/>
      <c r="L241" s="178"/>
      <c r="M241" s="178"/>
      <c r="N241" s="178"/>
      <c r="O241" s="178"/>
      <c r="P241" s="178"/>
      <c r="Q241" s="178"/>
      <c r="R241" s="178"/>
      <c r="S241" s="178"/>
      <c r="T241" s="178"/>
      <c r="U241" s="178"/>
    </row>
    <row r="242" spans="3:21">
      <c r="C242" s="177"/>
      <c r="D242" s="178"/>
      <c r="E242" s="178"/>
      <c r="F242" s="178"/>
      <c r="G242" s="178"/>
      <c r="H242" s="178"/>
      <c r="I242" s="178"/>
      <c r="J242" s="178"/>
      <c r="K242" s="178"/>
      <c r="L242" s="178"/>
      <c r="M242" s="178"/>
      <c r="N242" s="178"/>
      <c r="O242" s="178"/>
      <c r="P242" s="178"/>
      <c r="Q242" s="178"/>
      <c r="R242" s="178"/>
      <c r="S242" s="178"/>
      <c r="T242" s="178"/>
      <c r="U242" s="178"/>
    </row>
    <row r="243" spans="3:21">
      <c r="C243" s="177"/>
      <c r="D243" s="178"/>
      <c r="E243" s="178"/>
      <c r="F243" s="178"/>
      <c r="G243" s="178"/>
      <c r="H243" s="178"/>
      <c r="I243" s="178"/>
      <c r="J243" s="178"/>
      <c r="K243" s="178"/>
      <c r="L243" s="178"/>
      <c r="M243" s="178"/>
      <c r="N243" s="178"/>
      <c r="O243" s="178"/>
      <c r="P243" s="178"/>
      <c r="Q243" s="178"/>
      <c r="R243" s="178"/>
      <c r="S243" s="178"/>
      <c r="T243" s="178"/>
      <c r="U243" s="178"/>
    </row>
    <row r="244" spans="3:21">
      <c r="C244" s="177"/>
      <c r="D244" s="178"/>
      <c r="E244" s="178"/>
      <c r="F244" s="178"/>
      <c r="G244" s="178"/>
      <c r="H244" s="178"/>
      <c r="I244" s="178"/>
      <c r="J244" s="178"/>
      <c r="K244" s="178"/>
      <c r="L244" s="178"/>
      <c r="M244" s="178"/>
      <c r="N244" s="178"/>
      <c r="O244" s="178"/>
      <c r="P244" s="178"/>
      <c r="Q244" s="178"/>
      <c r="R244" s="178"/>
      <c r="S244" s="178"/>
      <c r="T244" s="178"/>
      <c r="U244" s="178"/>
    </row>
    <row r="245" spans="3:21">
      <c r="C245" s="177"/>
      <c r="D245" s="178"/>
      <c r="E245" s="178"/>
      <c r="F245" s="178"/>
      <c r="G245" s="178"/>
      <c r="H245" s="178"/>
      <c r="I245" s="178"/>
      <c r="J245" s="178"/>
      <c r="K245" s="178"/>
      <c r="L245" s="178"/>
      <c r="M245" s="178"/>
      <c r="N245" s="178"/>
      <c r="O245" s="178"/>
      <c r="P245" s="178"/>
      <c r="Q245" s="178"/>
      <c r="R245" s="178"/>
      <c r="S245" s="178"/>
      <c r="T245" s="178"/>
      <c r="U245" s="178"/>
    </row>
    <row r="246" spans="3:21">
      <c r="C246" s="177"/>
      <c r="D246" s="178"/>
      <c r="E246" s="178"/>
      <c r="F246" s="178"/>
      <c r="G246" s="178"/>
      <c r="H246" s="178"/>
      <c r="I246" s="178"/>
      <c r="J246" s="178"/>
      <c r="K246" s="178"/>
      <c r="L246" s="178"/>
      <c r="M246" s="178"/>
      <c r="N246" s="178"/>
      <c r="O246" s="178"/>
      <c r="P246" s="178"/>
      <c r="Q246" s="178"/>
      <c r="R246" s="178"/>
      <c r="S246" s="178"/>
      <c r="T246" s="178"/>
      <c r="U246" s="178"/>
    </row>
    <row r="247" spans="3:21">
      <c r="C247" s="177"/>
      <c r="D247" s="178"/>
      <c r="E247" s="178"/>
      <c r="F247" s="178"/>
      <c r="G247" s="178"/>
      <c r="H247" s="178"/>
      <c r="I247" s="178"/>
      <c r="J247" s="178"/>
      <c r="K247" s="178"/>
      <c r="L247" s="178"/>
      <c r="M247" s="178"/>
      <c r="N247" s="178"/>
      <c r="O247" s="178"/>
      <c r="P247" s="178"/>
      <c r="Q247" s="178"/>
      <c r="R247" s="178"/>
      <c r="S247" s="178"/>
      <c r="T247" s="178"/>
      <c r="U247" s="178"/>
    </row>
    <row r="248" spans="3:21">
      <c r="C248" s="177"/>
      <c r="D248" s="178"/>
      <c r="E248" s="178"/>
      <c r="F248" s="178"/>
      <c r="G248" s="178"/>
      <c r="H248" s="178"/>
      <c r="I248" s="178"/>
      <c r="J248" s="178"/>
      <c r="K248" s="178"/>
      <c r="L248" s="178"/>
      <c r="M248" s="178"/>
      <c r="N248" s="178"/>
      <c r="O248" s="178"/>
      <c r="P248" s="178"/>
      <c r="Q248" s="178"/>
      <c r="R248" s="178"/>
      <c r="S248" s="178"/>
      <c r="T248" s="178"/>
      <c r="U248" s="178"/>
    </row>
    <row r="249" spans="3:21">
      <c r="C249" s="177"/>
      <c r="D249" s="178"/>
      <c r="E249" s="178"/>
      <c r="F249" s="178"/>
      <c r="G249" s="178"/>
      <c r="H249" s="178"/>
      <c r="I249" s="178"/>
      <c r="J249" s="178"/>
      <c r="K249" s="178"/>
      <c r="L249" s="178"/>
      <c r="M249" s="178"/>
      <c r="N249" s="178"/>
      <c r="O249" s="178"/>
      <c r="P249" s="178"/>
      <c r="Q249" s="178"/>
      <c r="R249" s="178"/>
      <c r="S249" s="178"/>
      <c r="T249" s="178"/>
      <c r="U249" s="178"/>
    </row>
    <row r="250" spans="3:21">
      <c r="C250" s="177"/>
      <c r="D250" s="178"/>
      <c r="E250" s="178"/>
      <c r="F250" s="178"/>
      <c r="G250" s="178"/>
      <c r="H250" s="178"/>
      <c r="I250" s="178"/>
      <c r="J250" s="178"/>
      <c r="K250" s="178"/>
      <c r="L250" s="178"/>
      <c r="M250" s="178"/>
      <c r="N250" s="178"/>
      <c r="O250" s="178"/>
      <c r="P250" s="178"/>
      <c r="Q250" s="178"/>
      <c r="R250" s="178"/>
      <c r="S250" s="178"/>
      <c r="T250" s="178"/>
      <c r="U250" s="178"/>
    </row>
    <row r="251" spans="3:21">
      <c r="C251" s="177"/>
      <c r="D251" s="178"/>
      <c r="E251" s="178"/>
      <c r="F251" s="178"/>
      <c r="G251" s="178"/>
      <c r="H251" s="178"/>
      <c r="I251" s="178"/>
      <c r="J251" s="178"/>
      <c r="K251" s="178"/>
      <c r="L251" s="178"/>
      <c r="M251" s="178"/>
      <c r="N251" s="178"/>
      <c r="O251" s="178"/>
      <c r="P251" s="178"/>
      <c r="Q251" s="178"/>
      <c r="R251" s="178"/>
      <c r="S251" s="178"/>
      <c r="T251" s="178"/>
      <c r="U251" s="178"/>
    </row>
    <row r="252" spans="3:21">
      <c r="C252" s="177"/>
      <c r="D252" s="178"/>
      <c r="E252" s="178"/>
      <c r="F252" s="178"/>
      <c r="G252" s="178"/>
      <c r="H252" s="178"/>
      <c r="I252" s="178"/>
      <c r="J252" s="178"/>
      <c r="K252" s="178"/>
      <c r="L252" s="178"/>
      <c r="M252" s="178"/>
      <c r="N252" s="178"/>
      <c r="O252" s="178"/>
      <c r="P252" s="178"/>
      <c r="Q252" s="178"/>
      <c r="R252" s="178"/>
      <c r="S252" s="178"/>
      <c r="T252" s="178"/>
      <c r="U252" s="178"/>
    </row>
    <row r="253" spans="3:21">
      <c r="C253" s="177"/>
      <c r="D253" s="178"/>
      <c r="E253" s="178"/>
      <c r="F253" s="178"/>
      <c r="G253" s="178"/>
      <c r="H253" s="178"/>
      <c r="I253" s="178"/>
      <c r="J253" s="178"/>
      <c r="K253" s="178"/>
      <c r="L253" s="178"/>
      <c r="M253" s="178"/>
      <c r="N253" s="178"/>
      <c r="O253" s="178"/>
      <c r="P253" s="178"/>
      <c r="Q253" s="178"/>
      <c r="R253" s="178"/>
      <c r="S253" s="178"/>
      <c r="T253" s="178"/>
      <c r="U253" s="178"/>
    </row>
    <row r="254" spans="3:21">
      <c r="C254" s="177"/>
      <c r="D254" s="178"/>
      <c r="E254" s="178"/>
      <c r="F254" s="178"/>
      <c r="G254" s="178"/>
      <c r="H254" s="178"/>
      <c r="I254" s="178"/>
      <c r="J254" s="178"/>
      <c r="K254" s="178"/>
      <c r="L254" s="178"/>
      <c r="M254" s="178"/>
      <c r="N254" s="178"/>
      <c r="O254" s="178"/>
      <c r="P254" s="178"/>
      <c r="Q254" s="178"/>
      <c r="R254" s="178"/>
      <c r="S254" s="178"/>
      <c r="T254" s="178"/>
      <c r="U254" s="178"/>
    </row>
    <row r="255" spans="3:21">
      <c r="C255" s="177"/>
      <c r="D255" s="178"/>
      <c r="E255" s="178"/>
      <c r="F255" s="178"/>
      <c r="G255" s="178"/>
      <c r="H255" s="178"/>
      <c r="I255" s="178"/>
      <c r="J255" s="178"/>
      <c r="K255" s="178"/>
      <c r="L255" s="178"/>
      <c r="M255" s="178"/>
      <c r="N255" s="178"/>
      <c r="O255" s="178"/>
      <c r="P255" s="178"/>
      <c r="Q255" s="178"/>
      <c r="R255" s="178"/>
      <c r="S255" s="178"/>
      <c r="T255" s="178"/>
      <c r="U255" s="178"/>
    </row>
    <row r="256" spans="3:21">
      <c r="I256" s="178"/>
      <c r="J256" s="178"/>
      <c r="K256" s="178"/>
      <c r="L256" s="178"/>
      <c r="M256" s="178"/>
      <c r="N256" s="178"/>
      <c r="O256" s="178"/>
      <c r="P256" s="178"/>
      <c r="Q256" s="178"/>
      <c r="R256" s="178"/>
      <c r="S256" s="178"/>
      <c r="T256" s="178"/>
      <c r="U256" s="178"/>
    </row>
    <row r="257" spans="9:21">
      <c r="I257" s="178"/>
      <c r="J257" s="178"/>
      <c r="K257" s="178"/>
      <c r="L257" s="178"/>
      <c r="M257" s="178"/>
      <c r="N257" s="178"/>
      <c r="O257" s="178"/>
      <c r="P257" s="178"/>
      <c r="Q257" s="178"/>
      <c r="R257" s="178"/>
      <c r="S257" s="178"/>
      <c r="T257" s="178"/>
      <c r="U257" s="178"/>
    </row>
    <row r="258" spans="9:21">
      <c r="I258" s="178"/>
      <c r="J258" s="178"/>
      <c r="K258" s="178"/>
      <c r="L258" s="178"/>
      <c r="M258" s="178"/>
      <c r="N258" s="178"/>
      <c r="O258" s="178"/>
      <c r="P258" s="178"/>
      <c r="Q258" s="178"/>
      <c r="R258" s="178"/>
      <c r="S258" s="178"/>
      <c r="T258" s="178"/>
      <c r="U258" s="178"/>
    </row>
    <row r="259" spans="9:21">
      <c r="I259" s="178"/>
      <c r="J259" s="178"/>
      <c r="K259" s="178"/>
      <c r="L259" s="178"/>
      <c r="M259" s="178"/>
      <c r="N259" s="178"/>
      <c r="O259" s="178"/>
      <c r="P259" s="178"/>
      <c r="Q259" s="178"/>
      <c r="R259" s="178"/>
      <c r="S259" s="178"/>
      <c r="T259" s="178"/>
      <c r="U259" s="178"/>
    </row>
    <row r="260" spans="9:21">
      <c r="I260" s="178"/>
      <c r="J260" s="178"/>
      <c r="K260" s="178"/>
      <c r="L260" s="178"/>
      <c r="M260" s="178"/>
      <c r="N260" s="178"/>
      <c r="O260" s="178"/>
      <c r="P260" s="178"/>
      <c r="Q260" s="178"/>
      <c r="R260" s="178"/>
      <c r="S260" s="178"/>
      <c r="T260" s="178"/>
      <c r="U260" s="178"/>
    </row>
    <row r="261" spans="9:21">
      <c r="I261" s="178"/>
      <c r="J261" s="178"/>
      <c r="K261" s="178"/>
      <c r="L261" s="178"/>
      <c r="M261" s="178"/>
      <c r="N261" s="178"/>
      <c r="O261" s="178"/>
      <c r="P261" s="178"/>
      <c r="Q261" s="178"/>
      <c r="R261" s="178"/>
      <c r="S261" s="178"/>
      <c r="T261" s="178"/>
      <c r="U261" s="178"/>
    </row>
    <row r="262" spans="9:21">
      <c r="I262" s="178"/>
      <c r="J262" s="178"/>
      <c r="K262" s="178"/>
      <c r="L262" s="178"/>
      <c r="M262" s="178"/>
      <c r="N262" s="178"/>
      <c r="O262" s="178"/>
      <c r="P262" s="178"/>
      <c r="Q262" s="178"/>
      <c r="R262" s="178"/>
      <c r="S262" s="178"/>
      <c r="T262" s="178"/>
      <c r="U262" s="178"/>
    </row>
    <row r="263" spans="9:21">
      <c r="I263" s="178"/>
      <c r="J263" s="178"/>
      <c r="K263" s="178"/>
      <c r="L263" s="178"/>
      <c r="M263" s="178"/>
      <c r="N263" s="178"/>
      <c r="O263" s="178"/>
      <c r="P263" s="178"/>
      <c r="Q263" s="178"/>
      <c r="R263" s="178"/>
      <c r="S263" s="178"/>
      <c r="T263" s="178"/>
      <c r="U263" s="178"/>
    </row>
    <row r="264" spans="9:21">
      <c r="I264" s="178"/>
      <c r="J264" s="178"/>
      <c r="K264" s="178"/>
      <c r="L264" s="178"/>
      <c r="M264" s="178"/>
      <c r="N264" s="178"/>
      <c r="O264" s="178"/>
      <c r="P264" s="178"/>
      <c r="Q264" s="178"/>
      <c r="R264" s="178"/>
      <c r="S264" s="178"/>
      <c r="T264" s="178"/>
      <c r="U264" s="178"/>
    </row>
  </sheetData>
  <mergeCells count="3">
    <mergeCell ref="B25:R25"/>
    <mergeCell ref="B22:R22"/>
    <mergeCell ref="B3:L3"/>
  </mergeCells>
  <conditionalFormatting sqref="D101:U255">
    <cfRule type="cellIs" dxfId="2" priority="1" stopIfTrue="1" operator="equal">
      <formula>0</formula>
    </cfRule>
    <cfRule type="cellIs" dxfId="1" priority="2" stopIfTrue="1" operator="between">
      <formula>-0.5</formula>
      <formula>0.5</formula>
    </cfRule>
    <cfRule type="cellIs" dxfId="0" priority="3" stopIfTrue="1" operator="notBetween">
      <formula>-0.5</formula>
      <formula>0.5</formula>
    </cfRule>
  </conditionalFormatting>
  <printOptions horizontalCentered="1" verticalCentered="1"/>
  <pageMargins left="0.23622047244094491" right="0.23622047244094491" top="0.47244094488188981" bottom="0.11811023622047245" header="0.47244094488188981" footer="0"/>
  <pageSetup scale="61" fitToWidth="3" orientation="landscape" horizontalDpi="300" verticalDpi="300" r:id="rId1"/>
  <headerFooter alignWithMargins="0"/>
  <colBreaks count="1" manualBreakCount="1">
    <brk id="12" max="9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tint="-0.14999847407452621"/>
  </sheetPr>
  <dimension ref="A1:Y31"/>
  <sheetViews>
    <sheetView showGridLines="0" showWhiteSpace="0" zoomScale="85" zoomScaleNormal="85" zoomScaleSheetLayoutView="40" zoomScalePageLayoutView="80" workbookViewId="0">
      <pane xSplit="3" ySplit="7" topLeftCell="D8" activePane="bottomRight" state="frozen"/>
      <selection pane="topRight" activeCell="D1" sqref="D1"/>
      <selection pane="bottomLeft" activeCell="A8" sqref="A8"/>
      <selection pane="bottomRight" activeCell="D8" sqref="D8"/>
    </sheetView>
  </sheetViews>
  <sheetFormatPr baseColWidth="10" defaultRowHeight="14.25"/>
  <cols>
    <col min="1" max="1" width="2.85546875" style="163" customWidth="1"/>
    <col min="2" max="2" width="6.42578125" style="163" customWidth="1"/>
    <col min="3" max="3" width="12.28515625" style="163" customWidth="1"/>
    <col min="4" max="4" width="20.140625" style="163" bestFit="1" customWidth="1"/>
    <col min="5" max="5" width="20.140625" style="163" customWidth="1"/>
    <col min="6" max="8" width="20.140625" style="163" bestFit="1" customWidth="1"/>
    <col min="9" max="9" width="13" style="163" customWidth="1"/>
    <col min="10" max="10" width="20.140625" style="163" bestFit="1" customWidth="1"/>
    <col min="11" max="11" width="16.42578125" style="163" customWidth="1"/>
    <col min="12" max="12" width="20.140625" style="163" bestFit="1" customWidth="1"/>
    <col min="13" max="13" width="22.85546875" style="163" customWidth="1"/>
    <col min="14" max="14" width="15.7109375" style="163" bestFit="1" customWidth="1"/>
    <col min="15" max="15" width="14.7109375" style="163" bestFit="1" customWidth="1"/>
    <col min="16" max="16" width="17.7109375" style="163" customWidth="1"/>
    <col min="17" max="17" width="14.5703125" style="163" bestFit="1" customWidth="1"/>
    <col min="18" max="18" width="19.5703125" style="163" customWidth="1"/>
    <col min="19" max="20" width="14.5703125" style="163" bestFit="1" customWidth="1"/>
    <col min="21" max="25" width="16.42578125" style="163" customWidth="1"/>
    <col min="26" max="254" width="11.42578125" style="163"/>
    <col min="255" max="255" width="2.85546875" style="163" customWidth="1"/>
    <col min="256" max="256" width="6.42578125" style="163" customWidth="1"/>
    <col min="257" max="257" width="12.28515625" style="163" customWidth="1"/>
    <col min="258" max="263" width="20.140625" style="163" bestFit="1" customWidth="1"/>
    <col min="264" max="264" width="13" style="163" customWidth="1"/>
    <col min="265" max="265" width="20.140625" style="163" bestFit="1" customWidth="1"/>
    <col min="266" max="266" width="16.42578125" style="163" customWidth="1"/>
    <col min="267" max="267" width="20.140625" style="163" bestFit="1" customWidth="1"/>
    <col min="268" max="268" width="22.85546875" style="163" customWidth="1"/>
    <col min="269" max="269" width="15.7109375" style="163" bestFit="1" customWidth="1"/>
    <col min="270" max="270" width="14.7109375" style="163" bestFit="1" customWidth="1"/>
    <col min="271" max="271" width="17.7109375" style="163" customWidth="1"/>
    <col min="272" max="272" width="14.5703125" style="163" bestFit="1" customWidth="1"/>
    <col min="273" max="273" width="19.5703125" style="163" customWidth="1"/>
    <col min="274" max="275" width="14.5703125" style="163" bestFit="1" customWidth="1"/>
    <col min="276" max="276" width="16.42578125" style="163" customWidth="1"/>
    <col min="277" max="277" width="12.5703125" style="163" customWidth="1"/>
    <col min="278" max="510" width="11.42578125" style="163"/>
    <col min="511" max="511" width="2.85546875" style="163" customWidth="1"/>
    <col min="512" max="512" width="6.42578125" style="163" customWidth="1"/>
    <col min="513" max="513" width="12.28515625" style="163" customWidth="1"/>
    <col min="514" max="519" width="20.140625" style="163" bestFit="1" customWidth="1"/>
    <col min="520" max="520" width="13" style="163" customWidth="1"/>
    <col min="521" max="521" width="20.140625" style="163" bestFit="1" customWidth="1"/>
    <col min="522" max="522" width="16.42578125" style="163" customWidth="1"/>
    <col min="523" max="523" width="20.140625" style="163" bestFit="1" customWidth="1"/>
    <col min="524" max="524" width="22.85546875" style="163" customWidth="1"/>
    <col min="525" max="525" width="15.7109375" style="163" bestFit="1" customWidth="1"/>
    <col min="526" max="526" width="14.7109375" style="163" bestFit="1" customWidth="1"/>
    <col min="527" max="527" width="17.7109375" style="163" customWidth="1"/>
    <col min="528" max="528" width="14.5703125" style="163" bestFit="1" customWidth="1"/>
    <col min="529" max="529" width="19.5703125" style="163" customWidth="1"/>
    <col min="530" max="531" width="14.5703125" style="163" bestFit="1" customWidth="1"/>
    <col min="532" max="532" width="16.42578125" style="163" customWidth="1"/>
    <col min="533" max="533" width="12.5703125" style="163" customWidth="1"/>
    <col min="534" max="766" width="11.42578125" style="163"/>
    <col min="767" max="767" width="2.85546875" style="163" customWidth="1"/>
    <col min="768" max="768" width="6.42578125" style="163" customWidth="1"/>
    <col min="769" max="769" width="12.28515625" style="163" customWidth="1"/>
    <col min="770" max="775" width="20.140625" style="163" bestFit="1" customWidth="1"/>
    <col min="776" max="776" width="13" style="163" customWidth="1"/>
    <col min="777" max="777" width="20.140625" style="163" bestFit="1" customWidth="1"/>
    <col min="778" max="778" width="16.42578125" style="163" customWidth="1"/>
    <col min="779" max="779" width="20.140625" style="163" bestFit="1" customWidth="1"/>
    <col min="780" max="780" width="22.85546875" style="163" customWidth="1"/>
    <col min="781" max="781" width="15.7109375" style="163" bestFit="1" customWidth="1"/>
    <col min="782" max="782" width="14.7109375" style="163" bestFit="1" customWidth="1"/>
    <col min="783" max="783" width="17.7109375" style="163" customWidth="1"/>
    <col min="784" max="784" width="14.5703125" style="163" bestFit="1" customWidth="1"/>
    <col min="785" max="785" width="19.5703125" style="163" customWidth="1"/>
    <col min="786" max="787" width="14.5703125" style="163" bestFit="1" customWidth="1"/>
    <col min="788" max="788" width="16.42578125" style="163" customWidth="1"/>
    <col min="789" max="789" width="12.5703125" style="163" customWidth="1"/>
    <col min="790" max="1022" width="11.42578125" style="163"/>
    <col min="1023" max="1023" width="2.85546875" style="163" customWidth="1"/>
    <col min="1024" max="1024" width="6.42578125" style="163" customWidth="1"/>
    <col min="1025" max="1025" width="12.28515625" style="163" customWidth="1"/>
    <col min="1026" max="1031" width="20.140625" style="163" bestFit="1" customWidth="1"/>
    <col min="1032" max="1032" width="13" style="163" customWidth="1"/>
    <col min="1033" max="1033" width="20.140625" style="163" bestFit="1" customWidth="1"/>
    <col min="1034" max="1034" width="16.42578125" style="163" customWidth="1"/>
    <col min="1035" max="1035" width="20.140625" style="163" bestFit="1" customWidth="1"/>
    <col min="1036" max="1036" width="22.85546875" style="163" customWidth="1"/>
    <col min="1037" max="1037" width="15.7109375" style="163" bestFit="1" customWidth="1"/>
    <col min="1038" max="1038" width="14.7109375" style="163" bestFit="1" customWidth="1"/>
    <col min="1039" max="1039" width="17.7109375" style="163" customWidth="1"/>
    <col min="1040" max="1040" width="14.5703125" style="163" bestFit="1" customWidth="1"/>
    <col min="1041" max="1041" width="19.5703125" style="163" customWidth="1"/>
    <col min="1042" max="1043" width="14.5703125" style="163" bestFit="1" customWidth="1"/>
    <col min="1044" max="1044" width="16.42578125" style="163" customWidth="1"/>
    <col min="1045" max="1045" width="12.5703125" style="163" customWidth="1"/>
    <col min="1046" max="1278" width="11.42578125" style="163"/>
    <col min="1279" max="1279" width="2.85546875" style="163" customWidth="1"/>
    <col min="1280" max="1280" width="6.42578125" style="163" customWidth="1"/>
    <col min="1281" max="1281" width="12.28515625" style="163" customWidth="1"/>
    <col min="1282" max="1287" width="20.140625" style="163" bestFit="1" customWidth="1"/>
    <col min="1288" max="1288" width="13" style="163" customWidth="1"/>
    <col min="1289" max="1289" width="20.140625" style="163" bestFit="1" customWidth="1"/>
    <col min="1290" max="1290" width="16.42578125" style="163" customWidth="1"/>
    <col min="1291" max="1291" width="20.140625" style="163" bestFit="1" customWidth="1"/>
    <col min="1292" max="1292" width="22.85546875" style="163" customWidth="1"/>
    <col min="1293" max="1293" width="15.7109375" style="163" bestFit="1" customWidth="1"/>
    <col min="1294" max="1294" width="14.7109375" style="163" bestFit="1" customWidth="1"/>
    <col min="1295" max="1295" width="17.7109375" style="163" customWidth="1"/>
    <col min="1296" max="1296" width="14.5703125" style="163" bestFit="1" customWidth="1"/>
    <col min="1297" max="1297" width="19.5703125" style="163" customWidth="1"/>
    <col min="1298" max="1299" width="14.5703125" style="163" bestFit="1" customWidth="1"/>
    <col min="1300" max="1300" width="16.42578125" style="163" customWidth="1"/>
    <col min="1301" max="1301" width="12.5703125" style="163" customWidth="1"/>
    <col min="1302" max="1534" width="11.42578125" style="163"/>
    <col min="1535" max="1535" width="2.85546875" style="163" customWidth="1"/>
    <col min="1536" max="1536" width="6.42578125" style="163" customWidth="1"/>
    <col min="1537" max="1537" width="12.28515625" style="163" customWidth="1"/>
    <col min="1538" max="1543" width="20.140625" style="163" bestFit="1" customWidth="1"/>
    <col min="1544" max="1544" width="13" style="163" customWidth="1"/>
    <col min="1545" max="1545" width="20.140625" style="163" bestFit="1" customWidth="1"/>
    <col min="1546" max="1546" width="16.42578125" style="163" customWidth="1"/>
    <col min="1547" max="1547" width="20.140625" style="163" bestFit="1" customWidth="1"/>
    <col min="1548" max="1548" width="22.85546875" style="163" customWidth="1"/>
    <col min="1549" max="1549" width="15.7109375" style="163" bestFit="1" customWidth="1"/>
    <col min="1550" max="1550" width="14.7109375" style="163" bestFit="1" customWidth="1"/>
    <col min="1551" max="1551" width="17.7109375" style="163" customWidth="1"/>
    <col min="1552" max="1552" width="14.5703125" style="163" bestFit="1" customWidth="1"/>
    <col min="1553" max="1553" width="19.5703125" style="163" customWidth="1"/>
    <col min="1554" max="1555" width="14.5703125" style="163" bestFit="1" customWidth="1"/>
    <col min="1556" max="1556" width="16.42578125" style="163" customWidth="1"/>
    <col min="1557" max="1557" width="12.5703125" style="163" customWidth="1"/>
    <col min="1558" max="1790" width="11.42578125" style="163"/>
    <col min="1791" max="1791" width="2.85546875" style="163" customWidth="1"/>
    <col min="1792" max="1792" width="6.42578125" style="163" customWidth="1"/>
    <col min="1793" max="1793" width="12.28515625" style="163" customWidth="1"/>
    <col min="1794" max="1799" width="20.140625" style="163" bestFit="1" customWidth="1"/>
    <col min="1800" max="1800" width="13" style="163" customWidth="1"/>
    <col min="1801" max="1801" width="20.140625" style="163" bestFit="1" customWidth="1"/>
    <col min="1802" max="1802" width="16.42578125" style="163" customWidth="1"/>
    <col min="1803" max="1803" width="20.140625" style="163" bestFit="1" customWidth="1"/>
    <col min="1804" max="1804" width="22.85546875" style="163" customWidth="1"/>
    <col min="1805" max="1805" width="15.7109375" style="163" bestFit="1" customWidth="1"/>
    <col min="1806" max="1806" width="14.7109375" style="163" bestFit="1" customWidth="1"/>
    <col min="1807" max="1807" width="17.7109375" style="163" customWidth="1"/>
    <col min="1808" max="1808" width="14.5703125" style="163" bestFit="1" customWidth="1"/>
    <col min="1809" max="1809" width="19.5703125" style="163" customWidth="1"/>
    <col min="1810" max="1811" width="14.5703125" style="163" bestFit="1" customWidth="1"/>
    <col min="1812" max="1812" width="16.42578125" style="163" customWidth="1"/>
    <col min="1813" max="1813" width="12.5703125" style="163" customWidth="1"/>
    <col min="1814" max="2046" width="11.42578125" style="163"/>
    <col min="2047" max="2047" width="2.85546875" style="163" customWidth="1"/>
    <col min="2048" max="2048" width="6.42578125" style="163" customWidth="1"/>
    <col min="2049" max="2049" width="12.28515625" style="163" customWidth="1"/>
    <col min="2050" max="2055" width="20.140625" style="163" bestFit="1" customWidth="1"/>
    <col min="2056" max="2056" width="13" style="163" customWidth="1"/>
    <col min="2057" max="2057" width="20.140625" style="163" bestFit="1" customWidth="1"/>
    <col min="2058" max="2058" width="16.42578125" style="163" customWidth="1"/>
    <col min="2059" max="2059" width="20.140625" style="163" bestFit="1" customWidth="1"/>
    <col min="2060" max="2060" width="22.85546875" style="163" customWidth="1"/>
    <col min="2061" max="2061" width="15.7109375" style="163" bestFit="1" customWidth="1"/>
    <col min="2062" max="2062" width="14.7109375" style="163" bestFit="1" customWidth="1"/>
    <col min="2063" max="2063" width="17.7109375" style="163" customWidth="1"/>
    <col min="2064" max="2064" width="14.5703125" style="163" bestFit="1" customWidth="1"/>
    <col min="2065" max="2065" width="19.5703125" style="163" customWidth="1"/>
    <col min="2066" max="2067" width="14.5703125" style="163" bestFit="1" customWidth="1"/>
    <col min="2068" max="2068" width="16.42578125" style="163" customWidth="1"/>
    <col min="2069" max="2069" width="12.5703125" style="163" customWidth="1"/>
    <col min="2070" max="2302" width="11.42578125" style="163"/>
    <col min="2303" max="2303" width="2.85546875" style="163" customWidth="1"/>
    <col min="2304" max="2304" width="6.42578125" style="163" customWidth="1"/>
    <col min="2305" max="2305" width="12.28515625" style="163" customWidth="1"/>
    <col min="2306" max="2311" width="20.140625" style="163" bestFit="1" customWidth="1"/>
    <col min="2312" max="2312" width="13" style="163" customWidth="1"/>
    <col min="2313" max="2313" width="20.140625" style="163" bestFit="1" customWidth="1"/>
    <col min="2314" max="2314" width="16.42578125" style="163" customWidth="1"/>
    <col min="2315" max="2315" width="20.140625" style="163" bestFit="1" customWidth="1"/>
    <col min="2316" max="2316" width="22.85546875" style="163" customWidth="1"/>
    <col min="2317" max="2317" width="15.7109375" style="163" bestFit="1" customWidth="1"/>
    <col min="2318" max="2318" width="14.7109375" style="163" bestFit="1" customWidth="1"/>
    <col min="2319" max="2319" width="17.7109375" style="163" customWidth="1"/>
    <col min="2320" max="2320" width="14.5703125" style="163" bestFit="1" customWidth="1"/>
    <col min="2321" max="2321" width="19.5703125" style="163" customWidth="1"/>
    <col min="2322" max="2323" width="14.5703125" style="163" bestFit="1" customWidth="1"/>
    <col min="2324" max="2324" width="16.42578125" style="163" customWidth="1"/>
    <col min="2325" max="2325" width="12.5703125" style="163" customWidth="1"/>
    <col min="2326" max="2558" width="11.42578125" style="163"/>
    <col min="2559" max="2559" width="2.85546875" style="163" customWidth="1"/>
    <col min="2560" max="2560" width="6.42578125" style="163" customWidth="1"/>
    <col min="2561" max="2561" width="12.28515625" style="163" customWidth="1"/>
    <col min="2562" max="2567" width="20.140625" style="163" bestFit="1" customWidth="1"/>
    <col min="2568" max="2568" width="13" style="163" customWidth="1"/>
    <col min="2569" max="2569" width="20.140625" style="163" bestFit="1" customWidth="1"/>
    <col min="2570" max="2570" width="16.42578125" style="163" customWidth="1"/>
    <col min="2571" max="2571" width="20.140625" style="163" bestFit="1" customWidth="1"/>
    <col min="2572" max="2572" width="22.85546875" style="163" customWidth="1"/>
    <col min="2573" max="2573" width="15.7109375" style="163" bestFit="1" customWidth="1"/>
    <col min="2574" max="2574" width="14.7109375" style="163" bestFit="1" customWidth="1"/>
    <col min="2575" max="2575" width="17.7109375" style="163" customWidth="1"/>
    <col min="2576" max="2576" width="14.5703125" style="163" bestFit="1" customWidth="1"/>
    <col min="2577" max="2577" width="19.5703125" style="163" customWidth="1"/>
    <col min="2578" max="2579" width="14.5703125" style="163" bestFit="1" customWidth="1"/>
    <col min="2580" max="2580" width="16.42578125" style="163" customWidth="1"/>
    <col min="2581" max="2581" width="12.5703125" style="163" customWidth="1"/>
    <col min="2582" max="2814" width="11.42578125" style="163"/>
    <col min="2815" max="2815" width="2.85546875" style="163" customWidth="1"/>
    <col min="2816" max="2816" width="6.42578125" style="163" customWidth="1"/>
    <col min="2817" max="2817" width="12.28515625" style="163" customWidth="1"/>
    <col min="2818" max="2823" width="20.140625" style="163" bestFit="1" customWidth="1"/>
    <col min="2824" max="2824" width="13" style="163" customWidth="1"/>
    <col min="2825" max="2825" width="20.140625" style="163" bestFit="1" customWidth="1"/>
    <col min="2826" max="2826" width="16.42578125" style="163" customWidth="1"/>
    <col min="2827" max="2827" width="20.140625" style="163" bestFit="1" customWidth="1"/>
    <col min="2828" max="2828" width="22.85546875" style="163" customWidth="1"/>
    <col min="2829" max="2829" width="15.7109375" style="163" bestFit="1" customWidth="1"/>
    <col min="2830" max="2830" width="14.7109375" style="163" bestFit="1" customWidth="1"/>
    <col min="2831" max="2831" width="17.7109375" style="163" customWidth="1"/>
    <col min="2832" max="2832" width="14.5703125" style="163" bestFit="1" customWidth="1"/>
    <col min="2833" max="2833" width="19.5703125" style="163" customWidth="1"/>
    <col min="2834" max="2835" width="14.5703125" style="163" bestFit="1" customWidth="1"/>
    <col min="2836" max="2836" width="16.42578125" style="163" customWidth="1"/>
    <col min="2837" max="2837" width="12.5703125" style="163" customWidth="1"/>
    <col min="2838" max="3070" width="11.42578125" style="163"/>
    <col min="3071" max="3071" width="2.85546875" style="163" customWidth="1"/>
    <col min="3072" max="3072" width="6.42578125" style="163" customWidth="1"/>
    <col min="3073" max="3073" width="12.28515625" style="163" customWidth="1"/>
    <col min="3074" max="3079" width="20.140625" style="163" bestFit="1" customWidth="1"/>
    <col min="3080" max="3080" width="13" style="163" customWidth="1"/>
    <col min="3081" max="3081" width="20.140625" style="163" bestFit="1" customWidth="1"/>
    <col min="3082" max="3082" width="16.42578125" style="163" customWidth="1"/>
    <col min="3083" max="3083" width="20.140625" style="163" bestFit="1" customWidth="1"/>
    <col min="3084" max="3084" width="22.85546875" style="163" customWidth="1"/>
    <col min="3085" max="3085" width="15.7109375" style="163" bestFit="1" customWidth="1"/>
    <col min="3086" max="3086" width="14.7109375" style="163" bestFit="1" customWidth="1"/>
    <col min="3087" max="3087" width="17.7109375" style="163" customWidth="1"/>
    <col min="3088" max="3088" width="14.5703125" style="163" bestFit="1" customWidth="1"/>
    <col min="3089" max="3089" width="19.5703125" style="163" customWidth="1"/>
    <col min="3090" max="3091" width="14.5703125" style="163" bestFit="1" customWidth="1"/>
    <col min="3092" max="3092" width="16.42578125" style="163" customWidth="1"/>
    <col min="3093" max="3093" width="12.5703125" style="163" customWidth="1"/>
    <col min="3094" max="3326" width="11.42578125" style="163"/>
    <col min="3327" max="3327" width="2.85546875" style="163" customWidth="1"/>
    <col min="3328" max="3328" width="6.42578125" style="163" customWidth="1"/>
    <col min="3329" max="3329" width="12.28515625" style="163" customWidth="1"/>
    <col min="3330" max="3335" width="20.140625" style="163" bestFit="1" customWidth="1"/>
    <col min="3336" max="3336" width="13" style="163" customWidth="1"/>
    <col min="3337" max="3337" width="20.140625" style="163" bestFit="1" customWidth="1"/>
    <col min="3338" max="3338" width="16.42578125" style="163" customWidth="1"/>
    <col min="3339" max="3339" width="20.140625" style="163" bestFit="1" customWidth="1"/>
    <col min="3340" max="3340" width="22.85546875" style="163" customWidth="1"/>
    <col min="3341" max="3341" width="15.7109375" style="163" bestFit="1" customWidth="1"/>
    <col min="3342" max="3342" width="14.7109375" style="163" bestFit="1" customWidth="1"/>
    <col min="3343" max="3343" width="17.7109375" style="163" customWidth="1"/>
    <col min="3344" max="3344" width="14.5703125" style="163" bestFit="1" customWidth="1"/>
    <col min="3345" max="3345" width="19.5703125" style="163" customWidth="1"/>
    <col min="3346" max="3347" width="14.5703125" style="163" bestFit="1" customWidth="1"/>
    <col min="3348" max="3348" width="16.42578125" style="163" customWidth="1"/>
    <col min="3349" max="3349" width="12.5703125" style="163" customWidth="1"/>
    <col min="3350" max="3582" width="11.42578125" style="163"/>
    <col min="3583" max="3583" width="2.85546875" style="163" customWidth="1"/>
    <col min="3584" max="3584" width="6.42578125" style="163" customWidth="1"/>
    <col min="3585" max="3585" width="12.28515625" style="163" customWidth="1"/>
    <col min="3586" max="3591" width="20.140625" style="163" bestFit="1" customWidth="1"/>
    <col min="3592" max="3592" width="13" style="163" customWidth="1"/>
    <col min="3593" max="3593" width="20.140625" style="163" bestFit="1" customWidth="1"/>
    <col min="3594" max="3594" width="16.42578125" style="163" customWidth="1"/>
    <col min="3595" max="3595" width="20.140625" style="163" bestFit="1" customWidth="1"/>
    <col min="3596" max="3596" width="22.85546875" style="163" customWidth="1"/>
    <col min="3597" max="3597" width="15.7109375" style="163" bestFit="1" customWidth="1"/>
    <col min="3598" max="3598" width="14.7109375" style="163" bestFit="1" customWidth="1"/>
    <col min="3599" max="3599" width="17.7109375" style="163" customWidth="1"/>
    <col min="3600" max="3600" width="14.5703125" style="163" bestFit="1" customWidth="1"/>
    <col min="3601" max="3601" width="19.5703125" style="163" customWidth="1"/>
    <col min="3602" max="3603" width="14.5703125" style="163" bestFit="1" customWidth="1"/>
    <col min="3604" max="3604" width="16.42578125" style="163" customWidth="1"/>
    <col min="3605" max="3605" width="12.5703125" style="163" customWidth="1"/>
    <col min="3606" max="3838" width="11.42578125" style="163"/>
    <col min="3839" max="3839" width="2.85546875" style="163" customWidth="1"/>
    <col min="3840" max="3840" width="6.42578125" style="163" customWidth="1"/>
    <col min="3841" max="3841" width="12.28515625" style="163" customWidth="1"/>
    <col min="3842" max="3847" width="20.140625" style="163" bestFit="1" customWidth="1"/>
    <col min="3848" max="3848" width="13" style="163" customWidth="1"/>
    <col min="3849" max="3849" width="20.140625" style="163" bestFit="1" customWidth="1"/>
    <col min="3850" max="3850" width="16.42578125" style="163" customWidth="1"/>
    <col min="3851" max="3851" width="20.140625" style="163" bestFit="1" customWidth="1"/>
    <col min="3852" max="3852" width="22.85546875" style="163" customWidth="1"/>
    <col min="3853" max="3853" width="15.7109375" style="163" bestFit="1" customWidth="1"/>
    <col min="3854" max="3854" width="14.7109375" style="163" bestFit="1" customWidth="1"/>
    <col min="3855" max="3855" width="17.7109375" style="163" customWidth="1"/>
    <col min="3856" max="3856" width="14.5703125" style="163" bestFit="1" customWidth="1"/>
    <col min="3857" max="3857" width="19.5703125" style="163" customWidth="1"/>
    <col min="3858" max="3859" width="14.5703125" style="163" bestFit="1" customWidth="1"/>
    <col min="3860" max="3860" width="16.42578125" style="163" customWidth="1"/>
    <col min="3861" max="3861" width="12.5703125" style="163" customWidth="1"/>
    <col min="3862" max="4094" width="11.42578125" style="163"/>
    <col min="4095" max="4095" width="2.85546875" style="163" customWidth="1"/>
    <col min="4096" max="4096" width="6.42578125" style="163" customWidth="1"/>
    <col min="4097" max="4097" width="12.28515625" style="163" customWidth="1"/>
    <col min="4098" max="4103" width="20.140625" style="163" bestFit="1" customWidth="1"/>
    <col min="4104" max="4104" width="13" style="163" customWidth="1"/>
    <col min="4105" max="4105" width="20.140625" style="163" bestFit="1" customWidth="1"/>
    <col min="4106" max="4106" width="16.42578125" style="163" customWidth="1"/>
    <col min="4107" max="4107" width="20.140625" style="163" bestFit="1" customWidth="1"/>
    <col min="4108" max="4108" width="22.85546875" style="163" customWidth="1"/>
    <col min="4109" max="4109" width="15.7109375" style="163" bestFit="1" customWidth="1"/>
    <col min="4110" max="4110" width="14.7109375" style="163" bestFit="1" customWidth="1"/>
    <col min="4111" max="4111" width="17.7109375" style="163" customWidth="1"/>
    <col min="4112" max="4112" width="14.5703125" style="163" bestFit="1" customWidth="1"/>
    <col min="4113" max="4113" width="19.5703125" style="163" customWidth="1"/>
    <col min="4114" max="4115" width="14.5703125" style="163" bestFit="1" customWidth="1"/>
    <col min="4116" max="4116" width="16.42578125" style="163" customWidth="1"/>
    <col min="4117" max="4117" width="12.5703125" style="163" customWidth="1"/>
    <col min="4118" max="4350" width="11.42578125" style="163"/>
    <col min="4351" max="4351" width="2.85546875" style="163" customWidth="1"/>
    <col min="4352" max="4352" width="6.42578125" style="163" customWidth="1"/>
    <col min="4353" max="4353" width="12.28515625" style="163" customWidth="1"/>
    <col min="4354" max="4359" width="20.140625" style="163" bestFit="1" customWidth="1"/>
    <col min="4360" max="4360" width="13" style="163" customWidth="1"/>
    <col min="4361" max="4361" width="20.140625" style="163" bestFit="1" customWidth="1"/>
    <col min="4362" max="4362" width="16.42578125" style="163" customWidth="1"/>
    <col min="4363" max="4363" width="20.140625" style="163" bestFit="1" customWidth="1"/>
    <col min="4364" max="4364" width="22.85546875" style="163" customWidth="1"/>
    <col min="4365" max="4365" width="15.7109375" style="163" bestFit="1" customWidth="1"/>
    <col min="4366" max="4366" width="14.7109375" style="163" bestFit="1" customWidth="1"/>
    <col min="4367" max="4367" width="17.7109375" style="163" customWidth="1"/>
    <col min="4368" max="4368" width="14.5703125" style="163" bestFit="1" customWidth="1"/>
    <col min="4369" max="4369" width="19.5703125" style="163" customWidth="1"/>
    <col min="4370" max="4371" width="14.5703125" style="163" bestFit="1" customWidth="1"/>
    <col min="4372" max="4372" width="16.42578125" style="163" customWidth="1"/>
    <col min="4373" max="4373" width="12.5703125" style="163" customWidth="1"/>
    <col min="4374" max="4606" width="11.42578125" style="163"/>
    <col min="4607" max="4607" width="2.85546875" style="163" customWidth="1"/>
    <col min="4608" max="4608" width="6.42578125" style="163" customWidth="1"/>
    <col min="4609" max="4609" width="12.28515625" style="163" customWidth="1"/>
    <col min="4610" max="4615" width="20.140625" style="163" bestFit="1" customWidth="1"/>
    <col min="4616" max="4616" width="13" style="163" customWidth="1"/>
    <col min="4617" max="4617" width="20.140625" style="163" bestFit="1" customWidth="1"/>
    <col min="4618" max="4618" width="16.42578125" style="163" customWidth="1"/>
    <col min="4619" max="4619" width="20.140625" style="163" bestFit="1" customWidth="1"/>
    <col min="4620" max="4620" width="22.85546875" style="163" customWidth="1"/>
    <col min="4621" max="4621" width="15.7109375" style="163" bestFit="1" customWidth="1"/>
    <col min="4622" max="4622" width="14.7109375" style="163" bestFit="1" customWidth="1"/>
    <col min="4623" max="4623" width="17.7109375" style="163" customWidth="1"/>
    <col min="4624" max="4624" width="14.5703125" style="163" bestFit="1" customWidth="1"/>
    <col min="4625" max="4625" width="19.5703125" style="163" customWidth="1"/>
    <col min="4626" max="4627" width="14.5703125" style="163" bestFit="1" customWidth="1"/>
    <col min="4628" max="4628" width="16.42578125" style="163" customWidth="1"/>
    <col min="4629" max="4629" width="12.5703125" style="163" customWidth="1"/>
    <col min="4630" max="4862" width="11.42578125" style="163"/>
    <col min="4863" max="4863" width="2.85546875" style="163" customWidth="1"/>
    <col min="4864" max="4864" width="6.42578125" style="163" customWidth="1"/>
    <col min="4865" max="4865" width="12.28515625" style="163" customWidth="1"/>
    <col min="4866" max="4871" width="20.140625" style="163" bestFit="1" customWidth="1"/>
    <col min="4872" max="4872" width="13" style="163" customWidth="1"/>
    <col min="4873" max="4873" width="20.140625" style="163" bestFit="1" customWidth="1"/>
    <col min="4874" max="4874" width="16.42578125" style="163" customWidth="1"/>
    <col min="4875" max="4875" width="20.140625" style="163" bestFit="1" customWidth="1"/>
    <col min="4876" max="4876" width="22.85546875" style="163" customWidth="1"/>
    <col min="4877" max="4877" width="15.7109375" style="163" bestFit="1" customWidth="1"/>
    <col min="4878" max="4878" width="14.7109375" style="163" bestFit="1" customWidth="1"/>
    <col min="4879" max="4879" width="17.7109375" style="163" customWidth="1"/>
    <col min="4880" max="4880" width="14.5703125" style="163" bestFit="1" customWidth="1"/>
    <col min="4881" max="4881" width="19.5703125" style="163" customWidth="1"/>
    <col min="4882" max="4883" width="14.5703125" style="163" bestFit="1" customWidth="1"/>
    <col min="4884" max="4884" width="16.42578125" style="163" customWidth="1"/>
    <col min="4885" max="4885" width="12.5703125" style="163" customWidth="1"/>
    <col min="4886" max="5118" width="11.42578125" style="163"/>
    <col min="5119" max="5119" width="2.85546875" style="163" customWidth="1"/>
    <col min="5120" max="5120" width="6.42578125" style="163" customWidth="1"/>
    <col min="5121" max="5121" width="12.28515625" style="163" customWidth="1"/>
    <col min="5122" max="5127" width="20.140625" style="163" bestFit="1" customWidth="1"/>
    <col min="5128" max="5128" width="13" style="163" customWidth="1"/>
    <col min="5129" max="5129" width="20.140625" style="163" bestFit="1" customWidth="1"/>
    <col min="5130" max="5130" width="16.42578125" style="163" customWidth="1"/>
    <col min="5131" max="5131" width="20.140625" style="163" bestFit="1" customWidth="1"/>
    <col min="5132" max="5132" width="22.85546875" style="163" customWidth="1"/>
    <col min="5133" max="5133" width="15.7109375" style="163" bestFit="1" customWidth="1"/>
    <col min="5134" max="5134" width="14.7109375" style="163" bestFit="1" customWidth="1"/>
    <col min="5135" max="5135" width="17.7109375" style="163" customWidth="1"/>
    <col min="5136" max="5136" width="14.5703125" style="163" bestFit="1" customWidth="1"/>
    <col min="5137" max="5137" width="19.5703125" style="163" customWidth="1"/>
    <col min="5138" max="5139" width="14.5703125" style="163" bestFit="1" customWidth="1"/>
    <col min="5140" max="5140" width="16.42578125" style="163" customWidth="1"/>
    <col min="5141" max="5141" width="12.5703125" style="163" customWidth="1"/>
    <col min="5142" max="5374" width="11.42578125" style="163"/>
    <col min="5375" max="5375" width="2.85546875" style="163" customWidth="1"/>
    <col min="5376" max="5376" width="6.42578125" style="163" customWidth="1"/>
    <col min="5377" max="5377" width="12.28515625" style="163" customWidth="1"/>
    <col min="5378" max="5383" width="20.140625" style="163" bestFit="1" customWidth="1"/>
    <col min="5384" max="5384" width="13" style="163" customWidth="1"/>
    <col min="5385" max="5385" width="20.140625" style="163" bestFit="1" customWidth="1"/>
    <col min="5386" max="5386" width="16.42578125" style="163" customWidth="1"/>
    <col min="5387" max="5387" width="20.140625" style="163" bestFit="1" customWidth="1"/>
    <col min="5388" max="5388" width="22.85546875" style="163" customWidth="1"/>
    <col min="5389" max="5389" width="15.7109375" style="163" bestFit="1" customWidth="1"/>
    <col min="5390" max="5390" width="14.7109375" style="163" bestFit="1" customWidth="1"/>
    <col min="5391" max="5391" width="17.7109375" style="163" customWidth="1"/>
    <col min="5392" max="5392" width="14.5703125" style="163" bestFit="1" customWidth="1"/>
    <col min="5393" max="5393" width="19.5703125" style="163" customWidth="1"/>
    <col min="5394" max="5395" width="14.5703125" style="163" bestFit="1" customWidth="1"/>
    <col min="5396" max="5396" width="16.42578125" style="163" customWidth="1"/>
    <col min="5397" max="5397" width="12.5703125" style="163" customWidth="1"/>
    <col min="5398" max="5630" width="11.42578125" style="163"/>
    <col min="5631" max="5631" width="2.85546875" style="163" customWidth="1"/>
    <col min="5632" max="5632" width="6.42578125" style="163" customWidth="1"/>
    <col min="5633" max="5633" width="12.28515625" style="163" customWidth="1"/>
    <col min="5634" max="5639" width="20.140625" style="163" bestFit="1" customWidth="1"/>
    <col min="5640" max="5640" width="13" style="163" customWidth="1"/>
    <col min="5641" max="5641" width="20.140625" style="163" bestFit="1" customWidth="1"/>
    <col min="5642" max="5642" width="16.42578125" style="163" customWidth="1"/>
    <col min="5643" max="5643" width="20.140625" style="163" bestFit="1" customWidth="1"/>
    <col min="5644" max="5644" width="22.85546875" style="163" customWidth="1"/>
    <col min="5645" max="5645" width="15.7109375" style="163" bestFit="1" customWidth="1"/>
    <col min="5646" max="5646" width="14.7109375" style="163" bestFit="1" customWidth="1"/>
    <col min="5647" max="5647" width="17.7109375" style="163" customWidth="1"/>
    <col min="5648" max="5648" width="14.5703125" style="163" bestFit="1" customWidth="1"/>
    <col min="5649" max="5649" width="19.5703125" style="163" customWidth="1"/>
    <col min="5650" max="5651" width="14.5703125" style="163" bestFit="1" customWidth="1"/>
    <col min="5652" max="5652" width="16.42578125" style="163" customWidth="1"/>
    <col min="5653" max="5653" width="12.5703125" style="163" customWidth="1"/>
    <col min="5654" max="5886" width="11.42578125" style="163"/>
    <col min="5887" max="5887" width="2.85546875" style="163" customWidth="1"/>
    <col min="5888" max="5888" width="6.42578125" style="163" customWidth="1"/>
    <col min="5889" max="5889" width="12.28515625" style="163" customWidth="1"/>
    <col min="5890" max="5895" width="20.140625" style="163" bestFit="1" customWidth="1"/>
    <col min="5896" max="5896" width="13" style="163" customWidth="1"/>
    <col min="5897" max="5897" width="20.140625" style="163" bestFit="1" customWidth="1"/>
    <col min="5898" max="5898" width="16.42578125" style="163" customWidth="1"/>
    <col min="5899" max="5899" width="20.140625" style="163" bestFit="1" customWidth="1"/>
    <col min="5900" max="5900" width="22.85546875" style="163" customWidth="1"/>
    <col min="5901" max="5901" width="15.7109375" style="163" bestFit="1" customWidth="1"/>
    <col min="5902" max="5902" width="14.7109375" style="163" bestFit="1" customWidth="1"/>
    <col min="5903" max="5903" width="17.7109375" style="163" customWidth="1"/>
    <col min="5904" max="5904" width="14.5703125" style="163" bestFit="1" customWidth="1"/>
    <col min="5905" max="5905" width="19.5703125" style="163" customWidth="1"/>
    <col min="5906" max="5907" width="14.5703125" style="163" bestFit="1" customWidth="1"/>
    <col min="5908" max="5908" width="16.42578125" style="163" customWidth="1"/>
    <col min="5909" max="5909" width="12.5703125" style="163" customWidth="1"/>
    <col min="5910" max="6142" width="11.42578125" style="163"/>
    <col min="6143" max="6143" width="2.85546875" style="163" customWidth="1"/>
    <col min="6144" max="6144" width="6.42578125" style="163" customWidth="1"/>
    <col min="6145" max="6145" width="12.28515625" style="163" customWidth="1"/>
    <col min="6146" max="6151" width="20.140625" style="163" bestFit="1" customWidth="1"/>
    <col min="6152" max="6152" width="13" style="163" customWidth="1"/>
    <col min="6153" max="6153" width="20.140625" style="163" bestFit="1" customWidth="1"/>
    <col min="6154" max="6154" width="16.42578125" style="163" customWidth="1"/>
    <col min="6155" max="6155" width="20.140625" style="163" bestFit="1" customWidth="1"/>
    <col min="6156" max="6156" width="22.85546875" style="163" customWidth="1"/>
    <col min="6157" max="6157" width="15.7109375" style="163" bestFit="1" customWidth="1"/>
    <col min="6158" max="6158" width="14.7109375" style="163" bestFit="1" customWidth="1"/>
    <col min="6159" max="6159" width="17.7109375" style="163" customWidth="1"/>
    <col min="6160" max="6160" width="14.5703125" style="163" bestFit="1" customWidth="1"/>
    <col min="6161" max="6161" width="19.5703125" style="163" customWidth="1"/>
    <col min="6162" max="6163" width="14.5703125" style="163" bestFit="1" customWidth="1"/>
    <col min="6164" max="6164" width="16.42578125" style="163" customWidth="1"/>
    <col min="6165" max="6165" width="12.5703125" style="163" customWidth="1"/>
    <col min="6166" max="6398" width="11.42578125" style="163"/>
    <col min="6399" max="6399" width="2.85546875" style="163" customWidth="1"/>
    <col min="6400" max="6400" width="6.42578125" style="163" customWidth="1"/>
    <col min="6401" max="6401" width="12.28515625" style="163" customWidth="1"/>
    <col min="6402" max="6407" width="20.140625" style="163" bestFit="1" customWidth="1"/>
    <col min="6408" max="6408" width="13" style="163" customWidth="1"/>
    <col min="6409" max="6409" width="20.140625" style="163" bestFit="1" customWidth="1"/>
    <col min="6410" max="6410" width="16.42578125" style="163" customWidth="1"/>
    <col min="6411" max="6411" width="20.140625" style="163" bestFit="1" customWidth="1"/>
    <col min="6412" max="6412" width="22.85546875" style="163" customWidth="1"/>
    <col min="6413" max="6413" width="15.7109375" style="163" bestFit="1" customWidth="1"/>
    <col min="6414" max="6414" width="14.7109375" style="163" bestFit="1" customWidth="1"/>
    <col min="6415" max="6415" width="17.7109375" style="163" customWidth="1"/>
    <col min="6416" max="6416" width="14.5703125" style="163" bestFit="1" customWidth="1"/>
    <col min="6417" max="6417" width="19.5703125" style="163" customWidth="1"/>
    <col min="6418" max="6419" width="14.5703125" style="163" bestFit="1" customWidth="1"/>
    <col min="6420" max="6420" width="16.42578125" style="163" customWidth="1"/>
    <col min="6421" max="6421" width="12.5703125" style="163" customWidth="1"/>
    <col min="6422" max="6654" width="11.42578125" style="163"/>
    <col min="6655" max="6655" width="2.85546875" style="163" customWidth="1"/>
    <col min="6656" max="6656" width="6.42578125" style="163" customWidth="1"/>
    <col min="6657" max="6657" width="12.28515625" style="163" customWidth="1"/>
    <col min="6658" max="6663" width="20.140625" style="163" bestFit="1" customWidth="1"/>
    <col min="6664" max="6664" width="13" style="163" customWidth="1"/>
    <col min="6665" max="6665" width="20.140625" style="163" bestFit="1" customWidth="1"/>
    <col min="6666" max="6666" width="16.42578125" style="163" customWidth="1"/>
    <col min="6667" max="6667" width="20.140625" style="163" bestFit="1" customWidth="1"/>
    <col min="6668" max="6668" width="22.85546875" style="163" customWidth="1"/>
    <col min="6669" max="6669" width="15.7109375" style="163" bestFit="1" customWidth="1"/>
    <col min="6670" max="6670" width="14.7109375" style="163" bestFit="1" customWidth="1"/>
    <col min="6671" max="6671" width="17.7109375" style="163" customWidth="1"/>
    <col min="6672" max="6672" width="14.5703125" style="163" bestFit="1" customWidth="1"/>
    <col min="6673" max="6673" width="19.5703125" style="163" customWidth="1"/>
    <col min="6674" max="6675" width="14.5703125" style="163" bestFit="1" customWidth="1"/>
    <col min="6676" max="6676" width="16.42578125" style="163" customWidth="1"/>
    <col min="6677" max="6677" width="12.5703125" style="163" customWidth="1"/>
    <col min="6678" max="6910" width="11.42578125" style="163"/>
    <col min="6911" max="6911" width="2.85546875" style="163" customWidth="1"/>
    <col min="6912" max="6912" width="6.42578125" style="163" customWidth="1"/>
    <col min="6913" max="6913" width="12.28515625" style="163" customWidth="1"/>
    <col min="6914" max="6919" width="20.140625" style="163" bestFit="1" customWidth="1"/>
    <col min="6920" max="6920" width="13" style="163" customWidth="1"/>
    <col min="6921" max="6921" width="20.140625" style="163" bestFit="1" customWidth="1"/>
    <col min="6922" max="6922" width="16.42578125" style="163" customWidth="1"/>
    <col min="6923" max="6923" width="20.140625" style="163" bestFit="1" customWidth="1"/>
    <col min="6924" max="6924" width="22.85546875" style="163" customWidth="1"/>
    <col min="6925" max="6925" width="15.7109375" style="163" bestFit="1" customWidth="1"/>
    <col min="6926" max="6926" width="14.7109375" style="163" bestFit="1" customWidth="1"/>
    <col min="6927" max="6927" width="17.7109375" style="163" customWidth="1"/>
    <col min="6928" max="6928" width="14.5703125" style="163" bestFit="1" customWidth="1"/>
    <col min="6929" max="6929" width="19.5703125" style="163" customWidth="1"/>
    <col min="6930" max="6931" width="14.5703125" style="163" bestFit="1" customWidth="1"/>
    <col min="6932" max="6932" width="16.42578125" style="163" customWidth="1"/>
    <col min="6933" max="6933" width="12.5703125" style="163" customWidth="1"/>
    <col min="6934" max="7166" width="11.42578125" style="163"/>
    <col min="7167" max="7167" width="2.85546875" style="163" customWidth="1"/>
    <col min="7168" max="7168" width="6.42578125" style="163" customWidth="1"/>
    <col min="7169" max="7169" width="12.28515625" style="163" customWidth="1"/>
    <col min="7170" max="7175" width="20.140625" style="163" bestFit="1" customWidth="1"/>
    <col min="7176" max="7176" width="13" style="163" customWidth="1"/>
    <col min="7177" max="7177" width="20.140625" style="163" bestFit="1" customWidth="1"/>
    <col min="7178" max="7178" width="16.42578125" style="163" customWidth="1"/>
    <col min="7179" max="7179" width="20.140625" style="163" bestFit="1" customWidth="1"/>
    <col min="7180" max="7180" width="22.85546875" style="163" customWidth="1"/>
    <col min="7181" max="7181" width="15.7109375" style="163" bestFit="1" customWidth="1"/>
    <col min="7182" max="7182" width="14.7109375" style="163" bestFit="1" customWidth="1"/>
    <col min="7183" max="7183" width="17.7109375" style="163" customWidth="1"/>
    <col min="7184" max="7184" width="14.5703125" style="163" bestFit="1" customWidth="1"/>
    <col min="7185" max="7185" width="19.5703125" style="163" customWidth="1"/>
    <col min="7186" max="7187" width="14.5703125" style="163" bestFit="1" customWidth="1"/>
    <col min="7188" max="7188" width="16.42578125" style="163" customWidth="1"/>
    <col min="7189" max="7189" width="12.5703125" style="163" customWidth="1"/>
    <col min="7190" max="7422" width="11.42578125" style="163"/>
    <col min="7423" max="7423" width="2.85546875" style="163" customWidth="1"/>
    <col min="7424" max="7424" width="6.42578125" style="163" customWidth="1"/>
    <col min="7425" max="7425" width="12.28515625" style="163" customWidth="1"/>
    <col min="7426" max="7431" width="20.140625" style="163" bestFit="1" customWidth="1"/>
    <col min="7432" max="7432" width="13" style="163" customWidth="1"/>
    <col min="7433" max="7433" width="20.140625" style="163" bestFit="1" customWidth="1"/>
    <col min="7434" max="7434" width="16.42578125" style="163" customWidth="1"/>
    <col min="7435" max="7435" width="20.140625" style="163" bestFit="1" customWidth="1"/>
    <col min="7436" max="7436" width="22.85546875" style="163" customWidth="1"/>
    <col min="7437" max="7437" width="15.7109375" style="163" bestFit="1" customWidth="1"/>
    <col min="7438" max="7438" width="14.7109375" style="163" bestFit="1" customWidth="1"/>
    <col min="7439" max="7439" width="17.7109375" style="163" customWidth="1"/>
    <col min="7440" max="7440" width="14.5703125" style="163" bestFit="1" customWidth="1"/>
    <col min="7441" max="7441" width="19.5703125" style="163" customWidth="1"/>
    <col min="7442" max="7443" width="14.5703125" style="163" bestFit="1" customWidth="1"/>
    <col min="7444" max="7444" width="16.42578125" style="163" customWidth="1"/>
    <col min="7445" max="7445" width="12.5703125" style="163" customWidth="1"/>
    <col min="7446" max="7678" width="11.42578125" style="163"/>
    <col min="7679" max="7679" width="2.85546875" style="163" customWidth="1"/>
    <col min="7680" max="7680" width="6.42578125" style="163" customWidth="1"/>
    <col min="7681" max="7681" width="12.28515625" style="163" customWidth="1"/>
    <col min="7682" max="7687" width="20.140625" style="163" bestFit="1" customWidth="1"/>
    <col min="7688" max="7688" width="13" style="163" customWidth="1"/>
    <col min="7689" max="7689" width="20.140625" style="163" bestFit="1" customWidth="1"/>
    <col min="7690" max="7690" width="16.42578125" style="163" customWidth="1"/>
    <col min="7691" max="7691" width="20.140625" style="163" bestFit="1" customWidth="1"/>
    <col min="7692" max="7692" width="22.85546875" style="163" customWidth="1"/>
    <col min="7693" max="7693" width="15.7109375" style="163" bestFit="1" customWidth="1"/>
    <col min="7694" max="7694" width="14.7109375" style="163" bestFit="1" customWidth="1"/>
    <col min="7695" max="7695" width="17.7109375" style="163" customWidth="1"/>
    <col min="7696" max="7696" width="14.5703125" style="163" bestFit="1" customWidth="1"/>
    <col min="7697" max="7697" width="19.5703125" style="163" customWidth="1"/>
    <col min="7698" max="7699" width="14.5703125" style="163" bestFit="1" customWidth="1"/>
    <col min="7700" max="7700" width="16.42578125" style="163" customWidth="1"/>
    <col min="7701" max="7701" width="12.5703125" style="163" customWidth="1"/>
    <col min="7702" max="7934" width="11.42578125" style="163"/>
    <col min="7935" max="7935" width="2.85546875" style="163" customWidth="1"/>
    <col min="7936" max="7936" width="6.42578125" style="163" customWidth="1"/>
    <col min="7937" max="7937" width="12.28515625" style="163" customWidth="1"/>
    <col min="7938" max="7943" width="20.140625" style="163" bestFit="1" customWidth="1"/>
    <col min="7944" max="7944" width="13" style="163" customWidth="1"/>
    <col min="7945" max="7945" width="20.140625" style="163" bestFit="1" customWidth="1"/>
    <col min="7946" max="7946" width="16.42578125" style="163" customWidth="1"/>
    <col min="7947" max="7947" width="20.140625" style="163" bestFit="1" customWidth="1"/>
    <col min="7948" max="7948" width="22.85546875" style="163" customWidth="1"/>
    <col min="7949" max="7949" width="15.7109375" style="163" bestFit="1" customWidth="1"/>
    <col min="7950" max="7950" width="14.7109375" style="163" bestFit="1" customWidth="1"/>
    <col min="7951" max="7951" width="17.7109375" style="163" customWidth="1"/>
    <col min="7952" max="7952" width="14.5703125" style="163" bestFit="1" customWidth="1"/>
    <col min="7953" max="7953" width="19.5703125" style="163" customWidth="1"/>
    <col min="7954" max="7955" width="14.5703125" style="163" bestFit="1" customWidth="1"/>
    <col min="7956" max="7956" width="16.42578125" style="163" customWidth="1"/>
    <col min="7957" max="7957" width="12.5703125" style="163" customWidth="1"/>
    <col min="7958" max="8190" width="11.42578125" style="163"/>
    <col min="8191" max="8191" width="2.85546875" style="163" customWidth="1"/>
    <col min="8192" max="8192" width="6.42578125" style="163" customWidth="1"/>
    <col min="8193" max="8193" width="12.28515625" style="163" customWidth="1"/>
    <col min="8194" max="8199" width="20.140625" style="163" bestFit="1" customWidth="1"/>
    <col min="8200" max="8200" width="13" style="163" customWidth="1"/>
    <col min="8201" max="8201" width="20.140625" style="163" bestFit="1" customWidth="1"/>
    <col min="8202" max="8202" width="16.42578125" style="163" customWidth="1"/>
    <col min="8203" max="8203" width="20.140625" style="163" bestFit="1" customWidth="1"/>
    <col min="8204" max="8204" width="22.85546875" style="163" customWidth="1"/>
    <col min="8205" max="8205" width="15.7109375" style="163" bestFit="1" customWidth="1"/>
    <col min="8206" max="8206" width="14.7109375" style="163" bestFit="1" customWidth="1"/>
    <col min="8207" max="8207" width="17.7109375" style="163" customWidth="1"/>
    <col min="8208" max="8208" width="14.5703125" style="163" bestFit="1" customWidth="1"/>
    <col min="8209" max="8209" width="19.5703125" style="163" customWidth="1"/>
    <col min="8210" max="8211" width="14.5703125" style="163" bestFit="1" customWidth="1"/>
    <col min="8212" max="8212" width="16.42578125" style="163" customWidth="1"/>
    <col min="8213" max="8213" width="12.5703125" style="163" customWidth="1"/>
    <col min="8214" max="8446" width="11.42578125" style="163"/>
    <col min="8447" max="8447" width="2.85546875" style="163" customWidth="1"/>
    <col min="8448" max="8448" width="6.42578125" style="163" customWidth="1"/>
    <col min="8449" max="8449" width="12.28515625" style="163" customWidth="1"/>
    <col min="8450" max="8455" width="20.140625" style="163" bestFit="1" customWidth="1"/>
    <col min="8456" max="8456" width="13" style="163" customWidth="1"/>
    <col min="8457" max="8457" width="20.140625" style="163" bestFit="1" customWidth="1"/>
    <col min="8458" max="8458" width="16.42578125" style="163" customWidth="1"/>
    <col min="8459" max="8459" width="20.140625" style="163" bestFit="1" customWidth="1"/>
    <col min="8460" max="8460" width="22.85546875" style="163" customWidth="1"/>
    <col min="8461" max="8461" width="15.7109375" style="163" bestFit="1" customWidth="1"/>
    <col min="8462" max="8462" width="14.7109375" style="163" bestFit="1" customWidth="1"/>
    <col min="8463" max="8463" width="17.7109375" style="163" customWidth="1"/>
    <col min="8464" max="8464" width="14.5703125" style="163" bestFit="1" customWidth="1"/>
    <col min="8465" max="8465" width="19.5703125" style="163" customWidth="1"/>
    <col min="8466" max="8467" width="14.5703125" style="163" bestFit="1" customWidth="1"/>
    <col min="8468" max="8468" width="16.42578125" style="163" customWidth="1"/>
    <col min="8469" max="8469" width="12.5703125" style="163" customWidth="1"/>
    <col min="8470" max="8702" width="11.42578125" style="163"/>
    <col min="8703" max="8703" width="2.85546875" style="163" customWidth="1"/>
    <col min="8704" max="8704" width="6.42578125" style="163" customWidth="1"/>
    <col min="8705" max="8705" width="12.28515625" style="163" customWidth="1"/>
    <col min="8706" max="8711" width="20.140625" style="163" bestFit="1" customWidth="1"/>
    <col min="8712" max="8712" width="13" style="163" customWidth="1"/>
    <col min="8713" max="8713" width="20.140625" style="163" bestFit="1" customWidth="1"/>
    <col min="8714" max="8714" width="16.42578125" style="163" customWidth="1"/>
    <col min="8715" max="8715" width="20.140625" style="163" bestFit="1" customWidth="1"/>
    <col min="8716" max="8716" width="22.85546875" style="163" customWidth="1"/>
    <col min="8717" max="8717" width="15.7109375" style="163" bestFit="1" customWidth="1"/>
    <col min="8718" max="8718" width="14.7109375" style="163" bestFit="1" customWidth="1"/>
    <col min="8719" max="8719" width="17.7109375" style="163" customWidth="1"/>
    <col min="8720" max="8720" width="14.5703125" style="163" bestFit="1" customWidth="1"/>
    <col min="8721" max="8721" width="19.5703125" style="163" customWidth="1"/>
    <col min="8722" max="8723" width="14.5703125" style="163" bestFit="1" customWidth="1"/>
    <col min="8724" max="8724" width="16.42578125" style="163" customWidth="1"/>
    <col min="8725" max="8725" width="12.5703125" style="163" customWidth="1"/>
    <col min="8726" max="8958" width="11.42578125" style="163"/>
    <col min="8959" max="8959" width="2.85546875" style="163" customWidth="1"/>
    <col min="8960" max="8960" width="6.42578125" style="163" customWidth="1"/>
    <col min="8961" max="8961" width="12.28515625" style="163" customWidth="1"/>
    <col min="8962" max="8967" width="20.140625" style="163" bestFit="1" customWidth="1"/>
    <col min="8968" max="8968" width="13" style="163" customWidth="1"/>
    <col min="8969" max="8969" width="20.140625" style="163" bestFit="1" customWidth="1"/>
    <col min="8970" max="8970" width="16.42578125" style="163" customWidth="1"/>
    <col min="8971" max="8971" width="20.140625" style="163" bestFit="1" customWidth="1"/>
    <col min="8972" max="8972" width="22.85546875" style="163" customWidth="1"/>
    <col min="8973" max="8973" width="15.7109375" style="163" bestFit="1" customWidth="1"/>
    <col min="8974" max="8974" width="14.7109375" style="163" bestFit="1" customWidth="1"/>
    <col min="8975" max="8975" width="17.7109375" style="163" customWidth="1"/>
    <col min="8976" max="8976" width="14.5703125" style="163" bestFit="1" customWidth="1"/>
    <col min="8977" max="8977" width="19.5703125" style="163" customWidth="1"/>
    <col min="8978" max="8979" width="14.5703125" style="163" bestFit="1" customWidth="1"/>
    <col min="8980" max="8980" width="16.42578125" style="163" customWidth="1"/>
    <col min="8981" max="8981" width="12.5703125" style="163" customWidth="1"/>
    <col min="8982" max="9214" width="11.42578125" style="163"/>
    <col min="9215" max="9215" width="2.85546875" style="163" customWidth="1"/>
    <col min="9216" max="9216" width="6.42578125" style="163" customWidth="1"/>
    <col min="9217" max="9217" width="12.28515625" style="163" customWidth="1"/>
    <col min="9218" max="9223" width="20.140625" style="163" bestFit="1" customWidth="1"/>
    <col min="9224" max="9224" width="13" style="163" customWidth="1"/>
    <col min="9225" max="9225" width="20.140625" style="163" bestFit="1" customWidth="1"/>
    <col min="9226" max="9226" width="16.42578125" style="163" customWidth="1"/>
    <col min="9227" max="9227" width="20.140625" style="163" bestFit="1" customWidth="1"/>
    <col min="9228" max="9228" width="22.85546875" style="163" customWidth="1"/>
    <col min="9229" max="9229" width="15.7109375" style="163" bestFit="1" customWidth="1"/>
    <col min="9230" max="9230" width="14.7109375" style="163" bestFit="1" customWidth="1"/>
    <col min="9231" max="9231" width="17.7109375" style="163" customWidth="1"/>
    <col min="9232" max="9232" width="14.5703125" style="163" bestFit="1" customWidth="1"/>
    <col min="9233" max="9233" width="19.5703125" style="163" customWidth="1"/>
    <col min="9234" max="9235" width="14.5703125" style="163" bestFit="1" customWidth="1"/>
    <col min="9236" max="9236" width="16.42578125" style="163" customWidth="1"/>
    <col min="9237" max="9237" width="12.5703125" style="163" customWidth="1"/>
    <col min="9238" max="9470" width="11.42578125" style="163"/>
    <col min="9471" max="9471" width="2.85546875" style="163" customWidth="1"/>
    <col min="9472" max="9472" width="6.42578125" style="163" customWidth="1"/>
    <col min="9473" max="9473" width="12.28515625" style="163" customWidth="1"/>
    <col min="9474" max="9479" width="20.140625" style="163" bestFit="1" customWidth="1"/>
    <col min="9480" max="9480" width="13" style="163" customWidth="1"/>
    <col min="9481" max="9481" width="20.140625" style="163" bestFit="1" customWidth="1"/>
    <col min="9482" max="9482" width="16.42578125" style="163" customWidth="1"/>
    <col min="9483" max="9483" width="20.140625" style="163" bestFit="1" customWidth="1"/>
    <col min="9484" max="9484" width="22.85546875" style="163" customWidth="1"/>
    <col min="9485" max="9485" width="15.7109375" style="163" bestFit="1" customWidth="1"/>
    <col min="9486" max="9486" width="14.7109375" style="163" bestFit="1" customWidth="1"/>
    <col min="9487" max="9487" width="17.7109375" style="163" customWidth="1"/>
    <col min="9488" max="9488" width="14.5703125" style="163" bestFit="1" customWidth="1"/>
    <col min="9489" max="9489" width="19.5703125" style="163" customWidth="1"/>
    <col min="9490" max="9491" width="14.5703125" style="163" bestFit="1" customWidth="1"/>
    <col min="9492" max="9492" width="16.42578125" style="163" customWidth="1"/>
    <col min="9493" max="9493" width="12.5703125" style="163" customWidth="1"/>
    <col min="9494" max="9726" width="11.42578125" style="163"/>
    <col min="9727" max="9727" width="2.85546875" style="163" customWidth="1"/>
    <col min="9728" max="9728" width="6.42578125" style="163" customWidth="1"/>
    <col min="9729" max="9729" width="12.28515625" style="163" customWidth="1"/>
    <col min="9730" max="9735" width="20.140625" style="163" bestFit="1" customWidth="1"/>
    <col min="9736" max="9736" width="13" style="163" customWidth="1"/>
    <col min="9737" max="9737" width="20.140625" style="163" bestFit="1" customWidth="1"/>
    <col min="9738" max="9738" width="16.42578125" style="163" customWidth="1"/>
    <col min="9739" max="9739" width="20.140625" style="163" bestFit="1" customWidth="1"/>
    <col min="9740" max="9740" width="22.85546875" style="163" customWidth="1"/>
    <col min="9741" max="9741" width="15.7109375" style="163" bestFit="1" customWidth="1"/>
    <col min="9742" max="9742" width="14.7109375" style="163" bestFit="1" customWidth="1"/>
    <col min="9743" max="9743" width="17.7109375" style="163" customWidth="1"/>
    <col min="9744" max="9744" width="14.5703125" style="163" bestFit="1" customWidth="1"/>
    <col min="9745" max="9745" width="19.5703125" style="163" customWidth="1"/>
    <col min="9746" max="9747" width="14.5703125" style="163" bestFit="1" customWidth="1"/>
    <col min="9748" max="9748" width="16.42578125" style="163" customWidth="1"/>
    <col min="9749" max="9749" width="12.5703125" style="163" customWidth="1"/>
    <col min="9750" max="9982" width="11.42578125" style="163"/>
    <col min="9983" max="9983" width="2.85546875" style="163" customWidth="1"/>
    <col min="9984" max="9984" width="6.42578125" style="163" customWidth="1"/>
    <col min="9985" max="9985" width="12.28515625" style="163" customWidth="1"/>
    <col min="9986" max="9991" width="20.140625" style="163" bestFit="1" customWidth="1"/>
    <col min="9992" max="9992" width="13" style="163" customWidth="1"/>
    <col min="9993" max="9993" width="20.140625" style="163" bestFit="1" customWidth="1"/>
    <col min="9994" max="9994" width="16.42578125" style="163" customWidth="1"/>
    <col min="9995" max="9995" width="20.140625" style="163" bestFit="1" customWidth="1"/>
    <col min="9996" max="9996" width="22.85546875" style="163" customWidth="1"/>
    <col min="9997" max="9997" width="15.7109375" style="163" bestFit="1" customWidth="1"/>
    <col min="9998" max="9998" width="14.7109375" style="163" bestFit="1" customWidth="1"/>
    <col min="9999" max="9999" width="17.7109375" style="163" customWidth="1"/>
    <col min="10000" max="10000" width="14.5703125" style="163" bestFit="1" customWidth="1"/>
    <col min="10001" max="10001" width="19.5703125" style="163" customWidth="1"/>
    <col min="10002" max="10003" width="14.5703125" style="163" bestFit="1" customWidth="1"/>
    <col min="10004" max="10004" width="16.42578125" style="163" customWidth="1"/>
    <col min="10005" max="10005" width="12.5703125" style="163" customWidth="1"/>
    <col min="10006" max="10238" width="11.42578125" style="163"/>
    <col min="10239" max="10239" width="2.85546875" style="163" customWidth="1"/>
    <col min="10240" max="10240" width="6.42578125" style="163" customWidth="1"/>
    <col min="10241" max="10241" width="12.28515625" style="163" customWidth="1"/>
    <col min="10242" max="10247" width="20.140625" style="163" bestFit="1" customWidth="1"/>
    <col min="10248" max="10248" width="13" style="163" customWidth="1"/>
    <col min="10249" max="10249" width="20.140625" style="163" bestFit="1" customWidth="1"/>
    <col min="10250" max="10250" width="16.42578125" style="163" customWidth="1"/>
    <col min="10251" max="10251" width="20.140625" style="163" bestFit="1" customWidth="1"/>
    <col min="10252" max="10252" width="22.85546875" style="163" customWidth="1"/>
    <col min="10253" max="10253" width="15.7109375" style="163" bestFit="1" customWidth="1"/>
    <col min="10254" max="10254" width="14.7109375" style="163" bestFit="1" customWidth="1"/>
    <col min="10255" max="10255" width="17.7109375" style="163" customWidth="1"/>
    <col min="10256" max="10256" width="14.5703125" style="163" bestFit="1" customWidth="1"/>
    <col min="10257" max="10257" width="19.5703125" style="163" customWidth="1"/>
    <col min="10258" max="10259" width="14.5703125" style="163" bestFit="1" customWidth="1"/>
    <col min="10260" max="10260" width="16.42578125" style="163" customWidth="1"/>
    <col min="10261" max="10261" width="12.5703125" style="163" customWidth="1"/>
    <col min="10262" max="10494" width="11.42578125" style="163"/>
    <col min="10495" max="10495" width="2.85546875" style="163" customWidth="1"/>
    <col min="10496" max="10496" width="6.42578125" style="163" customWidth="1"/>
    <col min="10497" max="10497" width="12.28515625" style="163" customWidth="1"/>
    <col min="10498" max="10503" width="20.140625" style="163" bestFit="1" customWidth="1"/>
    <col min="10504" max="10504" width="13" style="163" customWidth="1"/>
    <col min="10505" max="10505" width="20.140625" style="163" bestFit="1" customWidth="1"/>
    <col min="10506" max="10506" width="16.42578125" style="163" customWidth="1"/>
    <col min="10507" max="10507" width="20.140625" style="163" bestFit="1" customWidth="1"/>
    <col min="10508" max="10508" width="22.85546875" style="163" customWidth="1"/>
    <col min="10509" max="10509" width="15.7109375" style="163" bestFit="1" customWidth="1"/>
    <col min="10510" max="10510" width="14.7109375" style="163" bestFit="1" customWidth="1"/>
    <col min="10511" max="10511" width="17.7109375" style="163" customWidth="1"/>
    <col min="10512" max="10512" width="14.5703125" style="163" bestFit="1" customWidth="1"/>
    <col min="10513" max="10513" width="19.5703125" style="163" customWidth="1"/>
    <col min="10514" max="10515" width="14.5703125" style="163" bestFit="1" customWidth="1"/>
    <col min="10516" max="10516" width="16.42578125" style="163" customWidth="1"/>
    <col min="10517" max="10517" width="12.5703125" style="163" customWidth="1"/>
    <col min="10518" max="10750" width="11.42578125" style="163"/>
    <col min="10751" max="10751" width="2.85546875" style="163" customWidth="1"/>
    <col min="10752" max="10752" width="6.42578125" style="163" customWidth="1"/>
    <col min="10753" max="10753" width="12.28515625" style="163" customWidth="1"/>
    <col min="10754" max="10759" width="20.140625" style="163" bestFit="1" customWidth="1"/>
    <col min="10760" max="10760" width="13" style="163" customWidth="1"/>
    <col min="10761" max="10761" width="20.140625" style="163" bestFit="1" customWidth="1"/>
    <col min="10762" max="10762" width="16.42578125" style="163" customWidth="1"/>
    <col min="10763" max="10763" width="20.140625" style="163" bestFit="1" customWidth="1"/>
    <col min="10764" max="10764" width="22.85546875" style="163" customWidth="1"/>
    <col min="10765" max="10765" width="15.7109375" style="163" bestFit="1" customWidth="1"/>
    <col min="10766" max="10766" width="14.7109375" style="163" bestFit="1" customWidth="1"/>
    <col min="10767" max="10767" width="17.7109375" style="163" customWidth="1"/>
    <col min="10768" max="10768" width="14.5703125" style="163" bestFit="1" customWidth="1"/>
    <col min="10769" max="10769" width="19.5703125" style="163" customWidth="1"/>
    <col min="10770" max="10771" width="14.5703125" style="163" bestFit="1" customWidth="1"/>
    <col min="10772" max="10772" width="16.42578125" style="163" customWidth="1"/>
    <col min="10773" max="10773" width="12.5703125" style="163" customWidth="1"/>
    <col min="10774" max="11006" width="11.42578125" style="163"/>
    <col min="11007" max="11007" width="2.85546875" style="163" customWidth="1"/>
    <col min="11008" max="11008" width="6.42578125" style="163" customWidth="1"/>
    <col min="11009" max="11009" width="12.28515625" style="163" customWidth="1"/>
    <col min="11010" max="11015" width="20.140625" style="163" bestFit="1" customWidth="1"/>
    <col min="11016" max="11016" width="13" style="163" customWidth="1"/>
    <col min="11017" max="11017" width="20.140625" style="163" bestFit="1" customWidth="1"/>
    <col min="11018" max="11018" width="16.42578125" style="163" customWidth="1"/>
    <col min="11019" max="11019" width="20.140625" style="163" bestFit="1" customWidth="1"/>
    <col min="11020" max="11020" width="22.85546875" style="163" customWidth="1"/>
    <col min="11021" max="11021" width="15.7109375" style="163" bestFit="1" customWidth="1"/>
    <col min="11022" max="11022" width="14.7109375" style="163" bestFit="1" customWidth="1"/>
    <col min="11023" max="11023" width="17.7109375" style="163" customWidth="1"/>
    <col min="11024" max="11024" width="14.5703125" style="163" bestFit="1" customWidth="1"/>
    <col min="11025" max="11025" width="19.5703125" style="163" customWidth="1"/>
    <col min="11026" max="11027" width="14.5703125" style="163" bestFit="1" customWidth="1"/>
    <col min="11028" max="11028" width="16.42578125" style="163" customWidth="1"/>
    <col min="11029" max="11029" width="12.5703125" style="163" customWidth="1"/>
    <col min="11030" max="11262" width="11.42578125" style="163"/>
    <col min="11263" max="11263" width="2.85546875" style="163" customWidth="1"/>
    <col min="11264" max="11264" width="6.42578125" style="163" customWidth="1"/>
    <col min="11265" max="11265" width="12.28515625" style="163" customWidth="1"/>
    <col min="11266" max="11271" width="20.140625" style="163" bestFit="1" customWidth="1"/>
    <col min="11272" max="11272" width="13" style="163" customWidth="1"/>
    <col min="11273" max="11273" width="20.140625" style="163" bestFit="1" customWidth="1"/>
    <col min="11274" max="11274" width="16.42578125" style="163" customWidth="1"/>
    <col min="11275" max="11275" width="20.140625" style="163" bestFit="1" customWidth="1"/>
    <col min="11276" max="11276" width="22.85546875" style="163" customWidth="1"/>
    <col min="11277" max="11277" width="15.7109375" style="163" bestFit="1" customWidth="1"/>
    <col min="11278" max="11278" width="14.7109375" style="163" bestFit="1" customWidth="1"/>
    <col min="11279" max="11279" width="17.7109375" style="163" customWidth="1"/>
    <col min="11280" max="11280" width="14.5703125" style="163" bestFit="1" customWidth="1"/>
    <col min="11281" max="11281" width="19.5703125" style="163" customWidth="1"/>
    <col min="11282" max="11283" width="14.5703125" style="163" bestFit="1" customWidth="1"/>
    <col min="11284" max="11284" width="16.42578125" style="163" customWidth="1"/>
    <col min="11285" max="11285" width="12.5703125" style="163" customWidth="1"/>
    <col min="11286" max="11518" width="11.42578125" style="163"/>
    <col min="11519" max="11519" width="2.85546875" style="163" customWidth="1"/>
    <col min="11520" max="11520" width="6.42578125" style="163" customWidth="1"/>
    <col min="11521" max="11521" width="12.28515625" style="163" customWidth="1"/>
    <col min="11522" max="11527" width="20.140625" style="163" bestFit="1" customWidth="1"/>
    <col min="11528" max="11528" width="13" style="163" customWidth="1"/>
    <col min="11529" max="11529" width="20.140625" style="163" bestFit="1" customWidth="1"/>
    <col min="11530" max="11530" width="16.42578125" style="163" customWidth="1"/>
    <col min="11531" max="11531" width="20.140625" style="163" bestFit="1" customWidth="1"/>
    <col min="11532" max="11532" width="22.85546875" style="163" customWidth="1"/>
    <col min="11533" max="11533" width="15.7109375" style="163" bestFit="1" customWidth="1"/>
    <col min="11534" max="11534" width="14.7109375" style="163" bestFit="1" customWidth="1"/>
    <col min="11535" max="11535" width="17.7109375" style="163" customWidth="1"/>
    <col min="11536" max="11536" width="14.5703125" style="163" bestFit="1" customWidth="1"/>
    <col min="11537" max="11537" width="19.5703125" style="163" customWidth="1"/>
    <col min="11538" max="11539" width="14.5703125" style="163" bestFit="1" customWidth="1"/>
    <col min="11540" max="11540" width="16.42578125" style="163" customWidth="1"/>
    <col min="11541" max="11541" width="12.5703125" style="163" customWidth="1"/>
    <col min="11542" max="11774" width="11.42578125" style="163"/>
    <col min="11775" max="11775" width="2.85546875" style="163" customWidth="1"/>
    <col min="11776" max="11776" width="6.42578125" style="163" customWidth="1"/>
    <col min="11777" max="11777" width="12.28515625" style="163" customWidth="1"/>
    <col min="11778" max="11783" width="20.140625" style="163" bestFit="1" customWidth="1"/>
    <col min="11784" max="11784" width="13" style="163" customWidth="1"/>
    <col min="11785" max="11785" width="20.140625" style="163" bestFit="1" customWidth="1"/>
    <col min="11786" max="11786" width="16.42578125" style="163" customWidth="1"/>
    <col min="11787" max="11787" width="20.140625" style="163" bestFit="1" customWidth="1"/>
    <col min="11788" max="11788" width="22.85546875" style="163" customWidth="1"/>
    <col min="11789" max="11789" width="15.7109375" style="163" bestFit="1" customWidth="1"/>
    <col min="11790" max="11790" width="14.7109375" style="163" bestFit="1" customWidth="1"/>
    <col min="11791" max="11791" width="17.7109375" style="163" customWidth="1"/>
    <col min="11792" max="11792" width="14.5703125" style="163" bestFit="1" customWidth="1"/>
    <col min="11793" max="11793" width="19.5703125" style="163" customWidth="1"/>
    <col min="11794" max="11795" width="14.5703125" style="163" bestFit="1" customWidth="1"/>
    <col min="11796" max="11796" width="16.42578125" style="163" customWidth="1"/>
    <col min="11797" max="11797" width="12.5703125" style="163" customWidth="1"/>
    <col min="11798" max="12030" width="11.42578125" style="163"/>
    <col min="12031" max="12031" width="2.85546875" style="163" customWidth="1"/>
    <col min="12032" max="12032" width="6.42578125" style="163" customWidth="1"/>
    <col min="12033" max="12033" width="12.28515625" style="163" customWidth="1"/>
    <col min="12034" max="12039" width="20.140625" style="163" bestFit="1" customWidth="1"/>
    <col min="12040" max="12040" width="13" style="163" customWidth="1"/>
    <col min="12041" max="12041" width="20.140625" style="163" bestFit="1" customWidth="1"/>
    <col min="12042" max="12042" width="16.42578125" style="163" customWidth="1"/>
    <col min="12043" max="12043" width="20.140625" style="163" bestFit="1" customWidth="1"/>
    <col min="12044" max="12044" width="22.85546875" style="163" customWidth="1"/>
    <col min="12045" max="12045" width="15.7109375" style="163" bestFit="1" customWidth="1"/>
    <col min="12046" max="12046" width="14.7109375" style="163" bestFit="1" customWidth="1"/>
    <col min="12047" max="12047" width="17.7109375" style="163" customWidth="1"/>
    <col min="12048" max="12048" width="14.5703125" style="163" bestFit="1" customWidth="1"/>
    <col min="12049" max="12049" width="19.5703125" style="163" customWidth="1"/>
    <col min="12050" max="12051" width="14.5703125" style="163" bestFit="1" customWidth="1"/>
    <col min="12052" max="12052" width="16.42578125" style="163" customWidth="1"/>
    <col min="12053" max="12053" width="12.5703125" style="163" customWidth="1"/>
    <col min="12054" max="12286" width="11.42578125" style="163"/>
    <col min="12287" max="12287" width="2.85546875" style="163" customWidth="1"/>
    <col min="12288" max="12288" width="6.42578125" style="163" customWidth="1"/>
    <col min="12289" max="12289" width="12.28515625" style="163" customWidth="1"/>
    <col min="12290" max="12295" width="20.140625" style="163" bestFit="1" customWidth="1"/>
    <col min="12296" max="12296" width="13" style="163" customWidth="1"/>
    <col min="12297" max="12297" width="20.140625" style="163" bestFit="1" customWidth="1"/>
    <col min="12298" max="12298" width="16.42578125" style="163" customWidth="1"/>
    <col min="12299" max="12299" width="20.140625" style="163" bestFit="1" customWidth="1"/>
    <col min="12300" max="12300" width="22.85546875" style="163" customWidth="1"/>
    <col min="12301" max="12301" width="15.7109375" style="163" bestFit="1" customWidth="1"/>
    <col min="12302" max="12302" width="14.7109375" style="163" bestFit="1" customWidth="1"/>
    <col min="12303" max="12303" width="17.7109375" style="163" customWidth="1"/>
    <col min="12304" max="12304" width="14.5703125" style="163" bestFit="1" customWidth="1"/>
    <col min="12305" max="12305" width="19.5703125" style="163" customWidth="1"/>
    <col min="12306" max="12307" width="14.5703125" style="163" bestFit="1" customWidth="1"/>
    <col min="12308" max="12308" width="16.42578125" style="163" customWidth="1"/>
    <col min="12309" max="12309" width="12.5703125" style="163" customWidth="1"/>
    <col min="12310" max="12542" width="11.42578125" style="163"/>
    <col min="12543" max="12543" width="2.85546875" style="163" customWidth="1"/>
    <col min="12544" max="12544" width="6.42578125" style="163" customWidth="1"/>
    <col min="12545" max="12545" width="12.28515625" style="163" customWidth="1"/>
    <col min="12546" max="12551" width="20.140625" style="163" bestFit="1" customWidth="1"/>
    <col min="12552" max="12552" width="13" style="163" customWidth="1"/>
    <col min="12553" max="12553" width="20.140625" style="163" bestFit="1" customWidth="1"/>
    <col min="12554" max="12554" width="16.42578125" style="163" customWidth="1"/>
    <col min="12555" max="12555" width="20.140625" style="163" bestFit="1" customWidth="1"/>
    <col min="12556" max="12556" width="22.85546875" style="163" customWidth="1"/>
    <col min="12557" max="12557" width="15.7109375" style="163" bestFit="1" customWidth="1"/>
    <col min="12558" max="12558" width="14.7109375" style="163" bestFit="1" customWidth="1"/>
    <col min="12559" max="12559" width="17.7109375" style="163" customWidth="1"/>
    <col min="12560" max="12560" width="14.5703125" style="163" bestFit="1" customWidth="1"/>
    <col min="12561" max="12561" width="19.5703125" style="163" customWidth="1"/>
    <col min="12562" max="12563" width="14.5703125" style="163" bestFit="1" customWidth="1"/>
    <col min="12564" max="12564" width="16.42578125" style="163" customWidth="1"/>
    <col min="12565" max="12565" width="12.5703125" style="163" customWidth="1"/>
    <col min="12566" max="12798" width="11.42578125" style="163"/>
    <col min="12799" max="12799" width="2.85546875" style="163" customWidth="1"/>
    <col min="12800" max="12800" width="6.42578125" style="163" customWidth="1"/>
    <col min="12801" max="12801" width="12.28515625" style="163" customWidth="1"/>
    <col min="12802" max="12807" width="20.140625" style="163" bestFit="1" customWidth="1"/>
    <col min="12808" max="12808" width="13" style="163" customWidth="1"/>
    <col min="12809" max="12809" width="20.140625" style="163" bestFit="1" customWidth="1"/>
    <col min="12810" max="12810" width="16.42578125" style="163" customWidth="1"/>
    <col min="12811" max="12811" width="20.140625" style="163" bestFit="1" customWidth="1"/>
    <col min="12812" max="12812" width="22.85546875" style="163" customWidth="1"/>
    <col min="12813" max="12813" width="15.7109375" style="163" bestFit="1" customWidth="1"/>
    <col min="12814" max="12814" width="14.7109375" style="163" bestFit="1" customWidth="1"/>
    <col min="12815" max="12815" width="17.7109375" style="163" customWidth="1"/>
    <col min="12816" max="12816" width="14.5703125" style="163" bestFit="1" customWidth="1"/>
    <col min="12817" max="12817" width="19.5703125" style="163" customWidth="1"/>
    <col min="12818" max="12819" width="14.5703125" style="163" bestFit="1" customWidth="1"/>
    <col min="12820" max="12820" width="16.42578125" style="163" customWidth="1"/>
    <col min="12821" max="12821" width="12.5703125" style="163" customWidth="1"/>
    <col min="12822" max="13054" width="11.42578125" style="163"/>
    <col min="13055" max="13055" width="2.85546875" style="163" customWidth="1"/>
    <col min="13056" max="13056" width="6.42578125" style="163" customWidth="1"/>
    <col min="13057" max="13057" width="12.28515625" style="163" customWidth="1"/>
    <col min="13058" max="13063" width="20.140625" style="163" bestFit="1" customWidth="1"/>
    <col min="13064" max="13064" width="13" style="163" customWidth="1"/>
    <col min="13065" max="13065" width="20.140625" style="163" bestFit="1" customWidth="1"/>
    <col min="13066" max="13066" width="16.42578125" style="163" customWidth="1"/>
    <col min="13067" max="13067" width="20.140625" style="163" bestFit="1" customWidth="1"/>
    <col min="13068" max="13068" width="22.85546875" style="163" customWidth="1"/>
    <col min="13069" max="13069" width="15.7109375" style="163" bestFit="1" customWidth="1"/>
    <col min="13070" max="13070" width="14.7109375" style="163" bestFit="1" customWidth="1"/>
    <col min="13071" max="13071" width="17.7109375" style="163" customWidth="1"/>
    <col min="13072" max="13072" width="14.5703125" style="163" bestFit="1" customWidth="1"/>
    <col min="13073" max="13073" width="19.5703125" style="163" customWidth="1"/>
    <col min="13074" max="13075" width="14.5703125" style="163" bestFit="1" customWidth="1"/>
    <col min="13076" max="13076" width="16.42578125" style="163" customWidth="1"/>
    <col min="13077" max="13077" width="12.5703125" style="163" customWidth="1"/>
    <col min="13078" max="13310" width="11.42578125" style="163"/>
    <col min="13311" max="13311" width="2.85546875" style="163" customWidth="1"/>
    <col min="13312" max="13312" width="6.42578125" style="163" customWidth="1"/>
    <col min="13313" max="13313" width="12.28515625" style="163" customWidth="1"/>
    <col min="13314" max="13319" width="20.140625" style="163" bestFit="1" customWidth="1"/>
    <col min="13320" max="13320" width="13" style="163" customWidth="1"/>
    <col min="13321" max="13321" width="20.140625" style="163" bestFit="1" customWidth="1"/>
    <col min="13322" max="13322" width="16.42578125" style="163" customWidth="1"/>
    <col min="13323" max="13323" width="20.140625" style="163" bestFit="1" customWidth="1"/>
    <col min="13324" max="13324" width="22.85546875" style="163" customWidth="1"/>
    <col min="13325" max="13325" width="15.7109375" style="163" bestFit="1" customWidth="1"/>
    <col min="13326" max="13326" width="14.7109375" style="163" bestFit="1" customWidth="1"/>
    <col min="13327" max="13327" width="17.7109375" style="163" customWidth="1"/>
    <col min="13328" max="13328" width="14.5703125" style="163" bestFit="1" customWidth="1"/>
    <col min="13329" max="13329" width="19.5703125" style="163" customWidth="1"/>
    <col min="13330" max="13331" width="14.5703125" style="163" bestFit="1" customWidth="1"/>
    <col min="13332" max="13332" width="16.42578125" style="163" customWidth="1"/>
    <col min="13333" max="13333" width="12.5703125" style="163" customWidth="1"/>
    <col min="13334" max="13566" width="11.42578125" style="163"/>
    <col min="13567" max="13567" width="2.85546875" style="163" customWidth="1"/>
    <col min="13568" max="13568" width="6.42578125" style="163" customWidth="1"/>
    <col min="13569" max="13569" width="12.28515625" style="163" customWidth="1"/>
    <col min="13570" max="13575" width="20.140625" style="163" bestFit="1" customWidth="1"/>
    <col min="13576" max="13576" width="13" style="163" customWidth="1"/>
    <col min="13577" max="13577" width="20.140625" style="163" bestFit="1" customWidth="1"/>
    <col min="13578" max="13578" width="16.42578125" style="163" customWidth="1"/>
    <col min="13579" max="13579" width="20.140625" style="163" bestFit="1" customWidth="1"/>
    <col min="13580" max="13580" width="22.85546875" style="163" customWidth="1"/>
    <col min="13581" max="13581" width="15.7109375" style="163" bestFit="1" customWidth="1"/>
    <col min="13582" max="13582" width="14.7109375" style="163" bestFit="1" customWidth="1"/>
    <col min="13583" max="13583" width="17.7109375" style="163" customWidth="1"/>
    <col min="13584" max="13584" width="14.5703125" style="163" bestFit="1" customWidth="1"/>
    <col min="13585" max="13585" width="19.5703125" style="163" customWidth="1"/>
    <col min="13586" max="13587" width="14.5703125" style="163" bestFit="1" customWidth="1"/>
    <col min="13588" max="13588" width="16.42578125" style="163" customWidth="1"/>
    <col min="13589" max="13589" width="12.5703125" style="163" customWidth="1"/>
    <col min="13590" max="13822" width="11.42578125" style="163"/>
    <col min="13823" max="13823" width="2.85546875" style="163" customWidth="1"/>
    <col min="13824" max="13824" width="6.42578125" style="163" customWidth="1"/>
    <col min="13825" max="13825" width="12.28515625" style="163" customWidth="1"/>
    <col min="13826" max="13831" width="20.140625" style="163" bestFit="1" customWidth="1"/>
    <col min="13832" max="13832" width="13" style="163" customWidth="1"/>
    <col min="13833" max="13833" width="20.140625" style="163" bestFit="1" customWidth="1"/>
    <col min="13834" max="13834" width="16.42578125" style="163" customWidth="1"/>
    <col min="13835" max="13835" width="20.140625" style="163" bestFit="1" customWidth="1"/>
    <col min="13836" max="13836" width="22.85546875" style="163" customWidth="1"/>
    <col min="13837" max="13837" width="15.7109375" style="163" bestFit="1" customWidth="1"/>
    <col min="13838" max="13838" width="14.7109375" style="163" bestFit="1" customWidth="1"/>
    <col min="13839" max="13839" width="17.7109375" style="163" customWidth="1"/>
    <col min="13840" max="13840" width="14.5703125" style="163" bestFit="1" customWidth="1"/>
    <col min="13841" max="13841" width="19.5703125" style="163" customWidth="1"/>
    <col min="13842" max="13843" width="14.5703125" style="163" bestFit="1" customWidth="1"/>
    <col min="13844" max="13844" width="16.42578125" style="163" customWidth="1"/>
    <col min="13845" max="13845" width="12.5703125" style="163" customWidth="1"/>
    <col min="13846" max="14078" width="11.42578125" style="163"/>
    <col min="14079" max="14079" width="2.85546875" style="163" customWidth="1"/>
    <col min="14080" max="14080" width="6.42578125" style="163" customWidth="1"/>
    <col min="14081" max="14081" width="12.28515625" style="163" customWidth="1"/>
    <col min="14082" max="14087" width="20.140625" style="163" bestFit="1" customWidth="1"/>
    <col min="14088" max="14088" width="13" style="163" customWidth="1"/>
    <col min="14089" max="14089" width="20.140625" style="163" bestFit="1" customWidth="1"/>
    <col min="14090" max="14090" width="16.42578125" style="163" customWidth="1"/>
    <col min="14091" max="14091" width="20.140625" style="163" bestFit="1" customWidth="1"/>
    <col min="14092" max="14092" width="22.85546875" style="163" customWidth="1"/>
    <col min="14093" max="14093" width="15.7109375" style="163" bestFit="1" customWidth="1"/>
    <col min="14094" max="14094" width="14.7109375" style="163" bestFit="1" customWidth="1"/>
    <col min="14095" max="14095" width="17.7109375" style="163" customWidth="1"/>
    <col min="14096" max="14096" width="14.5703125" style="163" bestFit="1" customWidth="1"/>
    <col min="14097" max="14097" width="19.5703125" style="163" customWidth="1"/>
    <col min="14098" max="14099" width="14.5703125" style="163" bestFit="1" customWidth="1"/>
    <col min="14100" max="14100" width="16.42578125" style="163" customWidth="1"/>
    <col min="14101" max="14101" width="12.5703125" style="163" customWidth="1"/>
    <col min="14102" max="14334" width="11.42578125" style="163"/>
    <col min="14335" max="14335" width="2.85546875" style="163" customWidth="1"/>
    <col min="14336" max="14336" width="6.42578125" style="163" customWidth="1"/>
    <col min="14337" max="14337" width="12.28515625" style="163" customWidth="1"/>
    <col min="14338" max="14343" width="20.140625" style="163" bestFit="1" customWidth="1"/>
    <col min="14344" max="14344" width="13" style="163" customWidth="1"/>
    <col min="14345" max="14345" width="20.140625" style="163" bestFit="1" customWidth="1"/>
    <col min="14346" max="14346" width="16.42578125" style="163" customWidth="1"/>
    <col min="14347" max="14347" width="20.140625" style="163" bestFit="1" customWidth="1"/>
    <col min="14348" max="14348" width="22.85546875" style="163" customWidth="1"/>
    <col min="14349" max="14349" width="15.7109375" style="163" bestFit="1" customWidth="1"/>
    <col min="14350" max="14350" width="14.7109375" style="163" bestFit="1" customWidth="1"/>
    <col min="14351" max="14351" width="17.7109375" style="163" customWidth="1"/>
    <col min="14352" max="14352" width="14.5703125" style="163" bestFit="1" customWidth="1"/>
    <col min="14353" max="14353" width="19.5703125" style="163" customWidth="1"/>
    <col min="14354" max="14355" width="14.5703125" style="163" bestFit="1" customWidth="1"/>
    <col min="14356" max="14356" width="16.42578125" style="163" customWidth="1"/>
    <col min="14357" max="14357" width="12.5703125" style="163" customWidth="1"/>
    <col min="14358" max="14590" width="11.42578125" style="163"/>
    <col min="14591" max="14591" width="2.85546875" style="163" customWidth="1"/>
    <col min="14592" max="14592" width="6.42578125" style="163" customWidth="1"/>
    <col min="14593" max="14593" width="12.28515625" style="163" customWidth="1"/>
    <col min="14594" max="14599" width="20.140625" style="163" bestFit="1" customWidth="1"/>
    <col min="14600" max="14600" width="13" style="163" customWidth="1"/>
    <col min="14601" max="14601" width="20.140625" style="163" bestFit="1" customWidth="1"/>
    <col min="14602" max="14602" width="16.42578125" style="163" customWidth="1"/>
    <col min="14603" max="14603" width="20.140625" style="163" bestFit="1" customWidth="1"/>
    <col min="14604" max="14604" width="22.85546875" style="163" customWidth="1"/>
    <col min="14605" max="14605" width="15.7109375" style="163" bestFit="1" customWidth="1"/>
    <col min="14606" max="14606" width="14.7109375" style="163" bestFit="1" customWidth="1"/>
    <col min="14607" max="14607" width="17.7109375" style="163" customWidth="1"/>
    <col min="14608" max="14608" width="14.5703125" style="163" bestFit="1" customWidth="1"/>
    <col min="14609" max="14609" width="19.5703125" style="163" customWidth="1"/>
    <col min="14610" max="14611" width="14.5703125" style="163" bestFit="1" customWidth="1"/>
    <col min="14612" max="14612" width="16.42578125" style="163" customWidth="1"/>
    <col min="14613" max="14613" width="12.5703125" style="163" customWidth="1"/>
    <col min="14614" max="14846" width="11.42578125" style="163"/>
    <col min="14847" max="14847" width="2.85546875" style="163" customWidth="1"/>
    <col min="14848" max="14848" width="6.42578125" style="163" customWidth="1"/>
    <col min="14849" max="14849" width="12.28515625" style="163" customWidth="1"/>
    <col min="14850" max="14855" width="20.140625" style="163" bestFit="1" customWidth="1"/>
    <col min="14856" max="14856" width="13" style="163" customWidth="1"/>
    <col min="14857" max="14857" width="20.140625" style="163" bestFit="1" customWidth="1"/>
    <col min="14858" max="14858" width="16.42578125" style="163" customWidth="1"/>
    <col min="14859" max="14859" width="20.140625" style="163" bestFit="1" customWidth="1"/>
    <col min="14860" max="14860" width="22.85546875" style="163" customWidth="1"/>
    <col min="14861" max="14861" width="15.7109375" style="163" bestFit="1" customWidth="1"/>
    <col min="14862" max="14862" width="14.7109375" style="163" bestFit="1" customWidth="1"/>
    <col min="14863" max="14863" width="17.7109375" style="163" customWidth="1"/>
    <col min="14864" max="14864" width="14.5703125" style="163" bestFit="1" customWidth="1"/>
    <col min="14865" max="14865" width="19.5703125" style="163" customWidth="1"/>
    <col min="14866" max="14867" width="14.5703125" style="163" bestFit="1" customWidth="1"/>
    <col min="14868" max="14868" width="16.42578125" style="163" customWidth="1"/>
    <col min="14869" max="14869" width="12.5703125" style="163" customWidth="1"/>
    <col min="14870" max="15102" width="11.42578125" style="163"/>
    <col min="15103" max="15103" width="2.85546875" style="163" customWidth="1"/>
    <col min="15104" max="15104" width="6.42578125" style="163" customWidth="1"/>
    <col min="15105" max="15105" width="12.28515625" style="163" customWidth="1"/>
    <col min="15106" max="15111" width="20.140625" style="163" bestFit="1" customWidth="1"/>
    <col min="15112" max="15112" width="13" style="163" customWidth="1"/>
    <col min="15113" max="15113" width="20.140625" style="163" bestFit="1" customWidth="1"/>
    <col min="15114" max="15114" width="16.42578125" style="163" customWidth="1"/>
    <col min="15115" max="15115" width="20.140625" style="163" bestFit="1" customWidth="1"/>
    <col min="15116" max="15116" width="22.85546875" style="163" customWidth="1"/>
    <col min="15117" max="15117" width="15.7109375" style="163" bestFit="1" customWidth="1"/>
    <col min="15118" max="15118" width="14.7109375" style="163" bestFit="1" customWidth="1"/>
    <col min="15119" max="15119" width="17.7109375" style="163" customWidth="1"/>
    <col min="15120" max="15120" width="14.5703125" style="163" bestFit="1" customWidth="1"/>
    <col min="15121" max="15121" width="19.5703125" style="163" customWidth="1"/>
    <col min="15122" max="15123" width="14.5703125" style="163" bestFit="1" customWidth="1"/>
    <col min="15124" max="15124" width="16.42578125" style="163" customWidth="1"/>
    <col min="15125" max="15125" width="12.5703125" style="163" customWidth="1"/>
    <col min="15126" max="15358" width="11.42578125" style="163"/>
    <col min="15359" max="15359" width="2.85546875" style="163" customWidth="1"/>
    <col min="15360" max="15360" width="6.42578125" style="163" customWidth="1"/>
    <col min="15361" max="15361" width="12.28515625" style="163" customWidth="1"/>
    <col min="15362" max="15367" width="20.140625" style="163" bestFit="1" customWidth="1"/>
    <col min="15368" max="15368" width="13" style="163" customWidth="1"/>
    <col min="15369" max="15369" width="20.140625" style="163" bestFit="1" customWidth="1"/>
    <col min="15370" max="15370" width="16.42578125" style="163" customWidth="1"/>
    <col min="15371" max="15371" width="20.140625" style="163" bestFit="1" customWidth="1"/>
    <col min="15372" max="15372" width="22.85546875" style="163" customWidth="1"/>
    <col min="15373" max="15373" width="15.7109375" style="163" bestFit="1" customWidth="1"/>
    <col min="15374" max="15374" width="14.7109375" style="163" bestFit="1" customWidth="1"/>
    <col min="15375" max="15375" width="17.7109375" style="163" customWidth="1"/>
    <col min="15376" max="15376" width="14.5703125" style="163" bestFit="1" customWidth="1"/>
    <col min="15377" max="15377" width="19.5703125" style="163" customWidth="1"/>
    <col min="15378" max="15379" width="14.5703125" style="163" bestFit="1" customWidth="1"/>
    <col min="15380" max="15380" width="16.42578125" style="163" customWidth="1"/>
    <col min="15381" max="15381" width="12.5703125" style="163" customWidth="1"/>
    <col min="15382" max="15614" width="11.42578125" style="163"/>
    <col min="15615" max="15615" width="2.85546875" style="163" customWidth="1"/>
    <col min="15616" max="15616" width="6.42578125" style="163" customWidth="1"/>
    <col min="15617" max="15617" width="12.28515625" style="163" customWidth="1"/>
    <col min="15618" max="15623" width="20.140625" style="163" bestFit="1" customWidth="1"/>
    <col min="15624" max="15624" width="13" style="163" customWidth="1"/>
    <col min="15625" max="15625" width="20.140625" style="163" bestFit="1" customWidth="1"/>
    <col min="15626" max="15626" width="16.42578125" style="163" customWidth="1"/>
    <col min="15627" max="15627" width="20.140625" style="163" bestFit="1" customWidth="1"/>
    <col min="15628" max="15628" width="22.85546875" style="163" customWidth="1"/>
    <col min="15629" max="15629" width="15.7109375" style="163" bestFit="1" customWidth="1"/>
    <col min="15630" max="15630" width="14.7109375" style="163" bestFit="1" customWidth="1"/>
    <col min="15631" max="15631" width="17.7109375" style="163" customWidth="1"/>
    <col min="15632" max="15632" width="14.5703125" style="163" bestFit="1" customWidth="1"/>
    <col min="15633" max="15633" width="19.5703125" style="163" customWidth="1"/>
    <col min="15634" max="15635" width="14.5703125" style="163" bestFit="1" customWidth="1"/>
    <col min="15636" max="15636" width="16.42578125" style="163" customWidth="1"/>
    <col min="15637" max="15637" width="12.5703125" style="163" customWidth="1"/>
    <col min="15638" max="15870" width="11.42578125" style="163"/>
    <col min="15871" max="15871" width="2.85546875" style="163" customWidth="1"/>
    <col min="15872" max="15872" width="6.42578125" style="163" customWidth="1"/>
    <col min="15873" max="15873" width="12.28515625" style="163" customWidth="1"/>
    <col min="15874" max="15879" width="20.140625" style="163" bestFit="1" customWidth="1"/>
    <col min="15880" max="15880" width="13" style="163" customWidth="1"/>
    <col min="15881" max="15881" width="20.140625" style="163" bestFit="1" customWidth="1"/>
    <col min="15882" max="15882" width="16.42578125" style="163" customWidth="1"/>
    <col min="15883" max="15883" width="20.140625" style="163" bestFit="1" customWidth="1"/>
    <col min="15884" max="15884" width="22.85546875" style="163" customWidth="1"/>
    <col min="15885" max="15885" width="15.7109375" style="163" bestFit="1" customWidth="1"/>
    <col min="15886" max="15886" width="14.7109375" style="163" bestFit="1" customWidth="1"/>
    <col min="15887" max="15887" width="17.7109375" style="163" customWidth="1"/>
    <col min="15888" max="15888" width="14.5703125" style="163" bestFit="1" customWidth="1"/>
    <col min="15889" max="15889" width="19.5703125" style="163" customWidth="1"/>
    <col min="15890" max="15891" width="14.5703125" style="163" bestFit="1" customWidth="1"/>
    <col min="15892" max="15892" width="16.42578125" style="163" customWidth="1"/>
    <col min="15893" max="15893" width="12.5703125" style="163" customWidth="1"/>
    <col min="15894" max="16126" width="11.42578125" style="163"/>
    <col min="16127" max="16127" width="2.85546875" style="163" customWidth="1"/>
    <col min="16128" max="16128" width="6.42578125" style="163" customWidth="1"/>
    <col min="16129" max="16129" width="12.28515625" style="163" customWidth="1"/>
    <col min="16130" max="16135" width="20.140625" style="163" bestFit="1" customWidth="1"/>
    <col min="16136" max="16136" width="13" style="163" customWidth="1"/>
    <col min="16137" max="16137" width="20.140625" style="163" bestFit="1" customWidth="1"/>
    <col min="16138" max="16138" width="16.42578125" style="163" customWidth="1"/>
    <col min="16139" max="16139" width="20.140625" style="163" bestFit="1" customWidth="1"/>
    <col min="16140" max="16140" width="22.85546875" style="163" customWidth="1"/>
    <col min="16141" max="16141" width="15.7109375" style="163" bestFit="1" customWidth="1"/>
    <col min="16142" max="16142" width="14.7109375" style="163" bestFit="1" customWidth="1"/>
    <col min="16143" max="16143" width="17.7109375" style="163" customWidth="1"/>
    <col min="16144" max="16144" width="14.5703125" style="163" bestFit="1" customWidth="1"/>
    <col min="16145" max="16145" width="19.5703125" style="163" customWidth="1"/>
    <col min="16146" max="16147" width="14.5703125" style="163" bestFit="1" customWidth="1"/>
    <col min="16148" max="16148" width="16.42578125" style="163" customWidth="1"/>
    <col min="16149" max="16149" width="12.5703125" style="163" customWidth="1"/>
    <col min="16150" max="16384" width="11.42578125" style="163"/>
  </cols>
  <sheetData>
    <row r="1" spans="1:25" ht="57" customHeight="1"/>
    <row r="2" spans="1:25" s="161" customFormat="1"/>
    <row r="3" spans="1:25" s="161" customFormat="1" ht="20.25" customHeight="1">
      <c r="B3" s="478" t="s">
        <v>157</v>
      </c>
      <c r="C3" s="479"/>
      <c r="D3" s="479"/>
      <c r="E3" s="479"/>
      <c r="F3" s="479"/>
      <c r="G3" s="479"/>
      <c r="H3" s="479"/>
      <c r="I3" s="479"/>
      <c r="J3" s="479"/>
      <c r="K3" s="479"/>
      <c r="L3" s="479"/>
      <c r="M3" s="479"/>
    </row>
    <row r="4" spans="1:25" s="161" customFormat="1" ht="15.75">
      <c r="B4" s="165" t="s">
        <v>140</v>
      </c>
      <c r="C4" s="166"/>
      <c r="D4" s="166"/>
      <c r="E4" s="166"/>
    </row>
    <row r="5" spans="1:25" s="161" customFormat="1">
      <c r="B5" s="165" t="str">
        <f>+'2.1'!B5</f>
        <v>Base 2019 = 100</v>
      </c>
      <c r="C5" s="166"/>
      <c r="D5" s="166"/>
      <c r="E5" s="166"/>
    </row>
    <row r="6" spans="1:25" s="161" customFormat="1">
      <c r="B6" s="247" t="str">
        <f>'2.1'!B6</f>
        <v>Febrero de 2020</v>
      </c>
      <c r="C6" s="167"/>
      <c r="D6" s="167"/>
      <c r="E6" s="167"/>
      <c r="F6" s="167"/>
      <c r="G6" s="167"/>
      <c r="H6" s="167"/>
      <c r="I6" s="167"/>
      <c r="J6" s="167"/>
      <c r="K6" s="167"/>
      <c r="L6" s="167"/>
      <c r="M6" s="167"/>
      <c r="N6" s="167"/>
      <c r="O6" s="167"/>
      <c r="P6" s="167"/>
      <c r="Q6" s="167"/>
      <c r="R6" s="167"/>
    </row>
    <row r="7" spans="1:25" s="181" customFormat="1" ht="99.75" customHeight="1" thickBot="1">
      <c r="B7" s="182" t="s">
        <v>53</v>
      </c>
      <c r="C7" s="182" t="s">
        <v>54</v>
      </c>
      <c r="D7" s="169" t="s">
        <v>8</v>
      </c>
      <c r="E7" s="169" t="s">
        <v>166</v>
      </c>
      <c r="F7" s="169" t="s">
        <v>9</v>
      </c>
      <c r="G7" s="170" t="s">
        <v>83</v>
      </c>
      <c r="H7" s="170" t="s">
        <v>84</v>
      </c>
      <c r="I7" s="170" t="s">
        <v>85</v>
      </c>
      <c r="J7" s="170" t="s">
        <v>86</v>
      </c>
      <c r="K7" s="170" t="s">
        <v>87</v>
      </c>
      <c r="L7" s="170" t="s">
        <v>88</v>
      </c>
      <c r="M7" s="170" t="s">
        <v>89</v>
      </c>
      <c r="N7" s="170" t="s">
        <v>90</v>
      </c>
      <c r="O7" s="170" t="s">
        <v>91</v>
      </c>
      <c r="P7" s="170" t="s">
        <v>92</v>
      </c>
      <c r="Q7" s="170" t="s">
        <v>93</v>
      </c>
      <c r="R7" s="170" t="s">
        <v>94</v>
      </c>
      <c r="S7" s="170" t="s">
        <v>95</v>
      </c>
      <c r="T7" s="170" t="s">
        <v>96</v>
      </c>
      <c r="U7" s="170" t="s">
        <v>97</v>
      </c>
      <c r="V7" s="170" t="s">
        <v>124</v>
      </c>
      <c r="W7" s="170" t="s">
        <v>143</v>
      </c>
      <c r="X7" s="170" t="str">
        <f>'2.1'!X7</f>
        <v>18. Vehículos automotores y motocicletas principalmente de uso de los hogares**</v>
      </c>
      <c r="Y7" s="170" t="str">
        <f>'2.1'!Y7</f>
        <v>19. Otros vehículos automotores y motocicletas***</v>
      </c>
    </row>
    <row r="8" spans="1:25">
      <c r="B8" s="171">
        <v>2019</v>
      </c>
      <c r="C8" s="172" t="s">
        <v>55</v>
      </c>
      <c r="D8" s="173">
        <v>89.994003271679276</v>
      </c>
      <c r="E8" s="173">
        <v>92.236412239404402</v>
      </c>
      <c r="F8" s="173">
        <v>88.285247889522282</v>
      </c>
      <c r="G8" s="173">
        <v>93.398095729261541</v>
      </c>
      <c r="H8" s="173">
        <v>94.025868306732178</v>
      </c>
      <c r="I8" s="173">
        <v>84.081824923865426</v>
      </c>
      <c r="J8" s="173">
        <v>76.804066822892651</v>
      </c>
      <c r="K8" s="173">
        <v>83.987654297765985</v>
      </c>
      <c r="L8" s="173">
        <v>98.391591842214709</v>
      </c>
      <c r="M8" s="173">
        <v>93.853371449567945</v>
      </c>
      <c r="N8" s="173">
        <v>90.842638931545309</v>
      </c>
      <c r="O8" s="173">
        <v>93.402783561890018</v>
      </c>
      <c r="P8" s="173">
        <v>96.296901831030439</v>
      </c>
      <c r="Q8" s="173">
        <v>77.107084675233622</v>
      </c>
      <c r="R8" s="173">
        <v>68.565247658188085</v>
      </c>
      <c r="S8" s="173">
        <v>221.54769296974729</v>
      </c>
      <c r="T8" s="173">
        <v>91.624525542566388</v>
      </c>
      <c r="U8" s="173">
        <v>85.259907938196463</v>
      </c>
      <c r="V8" s="173">
        <v>101.06273094894634</v>
      </c>
      <c r="W8" s="173">
        <v>96.825203431929609</v>
      </c>
      <c r="X8" s="173">
        <v>84.852710228734622</v>
      </c>
      <c r="Y8" s="173">
        <v>62.962426983308603</v>
      </c>
    </row>
    <row r="9" spans="1:25">
      <c r="A9" s="161"/>
      <c r="B9" s="174"/>
      <c r="C9" s="175" t="s">
        <v>56</v>
      </c>
      <c r="D9" s="176">
        <v>86.96001685893998</v>
      </c>
      <c r="E9" s="176">
        <v>87.406824672054199</v>
      </c>
      <c r="F9" s="176">
        <v>85.966031247282245</v>
      </c>
      <c r="G9" s="176">
        <v>89.706196054229437</v>
      </c>
      <c r="H9" s="176">
        <v>89.961716819390787</v>
      </c>
      <c r="I9" s="176">
        <v>73.819554219731884</v>
      </c>
      <c r="J9" s="176">
        <v>64.040943519065308</v>
      </c>
      <c r="K9" s="176">
        <v>68.436694736640106</v>
      </c>
      <c r="L9" s="176">
        <v>89.194996997870504</v>
      </c>
      <c r="M9" s="176">
        <v>89.26045722056999</v>
      </c>
      <c r="N9" s="176">
        <v>84.950446212593974</v>
      </c>
      <c r="O9" s="176">
        <v>84.68981345580292</v>
      </c>
      <c r="P9" s="176">
        <v>90.189383934141745</v>
      </c>
      <c r="Q9" s="176">
        <v>83.961905633020422</v>
      </c>
      <c r="R9" s="176">
        <v>78.688937352385636</v>
      </c>
      <c r="S9" s="176">
        <v>142.82184845876603</v>
      </c>
      <c r="T9" s="176">
        <v>89.726337433895452</v>
      </c>
      <c r="U9" s="176">
        <v>78.621817508781021</v>
      </c>
      <c r="V9" s="176">
        <v>95.132559788069841</v>
      </c>
      <c r="W9" s="176">
        <v>90.933736409758069</v>
      </c>
      <c r="X9" s="176">
        <v>87.823696273419216</v>
      </c>
      <c r="Y9" s="176">
        <v>82.789723385951021</v>
      </c>
    </row>
    <row r="10" spans="1:25">
      <c r="B10" s="171"/>
      <c r="C10" s="172" t="s">
        <v>57</v>
      </c>
      <c r="D10" s="173">
        <v>95.536286081621213</v>
      </c>
      <c r="E10" s="173">
        <v>95.600975490993989</v>
      </c>
      <c r="F10" s="173">
        <v>95.546348240707346</v>
      </c>
      <c r="G10" s="173">
        <v>102.33121637473299</v>
      </c>
      <c r="H10" s="173">
        <v>101.91796405296826</v>
      </c>
      <c r="I10" s="173">
        <v>83.279574301788628</v>
      </c>
      <c r="J10" s="173">
        <v>75.651301694977803</v>
      </c>
      <c r="K10" s="173">
        <v>78.824738014975608</v>
      </c>
      <c r="L10" s="173">
        <v>102.18168308401982</v>
      </c>
      <c r="M10" s="173">
        <v>101.19701448974398</v>
      </c>
      <c r="N10" s="173">
        <v>96.515346961831639</v>
      </c>
      <c r="O10" s="173">
        <v>96.688072789826236</v>
      </c>
      <c r="P10" s="173">
        <v>101.19048029962644</v>
      </c>
      <c r="Q10" s="173">
        <v>94.088032583579334</v>
      </c>
      <c r="R10" s="173">
        <v>93.606534044306429</v>
      </c>
      <c r="S10" s="173">
        <v>93.742356763845777</v>
      </c>
      <c r="T10" s="173">
        <v>97.21811448034984</v>
      </c>
      <c r="U10" s="173">
        <v>86.922904306808476</v>
      </c>
      <c r="V10" s="173">
        <v>95.909614933680615</v>
      </c>
      <c r="W10" s="173">
        <v>95.496059947746559</v>
      </c>
      <c r="X10" s="173">
        <v>94.139757297539248</v>
      </c>
      <c r="Y10" s="173">
        <v>95.570606015640038</v>
      </c>
    </row>
    <row r="11" spans="1:25">
      <c r="A11" s="161"/>
      <c r="B11" s="174"/>
      <c r="C11" s="175" t="s">
        <v>58</v>
      </c>
      <c r="D11" s="176">
        <v>91.475080805271162</v>
      </c>
      <c r="E11" s="176">
        <v>91.048096429238512</v>
      </c>
      <c r="F11" s="176">
        <v>90.094894977742257</v>
      </c>
      <c r="G11" s="176">
        <v>96.171119557922736</v>
      </c>
      <c r="H11" s="176">
        <v>93.962316683825208</v>
      </c>
      <c r="I11" s="176">
        <v>76.721601138016069</v>
      </c>
      <c r="J11" s="176">
        <v>70.455670979565468</v>
      </c>
      <c r="K11" s="176">
        <v>73.593923897733816</v>
      </c>
      <c r="L11" s="176">
        <v>97.381727856259744</v>
      </c>
      <c r="M11" s="176">
        <v>90.055940495255328</v>
      </c>
      <c r="N11" s="176">
        <v>86.17624121845742</v>
      </c>
      <c r="O11" s="176">
        <v>83.184982383826195</v>
      </c>
      <c r="P11" s="176">
        <v>92.334109771470338</v>
      </c>
      <c r="Q11" s="176">
        <v>81.177869856614663</v>
      </c>
      <c r="R11" s="176">
        <v>79.825912771267809</v>
      </c>
      <c r="S11" s="176">
        <v>72.40795473647124</v>
      </c>
      <c r="T11" s="176">
        <v>91.15986207913565</v>
      </c>
      <c r="U11" s="176">
        <v>85.351945770380595</v>
      </c>
      <c r="V11" s="176">
        <v>96.286267633747585</v>
      </c>
      <c r="W11" s="176">
        <v>96.992737542240278</v>
      </c>
      <c r="X11" s="176">
        <v>90.922013160010749</v>
      </c>
      <c r="Y11" s="176">
        <v>96.619887691353313</v>
      </c>
    </row>
    <row r="12" spans="1:25">
      <c r="B12" s="171"/>
      <c r="C12" s="172" t="s">
        <v>59</v>
      </c>
      <c r="D12" s="173">
        <v>97.592029408716144</v>
      </c>
      <c r="E12" s="173">
        <v>97.797869333955461</v>
      </c>
      <c r="F12" s="173">
        <v>96.645051934052717</v>
      </c>
      <c r="G12" s="173">
        <v>99.233258094436763</v>
      </c>
      <c r="H12" s="173">
        <v>95.550117445462618</v>
      </c>
      <c r="I12" s="173">
        <v>78.33206017314518</v>
      </c>
      <c r="J12" s="173">
        <v>84.8073180182366</v>
      </c>
      <c r="K12" s="173">
        <v>87.518403190775345</v>
      </c>
      <c r="L12" s="173">
        <v>100.45941106927171</v>
      </c>
      <c r="M12" s="173">
        <v>99.13928834825424</v>
      </c>
      <c r="N12" s="173">
        <v>98.231352403651016</v>
      </c>
      <c r="O12" s="173">
        <v>87.226393325009624</v>
      </c>
      <c r="P12" s="173">
        <v>97.257581098743501</v>
      </c>
      <c r="Q12" s="173">
        <v>92.781811453017724</v>
      </c>
      <c r="R12" s="173">
        <v>95.601536329495502</v>
      </c>
      <c r="S12" s="173">
        <v>80.347725993080502</v>
      </c>
      <c r="T12" s="173">
        <v>99.585567029828354</v>
      </c>
      <c r="U12" s="173">
        <v>91.874575663617037</v>
      </c>
      <c r="V12" s="173">
        <v>103.8802185823662</v>
      </c>
      <c r="W12" s="173">
        <v>101.37782153801925</v>
      </c>
      <c r="X12" s="173">
        <v>100.52337418789791</v>
      </c>
      <c r="Y12" s="173">
        <v>96.028941492097502</v>
      </c>
    </row>
    <row r="13" spans="1:25">
      <c r="A13" s="161"/>
      <c r="B13" s="174"/>
      <c r="C13" s="175" t="s">
        <v>60</v>
      </c>
      <c r="D13" s="176">
        <v>96.542645501569154</v>
      </c>
      <c r="E13" s="176">
        <v>96.211659250797908</v>
      </c>
      <c r="F13" s="176">
        <v>96.420079501346478</v>
      </c>
      <c r="G13" s="176">
        <v>98.987647520452981</v>
      </c>
      <c r="H13" s="176">
        <v>98.551648363971523</v>
      </c>
      <c r="I13" s="176">
        <v>100.65336971065109</v>
      </c>
      <c r="J13" s="176">
        <v>98.911300007849405</v>
      </c>
      <c r="K13" s="176">
        <v>93.923467096482625</v>
      </c>
      <c r="L13" s="176">
        <v>103.00886646955817</v>
      </c>
      <c r="M13" s="176">
        <v>103.10327366211583</v>
      </c>
      <c r="N13" s="176">
        <v>98.041597069549994</v>
      </c>
      <c r="O13" s="176">
        <v>89.687287380739477</v>
      </c>
      <c r="P13" s="176">
        <v>100.57925912757183</v>
      </c>
      <c r="Q13" s="176">
        <v>89.69235404661957</v>
      </c>
      <c r="R13" s="176">
        <v>112.5937888520465</v>
      </c>
      <c r="S13" s="176">
        <v>65.364457383525306</v>
      </c>
      <c r="T13" s="176">
        <v>93.573547327948745</v>
      </c>
      <c r="U13" s="176">
        <v>92.500740500158813</v>
      </c>
      <c r="V13" s="176">
        <v>93.448377611114395</v>
      </c>
      <c r="W13" s="176">
        <v>97.032635402467307</v>
      </c>
      <c r="X13" s="176">
        <v>87.482692136556068</v>
      </c>
      <c r="Y13" s="176">
        <v>99.173819848647554</v>
      </c>
    </row>
    <row r="14" spans="1:25">
      <c r="B14" s="171"/>
      <c r="C14" s="172" t="s">
        <v>61</v>
      </c>
      <c r="D14" s="173">
        <v>100.6137265230017</v>
      </c>
      <c r="E14" s="173">
        <v>100.4189037772101</v>
      </c>
      <c r="F14" s="173">
        <v>100.07975969055344</v>
      </c>
      <c r="G14" s="173">
        <v>101.26927301728969</v>
      </c>
      <c r="H14" s="173">
        <v>100.89494273600263</v>
      </c>
      <c r="I14" s="173">
        <v>84.592171731129596</v>
      </c>
      <c r="J14" s="173">
        <v>90.650388446036061</v>
      </c>
      <c r="K14" s="173">
        <v>89.801122715727047</v>
      </c>
      <c r="L14" s="173">
        <v>105.65304693733046</v>
      </c>
      <c r="M14" s="173">
        <v>101.92004240311012</v>
      </c>
      <c r="N14" s="173">
        <v>104.28934490952047</v>
      </c>
      <c r="O14" s="173">
        <v>99.780432211432597</v>
      </c>
      <c r="P14" s="173">
        <v>102.85740082638642</v>
      </c>
      <c r="Q14" s="173">
        <v>92.47184532599131</v>
      </c>
      <c r="R14" s="173">
        <v>96.018044208279548</v>
      </c>
      <c r="S14" s="173">
        <v>84.315942203396261</v>
      </c>
      <c r="T14" s="173">
        <v>102.68395509516604</v>
      </c>
      <c r="U14" s="173">
        <v>91.251511135522605</v>
      </c>
      <c r="V14" s="173">
        <v>104.04131287979747</v>
      </c>
      <c r="W14" s="173">
        <v>102.74839971816924</v>
      </c>
      <c r="X14" s="173">
        <v>103.92084752937524</v>
      </c>
      <c r="Y14" s="173">
        <v>104.06378610211536</v>
      </c>
    </row>
    <row r="15" spans="1:25">
      <c r="A15" s="161"/>
      <c r="B15" s="174"/>
      <c r="C15" s="175" t="s">
        <v>62</v>
      </c>
      <c r="D15" s="176">
        <v>103.36954628944254</v>
      </c>
      <c r="E15" s="176">
        <v>102.42403471616622</v>
      </c>
      <c r="F15" s="176">
        <v>102.83857362315358</v>
      </c>
      <c r="G15" s="176">
        <v>102.25678233706287</v>
      </c>
      <c r="H15" s="176">
        <v>106.13746475672286</v>
      </c>
      <c r="I15" s="176">
        <v>93.140183984987459</v>
      </c>
      <c r="J15" s="176">
        <v>85.685595262316454</v>
      </c>
      <c r="K15" s="176">
        <v>88.244733048117837</v>
      </c>
      <c r="L15" s="176">
        <v>103.11429087072418</v>
      </c>
      <c r="M15" s="176">
        <v>100.38720198604319</v>
      </c>
      <c r="N15" s="176">
        <v>110.41568012788866</v>
      </c>
      <c r="O15" s="176">
        <v>101.38245726376769</v>
      </c>
      <c r="P15" s="176">
        <v>102.45490257148602</v>
      </c>
      <c r="Q15" s="176">
        <v>108.19053215914465</v>
      </c>
      <c r="R15" s="176">
        <v>104.71269709268567</v>
      </c>
      <c r="S15" s="176">
        <v>96.543305109992758</v>
      </c>
      <c r="T15" s="176">
        <v>105.14419759146325</v>
      </c>
      <c r="U15" s="176">
        <v>96.403567461271948</v>
      </c>
      <c r="V15" s="176">
        <v>102.27828347423083</v>
      </c>
      <c r="W15" s="176">
        <v>105.49224951596453</v>
      </c>
      <c r="X15" s="176">
        <v>106.08674641638096</v>
      </c>
      <c r="Y15" s="176">
        <v>115.99357325793987</v>
      </c>
    </row>
    <row r="16" spans="1:25">
      <c r="B16" s="171"/>
      <c r="C16" s="172" t="s">
        <v>63</v>
      </c>
      <c r="D16" s="173">
        <v>98.546303643049399</v>
      </c>
      <c r="E16" s="173">
        <v>98.189189754578365</v>
      </c>
      <c r="F16" s="173">
        <v>98.143435191602393</v>
      </c>
      <c r="G16" s="173">
        <v>99.471164685748974</v>
      </c>
      <c r="H16" s="173">
        <v>103.22754265858669</v>
      </c>
      <c r="I16" s="173">
        <v>85.312795269762333</v>
      </c>
      <c r="J16" s="173">
        <v>86.342707984573238</v>
      </c>
      <c r="K16" s="173">
        <v>92.447630026626882</v>
      </c>
      <c r="L16" s="173">
        <v>96.569684637041661</v>
      </c>
      <c r="M16" s="173">
        <v>99.725284387734348</v>
      </c>
      <c r="N16" s="173">
        <v>97.456961914377686</v>
      </c>
      <c r="O16" s="173">
        <v>93.655442730414677</v>
      </c>
      <c r="P16" s="173">
        <v>100.28545360997157</v>
      </c>
      <c r="Q16" s="173">
        <v>90.994519181274072</v>
      </c>
      <c r="R16" s="173">
        <v>94.304996130643588</v>
      </c>
      <c r="S16" s="173">
        <v>77.927525687196166</v>
      </c>
      <c r="T16" s="173">
        <v>102.56911175510186</v>
      </c>
      <c r="U16" s="173">
        <v>92.269855654977448</v>
      </c>
      <c r="V16" s="173">
        <v>101.0891314399931</v>
      </c>
      <c r="W16" s="173">
        <v>100.15687649556067</v>
      </c>
      <c r="X16" s="173">
        <v>102.17916447035363</v>
      </c>
      <c r="Y16" s="173">
        <v>104.98389419840971</v>
      </c>
    </row>
    <row r="17" spans="1:25">
      <c r="A17" s="161"/>
      <c r="B17" s="174"/>
      <c r="C17" s="175" t="s">
        <v>64</v>
      </c>
      <c r="D17" s="176">
        <v>101.58773041429424</v>
      </c>
      <c r="E17" s="176">
        <v>100.95855538640082</v>
      </c>
      <c r="F17" s="176">
        <v>100.95295483071976</v>
      </c>
      <c r="G17" s="176">
        <v>100.0309235836536</v>
      </c>
      <c r="H17" s="176">
        <v>98.379944688448361</v>
      </c>
      <c r="I17" s="176">
        <v>85.166359528866238</v>
      </c>
      <c r="J17" s="176">
        <v>89.785583965507882</v>
      </c>
      <c r="K17" s="176">
        <v>92.000385105768046</v>
      </c>
      <c r="L17" s="176">
        <v>101.13738244955796</v>
      </c>
      <c r="M17" s="176">
        <v>97.627696100251441</v>
      </c>
      <c r="N17" s="176">
        <v>96.689953640768323</v>
      </c>
      <c r="O17" s="176">
        <v>105.30382397035102</v>
      </c>
      <c r="P17" s="176">
        <v>100.20368902638043</v>
      </c>
      <c r="Q17" s="176">
        <v>98.29558101852551</v>
      </c>
      <c r="R17" s="176">
        <v>92.347597821802466</v>
      </c>
      <c r="S17" s="176">
        <v>74.618131896090262</v>
      </c>
      <c r="T17" s="176">
        <v>107.59625256421768</v>
      </c>
      <c r="U17" s="176">
        <v>100.04560254556694</v>
      </c>
      <c r="V17" s="176">
        <v>104.65846123040397</v>
      </c>
      <c r="W17" s="176">
        <v>104.1254131707126</v>
      </c>
      <c r="X17" s="176">
        <v>106.92375722159649</v>
      </c>
      <c r="Y17" s="176">
        <v>112.39234702288674</v>
      </c>
    </row>
    <row r="18" spans="1:25">
      <c r="B18" s="171"/>
      <c r="C18" s="172" t="s">
        <v>65</v>
      </c>
      <c r="D18" s="173">
        <v>106.89069199604569</v>
      </c>
      <c r="E18" s="173">
        <v>106.60042086567091</v>
      </c>
      <c r="F18" s="173">
        <v>108.34882783165567</v>
      </c>
      <c r="G18" s="173">
        <v>99.09834710576915</v>
      </c>
      <c r="H18" s="173">
        <v>96.598212099125547</v>
      </c>
      <c r="I18" s="173">
        <v>112.18845899764889</v>
      </c>
      <c r="J18" s="173">
        <v>117.49230986506051</v>
      </c>
      <c r="K18" s="173">
        <v>118.8372793029226</v>
      </c>
      <c r="L18" s="173">
        <v>97.134604017219317</v>
      </c>
      <c r="M18" s="173">
        <v>99.928544165510488</v>
      </c>
      <c r="N18" s="173">
        <v>115.9147996815656</v>
      </c>
      <c r="O18" s="173">
        <v>117.62963261848832</v>
      </c>
      <c r="P18" s="173">
        <v>101.73329044587152</v>
      </c>
      <c r="Q18" s="173">
        <v>127.20607390717353</v>
      </c>
      <c r="R18" s="173">
        <v>138.46716451211998</v>
      </c>
      <c r="S18" s="173">
        <v>74.600729717018964</v>
      </c>
      <c r="T18" s="173">
        <v>111.30784959946716</v>
      </c>
      <c r="U18" s="173">
        <v>126.62467207182313</v>
      </c>
      <c r="V18" s="173">
        <v>97.481262154295422</v>
      </c>
      <c r="W18" s="173">
        <v>101.06140954994629</v>
      </c>
      <c r="X18" s="173">
        <v>113.41775307208825</v>
      </c>
      <c r="Y18" s="173">
        <v>112.69469568962752</v>
      </c>
    </row>
    <row r="19" spans="1:25">
      <c r="A19" s="161"/>
      <c r="B19" s="174"/>
      <c r="C19" s="175" t="s">
        <v>66</v>
      </c>
      <c r="D19" s="176">
        <v>130.89193920636961</v>
      </c>
      <c r="E19" s="176">
        <v>131.10705808352898</v>
      </c>
      <c r="F19" s="176">
        <v>136.67879504166194</v>
      </c>
      <c r="G19" s="176">
        <v>118.04597593943902</v>
      </c>
      <c r="H19" s="176">
        <v>120.79226138876328</v>
      </c>
      <c r="I19" s="176">
        <v>242.71204602040743</v>
      </c>
      <c r="J19" s="176">
        <v>259.37281343391902</v>
      </c>
      <c r="K19" s="176">
        <v>232.38396856646412</v>
      </c>
      <c r="L19" s="176">
        <v>105.77271376893178</v>
      </c>
      <c r="M19" s="176">
        <v>123.80188529184309</v>
      </c>
      <c r="N19" s="176">
        <v>120.47563692825</v>
      </c>
      <c r="O19" s="176">
        <v>147.36887830845137</v>
      </c>
      <c r="P19" s="176">
        <v>114.61754745731976</v>
      </c>
      <c r="Q19" s="176">
        <v>164.03239015980586</v>
      </c>
      <c r="R19" s="176">
        <v>145.26754322677874</v>
      </c>
      <c r="S19" s="176">
        <v>115.76232908086932</v>
      </c>
      <c r="T19" s="176">
        <v>107.81067950085962</v>
      </c>
      <c r="U19" s="176">
        <v>172.8728994428954</v>
      </c>
      <c r="V19" s="176">
        <v>104.73177932335435</v>
      </c>
      <c r="W19" s="176">
        <v>107.75745727748541</v>
      </c>
      <c r="X19" s="176">
        <v>121.72748800604764</v>
      </c>
      <c r="Y19" s="176">
        <v>116.7262983120231</v>
      </c>
    </row>
    <row r="20" spans="1:25">
      <c r="B20" s="171">
        <v>2020</v>
      </c>
      <c r="C20" s="172" t="s">
        <v>55</v>
      </c>
      <c r="D20" s="173">
        <v>96.748134686269239</v>
      </c>
      <c r="E20" s="173">
        <v>98.195125031466489</v>
      </c>
      <c r="F20" s="173">
        <v>95.749343373547859</v>
      </c>
      <c r="G20" s="173">
        <v>99.322002554508288</v>
      </c>
      <c r="H20" s="173">
        <v>102.06896817374782</v>
      </c>
      <c r="I20" s="173">
        <v>86.091816711896797</v>
      </c>
      <c r="J20" s="173">
        <v>81.133936605792599</v>
      </c>
      <c r="K20" s="173">
        <v>89.403156798082861</v>
      </c>
      <c r="L20" s="173">
        <v>101.1793302783405</v>
      </c>
      <c r="M20" s="173">
        <v>100.19868212173138</v>
      </c>
      <c r="N20" s="173">
        <v>103.40174930135412</v>
      </c>
      <c r="O20" s="173">
        <v>98.526113053386894</v>
      </c>
      <c r="P20" s="173">
        <v>106.59538714397405</v>
      </c>
      <c r="Q20" s="173">
        <v>97.657674365410315</v>
      </c>
      <c r="R20" s="173">
        <v>84.606664108918423</v>
      </c>
      <c r="S20" s="173">
        <v>227.4389763945608</v>
      </c>
      <c r="T20" s="173">
        <v>96.146086001705285</v>
      </c>
      <c r="U20" s="173">
        <v>86.426799912014076</v>
      </c>
      <c r="V20" s="173">
        <v>102.32663009657297</v>
      </c>
      <c r="W20" s="173">
        <v>100.74106629413124</v>
      </c>
      <c r="X20" s="173">
        <v>93.954904101085262</v>
      </c>
      <c r="Y20" s="173">
        <v>78.481297754516461</v>
      </c>
    </row>
    <row r="21" spans="1:25">
      <c r="B21" s="263"/>
      <c r="C21" s="264" t="s">
        <v>56</v>
      </c>
      <c r="D21" s="265">
        <v>98.402893734111927</v>
      </c>
      <c r="E21" s="265">
        <v>98.053806005819126</v>
      </c>
      <c r="F21" s="265">
        <v>98.542740205228142</v>
      </c>
      <c r="G21" s="265">
        <v>100.34831586412973</v>
      </c>
      <c r="H21" s="265">
        <v>104.62091399740036</v>
      </c>
      <c r="I21" s="265">
        <v>84.68227892646884</v>
      </c>
      <c r="J21" s="265">
        <v>71.239586453220141</v>
      </c>
      <c r="K21" s="265">
        <v>78.449024352386203</v>
      </c>
      <c r="L21" s="265">
        <v>93.915339149191951</v>
      </c>
      <c r="M21" s="265">
        <v>100.52941089004504</v>
      </c>
      <c r="N21" s="265">
        <v>105.77635855402643</v>
      </c>
      <c r="O21" s="265">
        <v>95.533185989272965</v>
      </c>
      <c r="P21" s="265">
        <v>105.58157676574891</v>
      </c>
      <c r="Q21" s="265">
        <v>108.07631022741371</v>
      </c>
      <c r="R21" s="265">
        <v>99.117675483726657</v>
      </c>
      <c r="S21" s="265">
        <v>157.92159248081541</v>
      </c>
      <c r="T21" s="265">
        <v>101.60113404852206</v>
      </c>
      <c r="U21" s="265">
        <v>85.170729453414964</v>
      </c>
      <c r="V21" s="265">
        <v>100.41340633537506</v>
      </c>
      <c r="W21" s="265">
        <v>97.8438205947527</v>
      </c>
      <c r="X21" s="265">
        <v>102.36683000214818</v>
      </c>
      <c r="Y21" s="265">
        <v>104.33018724070214</v>
      </c>
    </row>
    <row r="22" spans="1:25" s="16" customFormat="1" ht="27" customHeight="1">
      <c r="B22" s="424" t="s">
        <v>136</v>
      </c>
      <c r="C22" s="424"/>
      <c r="D22" s="424"/>
      <c r="E22" s="424"/>
      <c r="F22" s="424"/>
      <c r="G22" s="424"/>
      <c r="H22" s="424"/>
      <c r="I22" s="424"/>
      <c r="J22" s="424"/>
      <c r="K22" s="424"/>
      <c r="L22" s="424"/>
      <c r="M22" s="424"/>
      <c r="N22" s="424"/>
      <c r="O22" s="424"/>
      <c r="P22" s="424"/>
      <c r="Q22" s="424"/>
      <c r="R22" s="424"/>
      <c r="T22" s="220"/>
    </row>
    <row r="23" spans="1:25" s="16" customFormat="1" ht="20.25" customHeight="1">
      <c r="B23" s="24" t="s">
        <v>138</v>
      </c>
      <c r="C23" s="20"/>
      <c r="D23" s="21"/>
      <c r="E23" s="21"/>
      <c r="F23" s="21"/>
      <c r="G23" s="20"/>
      <c r="H23" s="20"/>
      <c r="I23" s="21"/>
      <c r="J23" s="20"/>
      <c r="K23" s="21"/>
      <c r="L23" s="20"/>
      <c r="M23" s="20"/>
      <c r="N23" s="20"/>
      <c r="O23" s="21"/>
      <c r="P23" s="20"/>
      <c r="Q23" s="21"/>
      <c r="R23" s="20"/>
      <c r="T23" s="220"/>
    </row>
    <row r="24" spans="1:25" s="16" customFormat="1" ht="20.25" customHeight="1">
      <c r="B24" s="24" t="s">
        <v>139</v>
      </c>
      <c r="C24" s="20"/>
      <c r="D24" s="21"/>
      <c r="E24" s="21"/>
      <c r="F24" s="21"/>
      <c r="G24" s="20"/>
      <c r="H24" s="20"/>
      <c r="I24" s="21"/>
      <c r="J24" s="20"/>
      <c r="K24" s="21"/>
      <c r="L24" s="20"/>
      <c r="M24" s="20"/>
      <c r="N24" s="20"/>
      <c r="O24" s="21"/>
      <c r="P24" s="20"/>
      <c r="Q24" s="21"/>
      <c r="R24" s="20"/>
      <c r="T24" s="220"/>
    </row>
    <row r="25" spans="1:25" s="174" customFormat="1" ht="12">
      <c r="B25" s="477" t="s">
        <v>128</v>
      </c>
      <c r="C25" s="477"/>
      <c r="D25" s="477"/>
      <c r="E25" s="477"/>
      <c r="F25" s="477"/>
      <c r="G25" s="477"/>
      <c r="H25" s="477"/>
      <c r="I25" s="477"/>
      <c r="J25" s="477"/>
      <c r="K25" s="477"/>
      <c r="L25" s="477"/>
      <c r="M25" s="477"/>
      <c r="N25" s="477"/>
      <c r="O25" s="477"/>
      <c r="P25" s="477"/>
      <c r="Q25" s="477"/>
      <c r="R25" s="477"/>
    </row>
    <row r="26" spans="1:25">
      <c r="B26" s="235"/>
      <c r="C26" s="235"/>
      <c r="D26" s="235"/>
      <c r="E26" s="356"/>
      <c r="F26" s="235"/>
      <c r="G26" s="235"/>
      <c r="H26" s="235"/>
      <c r="I26" s="235"/>
      <c r="J26" s="235"/>
      <c r="K26" s="235"/>
      <c r="L26" s="235"/>
      <c r="M26" s="235"/>
      <c r="N26" s="235"/>
      <c r="O26" s="235"/>
      <c r="P26" s="235"/>
      <c r="Q26" s="235"/>
      <c r="R26" s="235"/>
    </row>
    <row r="27" spans="1:25">
      <c r="B27" s="161" t="s">
        <v>161</v>
      </c>
    </row>
    <row r="28" spans="1:25">
      <c r="B28" s="163" t="s">
        <v>67</v>
      </c>
    </row>
    <row r="29" spans="1:25" s="56" customFormat="1" ht="48" customHeight="1">
      <c r="B29" s="480" t="s">
        <v>126</v>
      </c>
      <c r="C29" s="480"/>
      <c r="D29" s="480"/>
      <c r="E29" s="480"/>
      <c r="F29" s="480"/>
      <c r="G29" s="480"/>
      <c r="H29" s="480"/>
      <c r="I29" s="480"/>
      <c r="J29" s="480"/>
    </row>
    <row r="31" spans="1:25">
      <c r="B31" s="179" t="str">
        <f>+'1.1'!B44</f>
        <v>Actualizado el 15 de abril del 2020</v>
      </c>
    </row>
  </sheetData>
  <mergeCells count="4">
    <mergeCell ref="B29:J29"/>
    <mergeCell ref="B25:R25"/>
    <mergeCell ref="B22:R22"/>
    <mergeCell ref="B3:M3"/>
  </mergeCells>
  <printOptions horizontalCentered="1" verticalCentered="1"/>
  <pageMargins left="0.23622047244094491" right="0.23622047244094491" top="0.35433070866141736" bottom="0.15748031496062992" header="1.1811023622047245" footer="0"/>
  <pageSetup scale="57" fitToWidth="3" orientation="landscape"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tint="-0.14999847407452621"/>
  </sheetPr>
  <dimension ref="A1:GE28"/>
  <sheetViews>
    <sheetView showGridLines="0" zoomScale="80" zoomScaleNormal="80" zoomScaleSheetLayoutView="25" workbookViewId="0">
      <pane xSplit="3" ySplit="8" topLeftCell="D9" activePane="bottomRight" state="frozen"/>
      <selection pane="topRight" activeCell="D1" sqref="D1"/>
      <selection pane="bottomLeft" activeCell="A9" sqref="A9"/>
      <selection pane="bottomRight" activeCell="D9" sqref="D9"/>
    </sheetView>
  </sheetViews>
  <sheetFormatPr baseColWidth="10" defaultRowHeight="14.25"/>
  <cols>
    <col min="1" max="1" width="2.42578125" style="161" customWidth="1"/>
    <col min="2" max="3" width="13" style="161" customWidth="1"/>
    <col min="4" max="4" width="14.5703125" style="161" bestFit="1" customWidth="1"/>
    <col min="5" max="5" width="16.5703125" style="161" customWidth="1"/>
    <col min="6" max="7" width="18" style="161" customWidth="1"/>
    <col min="8" max="8" width="23.140625" style="161" customWidth="1"/>
    <col min="9" max="9" width="20.7109375" style="161" customWidth="1"/>
    <col min="10" max="10" width="21.7109375" style="161" customWidth="1"/>
    <col min="11" max="11" width="23.140625" style="161" customWidth="1"/>
    <col min="12" max="12" width="19.42578125" style="161" customWidth="1"/>
    <col min="13" max="13" width="18" style="161" customWidth="1"/>
    <col min="14" max="14" width="23.42578125" style="161" customWidth="1"/>
    <col min="15" max="18" width="18" style="161" customWidth="1"/>
    <col min="19" max="257" width="11.42578125" style="161"/>
    <col min="258" max="258" width="2.42578125" style="161" customWidth="1"/>
    <col min="259" max="260" width="13" style="161" customWidth="1"/>
    <col min="261" max="261" width="14.5703125" style="161" bestFit="1" customWidth="1"/>
    <col min="262" max="263" width="18" style="161" customWidth="1"/>
    <col min="264" max="264" width="23.140625" style="161" customWidth="1"/>
    <col min="265" max="265" width="20.7109375" style="161" customWidth="1"/>
    <col min="266" max="266" width="21.7109375" style="161" customWidth="1"/>
    <col min="267" max="267" width="23.140625" style="161" customWidth="1"/>
    <col min="268" max="268" width="19.42578125" style="161" customWidth="1"/>
    <col min="269" max="269" width="18" style="161" customWidth="1"/>
    <col min="270" max="270" width="23.42578125" style="161" customWidth="1"/>
    <col min="271" max="273" width="18" style="161" customWidth="1"/>
    <col min="274" max="513" width="11.42578125" style="161"/>
    <col min="514" max="514" width="2.42578125" style="161" customWidth="1"/>
    <col min="515" max="516" width="13" style="161" customWidth="1"/>
    <col min="517" max="517" width="14.5703125" style="161" bestFit="1" customWidth="1"/>
    <col min="518" max="519" width="18" style="161" customWidth="1"/>
    <col min="520" max="520" width="23.140625" style="161" customWidth="1"/>
    <col min="521" max="521" width="20.7109375" style="161" customWidth="1"/>
    <col min="522" max="522" width="21.7109375" style="161" customWidth="1"/>
    <col min="523" max="523" width="23.140625" style="161" customWidth="1"/>
    <col min="524" max="524" width="19.42578125" style="161" customWidth="1"/>
    <col min="525" max="525" width="18" style="161" customWidth="1"/>
    <col min="526" max="526" width="23.42578125" style="161" customWidth="1"/>
    <col min="527" max="529" width="18" style="161" customWidth="1"/>
    <col min="530" max="769" width="11.42578125" style="161"/>
    <col min="770" max="770" width="2.42578125" style="161" customWidth="1"/>
    <col min="771" max="772" width="13" style="161" customWidth="1"/>
    <col min="773" max="773" width="14.5703125" style="161" bestFit="1" customWidth="1"/>
    <col min="774" max="775" width="18" style="161" customWidth="1"/>
    <col min="776" max="776" width="23.140625" style="161" customWidth="1"/>
    <col min="777" max="777" width="20.7109375" style="161" customWidth="1"/>
    <col min="778" max="778" width="21.7109375" style="161" customWidth="1"/>
    <col min="779" max="779" width="23.140625" style="161" customWidth="1"/>
    <col min="780" max="780" width="19.42578125" style="161" customWidth="1"/>
    <col min="781" max="781" width="18" style="161" customWidth="1"/>
    <col min="782" max="782" width="23.42578125" style="161" customWidth="1"/>
    <col min="783" max="785" width="18" style="161" customWidth="1"/>
    <col min="786" max="1025" width="11.42578125" style="161"/>
    <col min="1026" max="1026" width="2.42578125" style="161" customWidth="1"/>
    <col min="1027" max="1028" width="13" style="161" customWidth="1"/>
    <col min="1029" max="1029" width="14.5703125" style="161" bestFit="1" customWidth="1"/>
    <col min="1030" max="1031" width="18" style="161" customWidth="1"/>
    <col min="1032" max="1032" width="23.140625" style="161" customWidth="1"/>
    <col min="1033" max="1033" width="20.7109375" style="161" customWidth="1"/>
    <col min="1034" max="1034" width="21.7109375" style="161" customWidth="1"/>
    <col min="1035" max="1035" width="23.140625" style="161" customWidth="1"/>
    <col min="1036" max="1036" width="19.42578125" style="161" customWidth="1"/>
    <col min="1037" max="1037" width="18" style="161" customWidth="1"/>
    <col min="1038" max="1038" width="23.42578125" style="161" customWidth="1"/>
    <col min="1039" max="1041" width="18" style="161" customWidth="1"/>
    <col min="1042" max="1281" width="11.42578125" style="161"/>
    <col min="1282" max="1282" width="2.42578125" style="161" customWidth="1"/>
    <col min="1283" max="1284" width="13" style="161" customWidth="1"/>
    <col min="1285" max="1285" width="14.5703125" style="161" bestFit="1" customWidth="1"/>
    <col min="1286" max="1287" width="18" style="161" customWidth="1"/>
    <col min="1288" max="1288" width="23.140625" style="161" customWidth="1"/>
    <col min="1289" max="1289" width="20.7109375" style="161" customWidth="1"/>
    <col min="1290" max="1290" width="21.7109375" style="161" customWidth="1"/>
    <col min="1291" max="1291" width="23.140625" style="161" customWidth="1"/>
    <col min="1292" max="1292" width="19.42578125" style="161" customWidth="1"/>
    <col min="1293" max="1293" width="18" style="161" customWidth="1"/>
    <col min="1294" max="1294" width="23.42578125" style="161" customWidth="1"/>
    <col min="1295" max="1297" width="18" style="161" customWidth="1"/>
    <col min="1298" max="1537" width="11.42578125" style="161"/>
    <col min="1538" max="1538" width="2.42578125" style="161" customWidth="1"/>
    <col min="1539" max="1540" width="13" style="161" customWidth="1"/>
    <col min="1541" max="1541" width="14.5703125" style="161" bestFit="1" customWidth="1"/>
    <col min="1542" max="1543" width="18" style="161" customWidth="1"/>
    <col min="1544" max="1544" width="23.140625" style="161" customWidth="1"/>
    <col min="1545" max="1545" width="20.7109375" style="161" customWidth="1"/>
    <col min="1546" max="1546" width="21.7109375" style="161" customWidth="1"/>
    <col min="1547" max="1547" width="23.140625" style="161" customWidth="1"/>
    <col min="1548" max="1548" width="19.42578125" style="161" customWidth="1"/>
    <col min="1549" max="1549" width="18" style="161" customWidth="1"/>
    <col min="1550" max="1550" width="23.42578125" style="161" customWidth="1"/>
    <col min="1551" max="1553" width="18" style="161" customWidth="1"/>
    <col min="1554" max="1793" width="11.42578125" style="161"/>
    <col min="1794" max="1794" width="2.42578125" style="161" customWidth="1"/>
    <col min="1795" max="1796" width="13" style="161" customWidth="1"/>
    <col min="1797" max="1797" width="14.5703125" style="161" bestFit="1" customWidth="1"/>
    <col min="1798" max="1799" width="18" style="161" customWidth="1"/>
    <col min="1800" max="1800" width="23.140625" style="161" customWidth="1"/>
    <col min="1801" max="1801" width="20.7109375" style="161" customWidth="1"/>
    <col min="1802" max="1802" width="21.7109375" style="161" customWidth="1"/>
    <col min="1803" max="1803" width="23.140625" style="161" customWidth="1"/>
    <col min="1804" max="1804" width="19.42578125" style="161" customWidth="1"/>
    <col min="1805" max="1805" width="18" style="161" customWidth="1"/>
    <col min="1806" max="1806" width="23.42578125" style="161" customWidth="1"/>
    <col min="1807" max="1809" width="18" style="161" customWidth="1"/>
    <col min="1810" max="2049" width="11.42578125" style="161"/>
    <col min="2050" max="2050" width="2.42578125" style="161" customWidth="1"/>
    <col min="2051" max="2052" width="13" style="161" customWidth="1"/>
    <col min="2053" max="2053" width="14.5703125" style="161" bestFit="1" customWidth="1"/>
    <col min="2054" max="2055" width="18" style="161" customWidth="1"/>
    <col min="2056" max="2056" width="23.140625" style="161" customWidth="1"/>
    <col min="2057" max="2057" width="20.7109375" style="161" customWidth="1"/>
    <col min="2058" max="2058" width="21.7109375" style="161" customWidth="1"/>
    <col min="2059" max="2059" width="23.140625" style="161" customWidth="1"/>
    <col min="2060" max="2060" width="19.42578125" style="161" customWidth="1"/>
    <col min="2061" max="2061" width="18" style="161" customWidth="1"/>
    <col min="2062" max="2062" width="23.42578125" style="161" customWidth="1"/>
    <col min="2063" max="2065" width="18" style="161" customWidth="1"/>
    <col min="2066" max="2305" width="11.42578125" style="161"/>
    <col min="2306" max="2306" width="2.42578125" style="161" customWidth="1"/>
    <col min="2307" max="2308" width="13" style="161" customWidth="1"/>
    <col min="2309" max="2309" width="14.5703125" style="161" bestFit="1" customWidth="1"/>
    <col min="2310" max="2311" width="18" style="161" customWidth="1"/>
    <col min="2312" max="2312" width="23.140625" style="161" customWidth="1"/>
    <col min="2313" max="2313" width="20.7109375" style="161" customWidth="1"/>
    <col min="2314" max="2314" width="21.7109375" style="161" customWidth="1"/>
    <col min="2315" max="2315" width="23.140625" style="161" customWidth="1"/>
    <col min="2316" max="2316" width="19.42578125" style="161" customWidth="1"/>
    <col min="2317" max="2317" width="18" style="161" customWidth="1"/>
    <col min="2318" max="2318" width="23.42578125" style="161" customWidth="1"/>
    <col min="2319" max="2321" width="18" style="161" customWidth="1"/>
    <col min="2322" max="2561" width="11.42578125" style="161"/>
    <col min="2562" max="2562" width="2.42578125" style="161" customWidth="1"/>
    <col min="2563" max="2564" width="13" style="161" customWidth="1"/>
    <col min="2565" max="2565" width="14.5703125" style="161" bestFit="1" customWidth="1"/>
    <col min="2566" max="2567" width="18" style="161" customWidth="1"/>
    <col min="2568" max="2568" width="23.140625" style="161" customWidth="1"/>
    <col min="2569" max="2569" width="20.7109375" style="161" customWidth="1"/>
    <col min="2570" max="2570" width="21.7109375" style="161" customWidth="1"/>
    <col min="2571" max="2571" width="23.140625" style="161" customWidth="1"/>
    <col min="2572" max="2572" width="19.42578125" style="161" customWidth="1"/>
    <col min="2573" max="2573" width="18" style="161" customWidth="1"/>
    <col min="2574" max="2574" width="23.42578125" style="161" customWidth="1"/>
    <col min="2575" max="2577" width="18" style="161" customWidth="1"/>
    <col min="2578" max="2817" width="11.42578125" style="161"/>
    <col min="2818" max="2818" width="2.42578125" style="161" customWidth="1"/>
    <col min="2819" max="2820" width="13" style="161" customWidth="1"/>
    <col min="2821" max="2821" width="14.5703125" style="161" bestFit="1" customWidth="1"/>
    <col min="2822" max="2823" width="18" style="161" customWidth="1"/>
    <col min="2824" max="2824" width="23.140625" style="161" customWidth="1"/>
    <col min="2825" max="2825" width="20.7109375" style="161" customWidth="1"/>
    <col min="2826" max="2826" width="21.7109375" style="161" customWidth="1"/>
    <col min="2827" max="2827" width="23.140625" style="161" customWidth="1"/>
    <col min="2828" max="2828" width="19.42578125" style="161" customWidth="1"/>
    <col min="2829" max="2829" width="18" style="161" customWidth="1"/>
    <col min="2830" max="2830" width="23.42578125" style="161" customWidth="1"/>
    <col min="2831" max="2833" width="18" style="161" customWidth="1"/>
    <col min="2834" max="3073" width="11.42578125" style="161"/>
    <col min="3074" max="3074" width="2.42578125" style="161" customWidth="1"/>
    <col min="3075" max="3076" width="13" style="161" customWidth="1"/>
    <col min="3077" max="3077" width="14.5703125" style="161" bestFit="1" customWidth="1"/>
    <col min="3078" max="3079" width="18" style="161" customWidth="1"/>
    <col min="3080" max="3080" width="23.140625" style="161" customWidth="1"/>
    <col min="3081" max="3081" width="20.7109375" style="161" customWidth="1"/>
    <col min="3082" max="3082" width="21.7109375" style="161" customWidth="1"/>
    <col min="3083" max="3083" width="23.140625" style="161" customWidth="1"/>
    <col min="3084" max="3084" width="19.42578125" style="161" customWidth="1"/>
    <col min="3085" max="3085" width="18" style="161" customWidth="1"/>
    <col min="3086" max="3086" width="23.42578125" style="161" customWidth="1"/>
    <col min="3087" max="3089" width="18" style="161" customWidth="1"/>
    <col min="3090" max="3329" width="11.42578125" style="161"/>
    <col min="3330" max="3330" width="2.42578125" style="161" customWidth="1"/>
    <col min="3331" max="3332" width="13" style="161" customWidth="1"/>
    <col min="3333" max="3333" width="14.5703125" style="161" bestFit="1" customWidth="1"/>
    <col min="3334" max="3335" width="18" style="161" customWidth="1"/>
    <col min="3336" max="3336" width="23.140625" style="161" customWidth="1"/>
    <col min="3337" max="3337" width="20.7109375" style="161" customWidth="1"/>
    <col min="3338" max="3338" width="21.7109375" style="161" customWidth="1"/>
    <col min="3339" max="3339" width="23.140625" style="161" customWidth="1"/>
    <col min="3340" max="3340" width="19.42578125" style="161" customWidth="1"/>
    <col min="3341" max="3341" width="18" style="161" customWidth="1"/>
    <col min="3342" max="3342" width="23.42578125" style="161" customWidth="1"/>
    <col min="3343" max="3345" width="18" style="161" customWidth="1"/>
    <col min="3346" max="3585" width="11.42578125" style="161"/>
    <col min="3586" max="3586" width="2.42578125" style="161" customWidth="1"/>
    <col min="3587" max="3588" width="13" style="161" customWidth="1"/>
    <col min="3589" max="3589" width="14.5703125" style="161" bestFit="1" customWidth="1"/>
    <col min="3590" max="3591" width="18" style="161" customWidth="1"/>
    <col min="3592" max="3592" width="23.140625" style="161" customWidth="1"/>
    <col min="3593" max="3593" width="20.7109375" style="161" customWidth="1"/>
    <col min="3594" max="3594" width="21.7109375" style="161" customWidth="1"/>
    <col min="3595" max="3595" width="23.140625" style="161" customWidth="1"/>
    <col min="3596" max="3596" width="19.42578125" style="161" customWidth="1"/>
    <col min="3597" max="3597" width="18" style="161" customWidth="1"/>
    <col min="3598" max="3598" width="23.42578125" style="161" customWidth="1"/>
    <col min="3599" max="3601" width="18" style="161" customWidth="1"/>
    <col min="3602" max="3841" width="11.42578125" style="161"/>
    <col min="3842" max="3842" width="2.42578125" style="161" customWidth="1"/>
    <col min="3843" max="3844" width="13" style="161" customWidth="1"/>
    <col min="3845" max="3845" width="14.5703125" style="161" bestFit="1" customWidth="1"/>
    <col min="3846" max="3847" width="18" style="161" customWidth="1"/>
    <col min="3848" max="3848" width="23.140625" style="161" customWidth="1"/>
    <col min="3849" max="3849" width="20.7109375" style="161" customWidth="1"/>
    <col min="3850" max="3850" width="21.7109375" style="161" customWidth="1"/>
    <col min="3851" max="3851" width="23.140625" style="161" customWidth="1"/>
    <col min="3852" max="3852" width="19.42578125" style="161" customWidth="1"/>
    <col min="3853" max="3853" width="18" style="161" customWidth="1"/>
    <col min="3854" max="3854" width="23.42578125" style="161" customWidth="1"/>
    <col min="3855" max="3857" width="18" style="161" customWidth="1"/>
    <col min="3858" max="4097" width="11.42578125" style="161"/>
    <col min="4098" max="4098" width="2.42578125" style="161" customWidth="1"/>
    <col min="4099" max="4100" width="13" style="161" customWidth="1"/>
    <col min="4101" max="4101" width="14.5703125" style="161" bestFit="1" customWidth="1"/>
    <col min="4102" max="4103" width="18" style="161" customWidth="1"/>
    <col min="4104" max="4104" width="23.140625" style="161" customWidth="1"/>
    <col min="4105" max="4105" width="20.7109375" style="161" customWidth="1"/>
    <col min="4106" max="4106" width="21.7109375" style="161" customWidth="1"/>
    <col min="4107" max="4107" width="23.140625" style="161" customWidth="1"/>
    <col min="4108" max="4108" width="19.42578125" style="161" customWidth="1"/>
    <col min="4109" max="4109" width="18" style="161" customWidth="1"/>
    <col min="4110" max="4110" width="23.42578125" style="161" customWidth="1"/>
    <col min="4111" max="4113" width="18" style="161" customWidth="1"/>
    <col min="4114" max="4353" width="11.42578125" style="161"/>
    <col min="4354" max="4354" width="2.42578125" style="161" customWidth="1"/>
    <col min="4355" max="4356" width="13" style="161" customWidth="1"/>
    <col min="4357" max="4357" width="14.5703125" style="161" bestFit="1" customWidth="1"/>
    <col min="4358" max="4359" width="18" style="161" customWidth="1"/>
    <col min="4360" max="4360" width="23.140625" style="161" customWidth="1"/>
    <col min="4361" max="4361" width="20.7109375" style="161" customWidth="1"/>
    <col min="4362" max="4362" width="21.7109375" style="161" customWidth="1"/>
    <col min="4363" max="4363" width="23.140625" style="161" customWidth="1"/>
    <col min="4364" max="4364" width="19.42578125" style="161" customWidth="1"/>
    <col min="4365" max="4365" width="18" style="161" customWidth="1"/>
    <col min="4366" max="4366" width="23.42578125" style="161" customWidth="1"/>
    <col min="4367" max="4369" width="18" style="161" customWidth="1"/>
    <col min="4370" max="4609" width="11.42578125" style="161"/>
    <col min="4610" max="4610" width="2.42578125" style="161" customWidth="1"/>
    <col min="4611" max="4612" width="13" style="161" customWidth="1"/>
    <col min="4613" max="4613" width="14.5703125" style="161" bestFit="1" customWidth="1"/>
    <col min="4614" max="4615" width="18" style="161" customWidth="1"/>
    <col min="4616" max="4616" width="23.140625" style="161" customWidth="1"/>
    <col min="4617" max="4617" width="20.7109375" style="161" customWidth="1"/>
    <col min="4618" max="4618" width="21.7109375" style="161" customWidth="1"/>
    <col min="4619" max="4619" width="23.140625" style="161" customWidth="1"/>
    <col min="4620" max="4620" width="19.42578125" style="161" customWidth="1"/>
    <col min="4621" max="4621" width="18" style="161" customWidth="1"/>
    <col min="4622" max="4622" width="23.42578125" style="161" customWidth="1"/>
    <col min="4623" max="4625" width="18" style="161" customWidth="1"/>
    <col min="4626" max="4865" width="11.42578125" style="161"/>
    <col min="4866" max="4866" width="2.42578125" style="161" customWidth="1"/>
    <col min="4867" max="4868" width="13" style="161" customWidth="1"/>
    <col min="4869" max="4869" width="14.5703125" style="161" bestFit="1" customWidth="1"/>
    <col min="4870" max="4871" width="18" style="161" customWidth="1"/>
    <col min="4872" max="4872" width="23.140625" style="161" customWidth="1"/>
    <col min="4873" max="4873" width="20.7109375" style="161" customWidth="1"/>
    <col min="4874" max="4874" width="21.7109375" style="161" customWidth="1"/>
    <col min="4875" max="4875" width="23.140625" style="161" customWidth="1"/>
    <col min="4876" max="4876" width="19.42578125" style="161" customWidth="1"/>
    <col min="4877" max="4877" width="18" style="161" customWidth="1"/>
    <col min="4878" max="4878" width="23.42578125" style="161" customWidth="1"/>
    <col min="4879" max="4881" width="18" style="161" customWidth="1"/>
    <col min="4882" max="5121" width="11.42578125" style="161"/>
    <col min="5122" max="5122" width="2.42578125" style="161" customWidth="1"/>
    <col min="5123" max="5124" width="13" style="161" customWidth="1"/>
    <col min="5125" max="5125" width="14.5703125" style="161" bestFit="1" customWidth="1"/>
    <col min="5126" max="5127" width="18" style="161" customWidth="1"/>
    <col min="5128" max="5128" width="23.140625" style="161" customWidth="1"/>
    <col min="5129" max="5129" width="20.7109375" style="161" customWidth="1"/>
    <col min="5130" max="5130" width="21.7109375" style="161" customWidth="1"/>
    <col min="5131" max="5131" width="23.140625" style="161" customWidth="1"/>
    <col min="5132" max="5132" width="19.42578125" style="161" customWidth="1"/>
    <col min="5133" max="5133" width="18" style="161" customWidth="1"/>
    <col min="5134" max="5134" width="23.42578125" style="161" customWidth="1"/>
    <col min="5135" max="5137" width="18" style="161" customWidth="1"/>
    <col min="5138" max="5377" width="11.42578125" style="161"/>
    <col min="5378" max="5378" width="2.42578125" style="161" customWidth="1"/>
    <col min="5379" max="5380" width="13" style="161" customWidth="1"/>
    <col min="5381" max="5381" width="14.5703125" style="161" bestFit="1" customWidth="1"/>
    <col min="5382" max="5383" width="18" style="161" customWidth="1"/>
    <col min="5384" max="5384" width="23.140625" style="161" customWidth="1"/>
    <col min="5385" max="5385" width="20.7109375" style="161" customWidth="1"/>
    <col min="5386" max="5386" width="21.7109375" style="161" customWidth="1"/>
    <col min="5387" max="5387" width="23.140625" style="161" customWidth="1"/>
    <col min="5388" max="5388" width="19.42578125" style="161" customWidth="1"/>
    <col min="5389" max="5389" width="18" style="161" customWidth="1"/>
    <col min="5390" max="5390" width="23.42578125" style="161" customWidth="1"/>
    <col min="5391" max="5393" width="18" style="161" customWidth="1"/>
    <col min="5394" max="5633" width="11.42578125" style="161"/>
    <col min="5634" max="5634" width="2.42578125" style="161" customWidth="1"/>
    <col min="5635" max="5636" width="13" style="161" customWidth="1"/>
    <col min="5637" max="5637" width="14.5703125" style="161" bestFit="1" customWidth="1"/>
    <col min="5638" max="5639" width="18" style="161" customWidth="1"/>
    <col min="5640" max="5640" width="23.140625" style="161" customWidth="1"/>
    <col min="5641" max="5641" width="20.7109375" style="161" customWidth="1"/>
    <col min="5642" max="5642" width="21.7109375" style="161" customWidth="1"/>
    <col min="5643" max="5643" width="23.140625" style="161" customWidth="1"/>
    <col min="5644" max="5644" width="19.42578125" style="161" customWidth="1"/>
    <col min="5645" max="5645" width="18" style="161" customWidth="1"/>
    <col min="5646" max="5646" width="23.42578125" style="161" customWidth="1"/>
    <col min="5647" max="5649" width="18" style="161" customWidth="1"/>
    <col min="5650" max="5889" width="11.42578125" style="161"/>
    <col min="5890" max="5890" width="2.42578125" style="161" customWidth="1"/>
    <col min="5891" max="5892" width="13" style="161" customWidth="1"/>
    <col min="5893" max="5893" width="14.5703125" style="161" bestFit="1" customWidth="1"/>
    <col min="5894" max="5895" width="18" style="161" customWidth="1"/>
    <col min="5896" max="5896" width="23.140625" style="161" customWidth="1"/>
    <col min="5897" max="5897" width="20.7109375" style="161" customWidth="1"/>
    <col min="5898" max="5898" width="21.7109375" style="161" customWidth="1"/>
    <col min="5899" max="5899" width="23.140625" style="161" customWidth="1"/>
    <col min="5900" max="5900" width="19.42578125" style="161" customWidth="1"/>
    <col min="5901" max="5901" width="18" style="161" customWidth="1"/>
    <col min="5902" max="5902" width="23.42578125" style="161" customWidth="1"/>
    <col min="5903" max="5905" width="18" style="161" customWidth="1"/>
    <col min="5906" max="6145" width="11.42578125" style="161"/>
    <col min="6146" max="6146" width="2.42578125" style="161" customWidth="1"/>
    <col min="6147" max="6148" width="13" style="161" customWidth="1"/>
    <col min="6149" max="6149" width="14.5703125" style="161" bestFit="1" customWidth="1"/>
    <col min="6150" max="6151" width="18" style="161" customWidth="1"/>
    <col min="6152" max="6152" width="23.140625" style="161" customWidth="1"/>
    <col min="6153" max="6153" width="20.7109375" style="161" customWidth="1"/>
    <col min="6154" max="6154" width="21.7109375" style="161" customWidth="1"/>
    <col min="6155" max="6155" width="23.140625" style="161" customWidth="1"/>
    <col min="6156" max="6156" width="19.42578125" style="161" customWidth="1"/>
    <col min="6157" max="6157" width="18" style="161" customWidth="1"/>
    <col min="6158" max="6158" width="23.42578125" style="161" customWidth="1"/>
    <col min="6159" max="6161" width="18" style="161" customWidth="1"/>
    <col min="6162" max="6401" width="11.42578125" style="161"/>
    <col min="6402" max="6402" width="2.42578125" style="161" customWidth="1"/>
    <col min="6403" max="6404" width="13" style="161" customWidth="1"/>
    <col min="6405" max="6405" width="14.5703125" style="161" bestFit="1" customWidth="1"/>
    <col min="6406" max="6407" width="18" style="161" customWidth="1"/>
    <col min="6408" max="6408" width="23.140625" style="161" customWidth="1"/>
    <col min="6409" max="6409" width="20.7109375" style="161" customWidth="1"/>
    <col min="6410" max="6410" width="21.7109375" style="161" customWidth="1"/>
    <col min="6411" max="6411" width="23.140625" style="161" customWidth="1"/>
    <col min="6412" max="6412" width="19.42578125" style="161" customWidth="1"/>
    <col min="6413" max="6413" width="18" style="161" customWidth="1"/>
    <col min="6414" max="6414" width="23.42578125" style="161" customWidth="1"/>
    <col min="6415" max="6417" width="18" style="161" customWidth="1"/>
    <col min="6418" max="6657" width="11.42578125" style="161"/>
    <col min="6658" max="6658" width="2.42578125" style="161" customWidth="1"/>
    <col min="6659" max="6660" width="13" style="161" customWidth="1"/>
    <col min="6661" max="6661" width="14.5703125" style="161" bestFit="1" customWidth="1"/>
    <col min="6662" max="6663" width="18" style="161" customWidth="1"/>
    <col min="6664" max="6664" width="23.140625" style="161" customWidth="1"/>
    <col min="6665" max="6665" width="20.7109375" style="161" customWidth="1"/>
    <col min="6666" max="6666" width="21.7109375" style="161" customWidth="1"/>
    <col min="6667" max="6667" width="23.140625" style="161" customWidth="1"/>
    <col min="6668" max="6668" width="19.42578125" style="161" customWidth="1"/>
    <col min="6669" max="6669" width="18" style="161" customWidth="1"/>
    <col min="6670" max="6670" width="23.42578125" style="161" customWidth="1"/>
    <col min="6671" max="6673" width="18" style="161" customWidth="1"/>
    <col min="6674" max="6913" width="11.42578125" style="161"/>
    <col min="6914" max="6914" width="2.42578125" style="161" customWidth="1"/>
    <col min="6915" max="6916" width="13" style="161" customWidth="1"/>
    <col min="6917" max="6917" width="14.5703125" style="161" bestFit="1" customWidth="1"/>
    <col min="6918" max="6919" width="18" style="161" customWidth="1"/>
    <col min="6920" max="6920" width="23.140625" style="161" customWidth="1"/>
    <col min="6921" max="6921" width="20.7109375" style="161" customWidth="1"/>
    <col min="6922" max="6922" width="21.7109375" style="161" customWidth="1"/>
    <col min="6923" max="6923" width="23.140625" style="161" customWidth="1"/>
    <col min="6924" max="6924" width="19.42578125" style="161" customWidth="1"/>
    <col min="6925" max="6925" width="18" style="161" customWidth="1"/>
    <col min="6926" max="6926" width="23.42578125" style="161" customWidth="1"/>
    <col min="6927" max="6929" width="18" style="161" customWidth="1"/>
    <col min="6930" max="7169" width="11.42578125" style="161"/>
    <col min="7170" max="7170" width="2.42578125" style="161" customWidth="1"/>
    <col min="7171" max="7172" width="13" style="161" customWidth="1"/>
    <col min="7173" max="7173" width="14.5703125" style="161" bestFit="1" customWidth="1"/>
    <col min="7174" max="7175" width="18" style="161" customWidth="1"/>
    <col min="7176" max="7176" width="23.140625" style="161" customWidth="1"/>
    <col min="7177" max="7177" width="20.7109375" style="161" customWidth="1"/>
    <col min="7178" max="7178" width="21.7109375" style="161" customWidth="1"/>
    <col min="7179" max="7179" width="23.140625" style="161" customWidth="1"/>
    <col min="7180" max="7180" width="19.42578125" style="161" customWidth="1"/>
    <col min="7181" max="7181" width="18" style="161" customWidth="1"/>
    <col min="7182" max="7182" width="23.42578125" style="161" customWidth="1"/>
    <col min="7183" max="7185" width="18" style="161" customWidth="1"/>
    <col min="7186" max="7425" width="11.42578125" style="161"/>
    <col min="7426" max="7426" width="2.42578125" style="161" customWidth="1"/>
    <col min="7427" max="7428" width="13" style="161" customWidth="1"/>
    <col min="7429" max="7429" width="14.5703125" style="161" bestFit="1" customWidth="1"/>
    <col min="7430" max="7431" width="18" style="161" customWidth="1"/>
    <col min="7432" max="7432" width="23.140625" style="161" customWidth="1"/>
    <col min="7433" max="7433" width="20.7109375" style="161" customWidth="1"/>
    <col min="7434" max="7434" width="21.7109375" style="161" customWidth="1"/>
    <col min="7435" max="7435" width="23.140625" style="161" customWidth="1"/>
    <col min="7436" max="7436" width="19.42578125" style="161" customWidth="1"/>
    <col min="7437" max="7437" width="18" style="161" customWidth="1"/>
    <col min="7438" max="7438" width="23.42578125" style="161" customWidth="1"/>
    <col min="7439" max="7441" width="18" style="161" customWidth="1"/>
    <col min="7442" max="7681" width="11.42578125" style="161"/>
    <col min="7682" max="7682" width="2.42578125" style="161" customWidth="1"/>
    <col min="7683" max="7684" width="13" style="161" customWidth="1"/>
    <col min="7685" max="7685" width="14.5703125" style="161" bestFit="1" customWidth="1"/>
    <col min="7686" max="7687" width="18" style="161" customWidth="1"/>
    <col min="7688" max="7688" width="23.140625" style="161" customWidth="1"/>
    <col min="7689" max="7689" width="20.7109375" style="161" customWidth="1"/>
    <col min="7690" max="7690" width="21.7109375" style="161" customWidth="1"/>
    <col min="7691" max="7691" width="23.140625" style="161" customWidth="1"/>
    <col min="7692" max="7692" width="19.42578125" style="161" customWidth="1"/>
    <col min="7693" max="7693" width="18" style="161" customWidth="1"/>
    <col min="7694" max="7694" width="23.42578125" style="161" customWidth="1"/>
    <col min="7695" max="7697" width="18" style="161" customWidth="1"/>
    <col min="7698" max="7937" width="11.42578125" style="161"/>
    <col min="7938" max="7938" width="2.42578125" style="161" customWidth="1"/>
    <col min="7939" max="7940" width="13" style="161" customWidth="1"/>
    <col min="7941" max="7941" width="14.5703125" style="161" bestFit="1" customWidth="1"/>
    <col min="7942" max="7943" width="18" style="161" customWidth="1"/>
    <col min="7944" max="7944" width="23.140625" style="161" customWidth="1"/>
    <col min="7945" max="7945" width="20.7109375" style="161" customWidth="1"/>
    <col min="7946" max="7946" width="21.7109375" style="161" customWidth="1"/>
    <col min="7947" max="7947" width="23.140625" style="161" customWidth="1"/>
    <col min="7948" max="7948" width="19.42578125" style="161" customWidth="1"/>
    <col min="7949" max="7949" width="18" style="161" customWidth="1"/>
    <col min="7950" max="7950" width="23.42578125" style="161" customWidth="1"/>
    <col min="7951" max="7953" width="18" style="161" customWidth="1"/>
    <col min="7954" max="8193" width="11.42578125" style="161"/>
    <col min="8194" max="8194" width="2.42578125" style="161" customWidth="1"/>
    <col min="8195" max="8196" width="13" style="161" customWidth="1"/>
    <col min="8197" max="8197" width="14.5703125" style="161" bestFit="1" customWidth="1"/>
    <col min="8198" max="8199" width="18" style="161" customWidth="1"/>
    <col min="8200" max="8200" width="23.140625" style="161" customWidth="1"/>
    <col min="8201" max="8201" width="20.7109375" style="161" customWidth="1"/>
    <col min="8202" max="8202" width="21.7109375" style="161" customWidth="1"/>
    <col min="8203" max="8203" width="23.140625" style="161" customWidth="1"/>
    <col min="8204" max="8204" width="19.42578125" style="161" customWidth="1"/>
    <col min="8205" max="8205" width="18" style="161" customWidth="1"/>
    <col min="8206" max="8206" width="23.42578125" style="161" customWidth="1"/>
    <col min="8207" max="8209" width="18" style="161" customWidth="1"/>
    <col min="8210" max="8449" width="11.42578125" style="161"/>
    <col min="8450" max="8450" width="2.42578125" style="161" customWidth="1"/>
    <col min="8451" max="8452" width="13" style="161" customWidth="1"/>
    <col min="8453" max="8453" width="14.5703125" style="161" bestFit="1" customWidth="1"/>
    <col min="8454" max="8455" width="18" style="161" customWidth="1"/>
    <col min="8456" max="8456" width="23.140625" style="161" customWidth="1"/>
    <col min="8457" max="8457" width="20.7109375" style="161" customWidth="1"/>
    <col min="8458" max="8458" width="21.7109375" style="161" customWidth="1"/>
    <col min="8459" max="8459" width="23.140625" style="161" customWidth="1"/>
    <col min="8460" max="8460" width="19.42578125" style="161" customWidth="1"/>
    <col min="8461" max="8461" width="18" style="161" customWidth="1"/>
    <col min="8462" max="8462" width="23.42578125" style="161" customWidth="1"/>
    <col min="8463" max="8465" width="18" style="161" customWidth="1"/>
    <col min="8466" max="8705" width="11.42578125" style="161"/>
    <col min="8706" max="8706" width="2.42578125" style="161" customWidth="1"/>
    <col min="8707" max="8708" width="13" style="161" customWidth="1"/>
    <col min="8709" max="8709" width="14.5703125" style="161" bestFit="1" customWidth="1"/>
    <col min="8710" max="8711" width="18" style="161" customWidth="1"/>
    <col min="8712" max="8712" width="23.140625" style="161" customWidth="1"/>
    <col min="8713" max="8713" width="20.7109375" style="161" customWidth="1"/>
    <col min="8714" max="8714" width="21.7109375" style="161" customWidth="1"/>
    <col min="8715" max="8715" width="23.140625" style="161" customWidth="1"/>
    <col min="8716" max="8716" width="19.42578125" style="161" customWidth="1"/>
    <col min="8717" max="8717" width="18" style="161" customWidth="1"/>
    <col min="8718" max="8718" width="23.42578125" style="161" customWidth="1"/>
    <col min="8719" max="8721" width="18" style="161" customWidth="1"/>
    <col min="8722" max="8961" width="11.42578125" style="161"/>
    <col min="8962" max="8962" width="2.42578125" style="161" customWidth="1"/>
    <col min="8963" max="8964" width="13" style="161" customWidth="1"/>
    <col min="8965" max="8965" width="14.5703125" style="161" bestFit="1" customWidth="1"/>
    <col min="8966" max="8967" width="18" style="161" customWidth="1"/>
    <col min="8968" max="8968" width="23.140625" style="161" customWidth="1"/>
    <col min="8969" max="8969" width="20.7109375" style="161" customWidth="1"/>
    <col min="8970" max="8970" width="21.7109375" style="161" customWidth="1"/>
    <col min="8971" max="8971" width="23.140625" style="161" customWidth="1"/>
    <col min="8972" max="8972" width="19.42578125" style="161" customWidth="1"/>
    <col min="8973" max="8973" width="18" style="161" customWidth="1"/>
    <col min="8974" max="8974" width="23.42578125" style="161" customWidth="1"/>
    <col min="8975" max="8977" width="18" style="161" customWidth="1"/>
    <col min="8978" max="9217" width="11.42578125" style="161"/>
    <col min="9218" max="9218" width="2.42578125" style="161" customWidth="1"/>
    <col min="9219" max="9220" width="13" style="161" customWidth="1"/>
    <col min="9221" max="9221" width="14.5703125" style="161" bestFit="1" customWidth="1"/>
    <col min="9222" max="9223" width="18" style="161" customWidth="1"/>
    <col min="9224" max="9224" width="23.140625" style="161" customWidth="1"/>
    <col min="9225" max="9225" width="20.7109375" style="161" customWidth="1"/>
    <col min="9226" max="9226" width="21.7109375" style="161" customWidth="1"/>
    <col min="9227" max="9227" width="23.140625" style="161" customWidth="1"/>
    <col min="9228" max="9228" width="19.42578125" style="161" customWidth="1"/>
    <col min="9229" max="9229" width="18" style="161" customWidth="1"/>
    <col min="9230" max="9230" width="23.42578125" style="161" customWidth="1"/>
    <col min="9231" max="9233" width="18" style="161" customWidth="1"/>
    <col min="9234" max="9473" width="11.42578125" style="161"/>
    <col min="9474" max="9474" width="2.42578125" style="161" customWidth="1"/>
    <col min="9475" max="9476" width="13" style="161" customWidth="1"/>
    <col min="9477" max="9477" width="14.5703125" style="161" bestFit="1" customWidth="1"/>
    <col min="9478" max="9479" width="18" style="161" customWidth="1"/>
    <col min="9480" max="9480" width="23.140625" style="161" customWidth="1"/>
    <col min="9481" max="9481" width="20.7109375" style="161" customWidth="1"/>
    <col min="9482" max="9482" width="21.7109375" style="161" customWidth="1"/>
    <col min="9483" max="9483" width="23.140625" style="161" customWidth="1"/>
    <col min="9484" max="9484" width="19.42578125" style="161" customWidth="1"/>
    <col min="9485" max="9485" width="18" style="161" customWidth="1"/>
    <col min="9486" max="9486" width="23.42578125" style="161" customWidth="1"/>
    <col min="9487" max="9489" width="18" style="161" customWidth="1"/>
    <col min="9490" max="9729" width="11.42578125" style="161"/>
    <col min="9730" max="9730" width="2.42578125" style="161" customWidth="1"/>
    <col min="9731" max="9732" width="13" style="161" customWidth="1"/>
    <col min="9733" max="9733" width="14.5703125" style="161" bestFit="1" customWidth="1"/>
    <col min="9734" max="9735" width="18" style="161" customWidth="1"/>
    <col min="9736" max="9736" width="23.140625" style="161" customWidth="1"/>
    <col min="9737" max="9737" width="20.7109375" style="161" customWidth="1"/>
    <col min="9738" max="9738" width="21.7109375" style="161" customWidth="1"/>
    <col min="9739" max="9739" width="23.140625" style="161" customWidth="1"/>
    <col min="9740" max="9740" width="19.42578125" style="161" customWidth="1"/>
    <col min="9741" max="9741" width="18" style="161" customWidth="1"/>
    <col min="9742" max="9742" width="23.42578125" style="161" customWidth="1"/>
    <col min="9743" max="9745" width="18" style="161" customWidth="1"/>
    <col min="9746" max="9985" width="11.42578125" style="161"/>
    <col min="9986" max="9986" width="2.42578125" style="161" customWidth="1"/>
    <col min="9987" max="9988" width="13" style="161" customWidth="1"/>
    <col min="9989" max="9989" width="14.5703125" style="161" bestFit="1" customWidth="1"/>
    <col min="9990" max="9991" width="18" style="161" customWidth="1"/>
    <col min="9992" max="9992" width="23.140625" style="161" customWidth="1"/>
    <col min="9993" max="9993" width="20.7109375" style="161" customWidth="1"/>
    <col min="9994" max="9994" width="21.7109375" style="161" customWidth="1"/>
    <col min="9995" max="9995" width="23.140625" style="161" customWidth="1"/>
    <col min="9996" max="9996" width="19.42578125" style="161" customWidth="1"/>
    <col min="9997" max="9997" width="18" style="161" customWidth="1"/>
    <col min="9998" max="9998" width="23.42578125" style="161" customWidth="1"/>
    <col min="9999" max="10001" width="18" style="161" customWidth="1"/>
    <col min="10002" max="10241" width="11.42578125" style="161"/>
    <col min="10242" max="10242" width="2.42578125" style="161" customWidth="1"/>
    <col min="10243" max="10244" width="13" style="161" customWidth="1"/>
    <col min="10245" max="10245" width="14.5703125" style="161" bestFit="1" customWidth="1"/>
    <col min="10246" max="10247" width="18" style="161" customWidth="1"/>
    <col min="10248" max="10248" width="23.140625" style="161" customWidth="1"/>
    <col min="10249" max="10249" width="20.7109375" style="161" customWidth="1"/>
    <col min="10250" max="10250" width="21.7109375" style="161" customWidth="1"/>
    <col min="10251" max="10251" width="23.140625" style="161" customWidth="1"/>
    <col min="10252" max="10252" width="19.42578125" style="161" customWidth="1"/>
    <col min="10253" max="10253" width="18" style="161" customWidth="1"/>
    <col min="10254" max="10254" width="23.42578125" style="161" customWidth="1"/>
    <col min="10255" max="10257" width="18" style="161" customWidth="1"/>
    <col min="10258" max="10497" width="11.42578125" style="161"/>
    <col min="10498" max="10498" width="2.42578125" style="161" customWidth="1"/>
    <col min="10499" max="10500" width="13" style="161" customWidth="1"/>
    <col min="10501" max="10501" width="14.5703125" style="161" bestFit="1" customWidth="1"/>
    <col min="10502" max="10503" width="18" style="161" customWidth="1"/>
    <col min="10504" max="10504" width="23.140625" style="161" customWidth="1"/>
    <col min="10505" max="10505" width="20.7109375" style="161" customWidth="1"/>
    <col min="10506" max="10506" width="21.7109375" style="161" customWidth="1"/>
    <col min="10507" max="10507" width="23.140625" style="161" customWidth="1"/>
    <col min="10508" max="10508" width="19.42578125" style="161" customWidth="1"/>
    <col min="10509" max="10509" width="18" style="161" customWidth="1"/>
    <col min="10510" max="10510" width="23.42578125" style="161" customWidth="1"/>
    <col min="10511" max="10513" width="18" style="161" customWidth="1"/>
    <col min="10514" max="10753" width="11.42578125" style="161"/>
    <col min="10754" max="10754" width="2.42578125" style="161" customWidth="1"/>
    <col min="10755" max="10756" width="13" style="161" customWidth="1"/>
    <col min="10757" max="10757" width="14.5703125" style="161" bestFit="1" customWidth="1"/>
    <col min="10758" max="10759" width="18" style="161" customWidth="1"/>
    <col min="10760" max="10760" width="23.140625" style="161" customWidth="1"/>
    <col min="10761" max="10761" width="20.7109375" style="161" customWidth="1"/>
    <col min="10762" max="10762" width="21.7109375" style="161" customWidth="1"/>
    <col min="10763" max="10763" width="23.140625" style="161" customWidth="1"/>
    <col min="10764" max="10764" width="19.42578125" style="161" customWidth="1"/>
    <col min="10765" max="10765" width="18" style="161" customWidth="1"/>
    <col min="10766" max="10766" width="23.42578125" style="161" customWidth="1"/>
    <col min="10767" max="10769" width="18" style="161" customWidth="1"/>
    <col min="10770" max="11009" width="11.42578125" style="161"/>
    <col min="11010" max="11010" width="2.42578125" style="161" customWidth="1"/>
    <col min="11011" max="11012" width="13" style="161" customWidth="1"/>
    <col min="11013" max="11013" width="14.5703125" style="161" bestFit="1" customWidth="1"/>
    <col min="11014" max="11015" width="18" style="161" customWidth="1"/>
    <col min="11016" max="11016" width="23.140625" style="161" customWidth="1"/>
    <col min="11017" max="11017" width="20.7109375" style="161" customWidth="1"/>
    <col min="11018" max="11018" width="21.7109375" style="161" customWidth="1"/>
    <col min="11019" max="11019" width="23.140625" style="161" customWidth="1"/>
    <col min="11020" max="11020" width="19.42578125" style="161" customWidth="1"/>
    <col min="11021" max="11021" width="18" style="161" customWidth="1"/>
    <col min="11022" max="11022" width="23.42578125" style="161" customWidth="1"/>
    <col min="11023" max="11025" width="18" style="161" customWidth="1"/>
    <col min="11026" max="11265" width="11.42578125" style="161"/>
    <col min="11266" max="11266" width="2.42578125" style="161" customWidth="1"/>
    <col min="11267" max="11268" width="13" style="161" customWidth="1"/>
    <col min="11269" max="11269" width="14.5703125" style="161" bestFit="1" customWidth="1"/>
    <col min="11270" max="11271" width="18" style="161" customWidth="1"/>
    <col min="11272" max="11272" width="23.140625" style="161" customWidth="1"/>
    <col min="11273" max="11273" width="20.7109375" style="161" customWidth="1"/>
    <col min="11274" max="11274" width="21.7109375" style="161" customWidth="1"/>
    <col min="11275" max="11275" width="23.140625" style="161" customWidth="1"/>
    <col min="11276" max="11276" width="19.42578125" style="161" customWidth="1"/>
    <col min="11277" max="11277" width="18" style="161" customWidth="1"/>
    <col min="11278" max="11278" width="23.42578125" style="161" customWidth="1"/>
    <col min="11279" max="11281" width="18" style="161" customWidth="1"/>
    <col min="11282" max="11521" width="11.42578125" style="161"/>
    <col min="11522" max="11522" width="2.42578125" style="161" customWidth="1"/>
    <col min="11523" max="11524" width="13" style="161" customWidth="1"/>
    <col min="11525" max="11525" width="14.5703125" style="161" bestFit="1" customWidth="1"/>
    <col min="11526" max="11527" width="18" style="161" customWidth="1"/>
    <col min="11528" max="11528" width="23.140625" style="161" customWidth="1"/>
    <col min="11529" max="11529" width="20.7109375" style="161" customWidth="1"/>
    <col min="11530" max="11530" width="21.7109375" style="161" customWidth="1"/>
    <col min="11531" max="11531" width="23.140625" style="161" customWidth="1"/>
    <col min="11532" max="11532" width="19.42578125" style="161" customWidth="1"/>
    <col min="11533" max="11533" width="18" style="161" customWidth="1"/>
    <col min="11534" max="11534" width="23.42578125" style="161" customWidth="1"/>
    <col min="11535" max="11537" width="18" style="161" customWidth="1"/>
    <col min="11538" max="11777" width="11.42578125" style="161"/>
    <col min="11778" max="11778" width="2.42578125" style="161" customWidth="1"/>
    <col min="11779" max="11780" width="13" style="161" customWidth="1"/>
    <col min="11781" max="11781" width="14.5703125" style="161" bestFit="1" customWidth="1"/>
    <col min="11782" max="11783" width="18" style="161" customWidth="1"/>
    <col min="11784" max="11784" width="23.140625" style="161" customWidth="1"/>
    <col min="11785" max="11785" width="20.7109375" style="161" customWidth="1"/>
    <col min="11786" max="11786" width="21.7109375" style="161" customWidth="1"/>
    <col min="11787" max="11787" width="23.140625" style="161" customWidth="1"/>
    <col min="11788" max="11788" width="19.42578125" style="161" customWidth="1"/>
    <col min="11789" max="11789" width="18" style="161" customWidth="1"/>
    <col min="11790" max="11790" width="23.42578125" style="161" customWidth="1"/>
    <col min="11791" max="11793" width="18" style="161" customWidth="1"/>
    <col min="11794" max="12033" width="11.42578125" style="161"/>
    <col min="12034" max="12034" width="2.42578125" style="161" customWidth="1"/>
    <col min="12035" max="12036" width="13" style="161" customWidth="1"/>
    <col min="12037" max="12037" width="14.5703125" style="161" bestFit="1" customWidth="1"/>
    <col min="12038" max="12039" width="18" style="161" customWidth="1"/>
    <col min="12040" max="12040" width="23.140625" style="161" customWidth="1"/>
    <col min="12041" max="12041" width="20.7109375" style="161" customWidth="1"/>
    <col min="12042" max="12042" width="21.7109375" style="161" customWidth="1"/>
    <col min="12043" max="12043" width="23.140625" style="161" customWidth="1"/>
    <col min="12044" max="12044" width="19.42578125" style="161" customWidth="1"/>
    <col min="12045" max="12045" width="18" style="161" customWidth="1"/>
    <col min="12046" max="12046" width="23.42578125" style="161" customWidth="1"/>
    <col min="12047" max="12049" width="18" style="161" customWidth="1"/>
    <col min="12050" max="12289" width="11.42578125" style="161"/>
    <col min="12290" max="12290" width="2.42578125" style="161" customWidth="1"/>
    <col min="12291" max="12292" width="13" style="161" customWidth="1"/>
    <col min="12293" max="12293" width="14.5703125" style="161" bestFit="1" customWidth="1"/>
    <col min="12294" max="12295" width="18" style="161" customWidth="1"/>
    <col min="12296" max="12296" width="23.140625" style="161" customWidth="1"/>
    <col min="12297" max="12297" width="20.7109375" style="161" customWidth="1"/>
    <col min="12298" max="12298" width="21.7109375" style="161" customWidth="1"/>
    <col min="12299" max="12299" width="23.140625" style="161" customWidth="1"/>
    <col min="12300" max="12300" width="19.42578125" style="161" customWidth="1"/>
    <col min="12301" max="12301" width="18" style="161" customWidth="1"/>
    <col min="12302" max="12302" width="23.42578125" style="161" customWidth="1"/>
    <col min="12303" max="12305" width="18" style="161" customWidth="1"/>
    <col min="12306" max="12545" width="11.42578125" style="161"/>
    <col min="12546" max="12546" width="2.42578125" style="161" customWidth="1"/>
    <col min="12547" max="12548" width="13" style="161" customWidth="1"/>
    <col min="12549" max="12549" width="14.5703125" style="161" bestFit="1" customWidth="1"/>
    <col min="12550" max="12551" width="18" style="161" customWidth="1"/>
    <col min="12552" max="12552" width="23.140625" style="161" customWidth="1"/>
    <col min="12553" max="12553" width="20.7109375" style="161" customWidth="1"/>
    <col min="12554" max="12554" width="21.7109375" style="161" customWidth="1"/>
    <col min="12555" max="12555" width="23.140625" style="161" customWidth="1"/>
    <col min="12556" max="12556" width="19.42578125" style="161" customWidth="1"/>
    <col min="12557" max="12557" width="18" style="161" customWidth="1"/>
    <col min="12558" max="12558" width="23.42578125" style="161" customWidth="1"/>
    <col min="12559" max="12561" width="18" style="161" customWidth="1"/>
    <col min="12562" max="12801" width="11.42578125" style="161"/>
    <col min="12802" max="12802" width="2.42578125" style="161" customWidth="1"/>
    <col min="12803" max="12804" width="13" style="161" customWidth="1"/>
    <col min="12805" max="12805" width="14.5703125" style="161" bestFit="1" customWidth="1"/>
    <col min="12806" max="12807" width="18" style="161" customWidth="1"/>
    <col min="12808" max="12808" width="23.140625" style="161" customWidth="1"/>
    <col min="12809" max="12809" width="20.7109375" style="161" customWidth="1"/>
    <col min="12810" max="12810" width="21.7109375" style="161" customWidth="1"/>
    <col min="12811" max="12811" width="23.140625" style="161" customWidth="1"/>
    <col min="12812" max="12812" width="19.42578125" style="161" customWidth="1"/>
    <col min="12813" max="12813" width="18" style="161" customWidth="1"/>
    <col min="12814" max="12814" width="23.42578125" style="161" customWidth="1"/>
    <col min="12815" max="12817" width="18" style="161" customWidth="1"/>
    <col min="12818" max="13057" width="11.42578125" style="161"/>
    <col min="13058" max="13058" width="2.42578125" style="161" customWidth="1"/>
    <col min="13059" max="13060" width="13" style="161" customWidth="1"/>
    <col min="13061" max="13061" width="14.5703125" style="161" bestFit="1" customWidth="1"/>
    <col min="13062" max="13063" width="18" style="161" customWidth="1"/>
    <col min="13064" max="13064" width="23.140625" style="161" customWidth="1"/>
    <col min="13065" max="13065" width="20.7109375" style="161" customWidth="1"/>
    <col min="13066" max="13066" width="21.7109375" style="161" customWidth="1"/>
    <col min="13067" max="13067" width="23.140625" style="161" customWidth="1"/>
    <col min="13068" max="13068" width="19.42578125" style="161" customWidth="1"/>
    <col min="13069" max="13069" width="18" style="161" customWidth="1"/>
    <col min="13070" max="13070" width="23.42578125" style="161" customWidth="1"/>
    <col min="13071" max="13073" width="18" style="161" customWidth="1"/>
    <col min="13074" max="13313" width="11.42578125" style="161"/>
    <col min="13314" max="13314" width="2.42578125" style="161" customWidth="1"/>
    <col min="13315" max="13316" width="13" style="161" customWidth="1"/>
    <col min="13317" max="13317" width="14.5703125" style="161" bestFit="1" customWidth="1"/>
    <col min="13318" max="13319" width="18" style="161" customWidth="1"/>
    <col min="13320" max="13320" width="23.140625" style="161" customWidth="1"/>
    <col min="13321" max="13321" width="20.7109375" style="161" customWidth="1"/>
    <col min="13322" max="13322" width="21.7109375" style="161" customWidth="1"/>
    <col min="13323" max="13323" width="23.140625" style="161" customWidth="1"/>
    <col min="13324" max="13324" width="19.42578125" style="161" customWidth="1"/>
    <col min="13325" max="13325" width="18" style="161" customWidth="1"/>
    <col min="13326" max="13326" width="23.42578125" style="161" customWidth="1"/>
    <col min="13327" max="13329" width="18" style="161" customWidth="1"/>
    <col min="13330" max="13569" width="11.42578125" style="161"/>
    <col min="13570" max="13570" width="2.42578125" style="161" customWidth="1"/>
    <col min="13571" max="13572" width="13" style="161" customWidth="1"/>
    <col min="13573" max="13573" width="14.5703125" style="161" bestFit="1" customWidth="1"/>
    <col min="13574" max="13575" width="18" style="161" customWidth="1"/>
    <col min="13576" max="13576" width="23.140625" style="161" customWidth="1"/>
    <col min="13577" max="13577" width="20.7109375" style="161" customWidth="1"/>
    <col min="13578" max="13578" width="21.7109375" style="161" customWidth="1"/>
    <col min="13579" max="13579" width="23.140625" style="161" customWidth="1"/>
    <col min="13580" max="13580" width="19.42578125" style="161" customWidth="1"/>
    <col min="13581" max="13581" width="18" style="161" customWidth="1"/>
    <col min="13582" max="13582" width="23.42578125" style="161" customWidth="1"/>
    <col min="13583" max="13585" width="18" style="161" customWidth="1"/>
    <col min="13586" max="13825" width="11.42578125" style="161"/>
    <col min="13826" max="13826" width="2.42578125" style="161" customWidth="1"/>
    <col min="13827" max="13828" width="13" style="161" customWidth="1"/>
    <col min="13829" max="13829" width="14.5703125" style="161" bestFit="1" customWidth="1"/>
    <col min="13830" max="13831" width="18" style="161" customWidth="1"/>
    <col min="13832" max="13832" width="23.140625" style="161" customWidth="1"/>
    <col min="13833" max="13833" width="20.7109375" style="161" customWidth="1"/>
    <col min="13834" max="13834" width="21.7109375" style="161" customWidth="1"/>
    <col min="13835" max="13835" width="23.140625" style="161" customWidth="1"/>
    <col min="13836" max="13836" width="19.42578125" style="161" customWidth="1"/>
    <col min="13837" max="13837" width="18" style="161" customWidth="1"/>
    <col min="13838" max="13838" width="23.42578125" style="161" customWidth="1"/>
    <col min="13839" max="13841" width="18" style="161" customWidth="1"/>
    <col min="13842" max="14081" width="11.42578125" style="161"/>
    <col min="14082" max="14082" width="2.42578125" style="161" customWidth="1"/>
    <col min="14083" max="14084" width="13" style="161" customWidth="1"/>
    <col min="14085" max="14085" width="14.5703125" style="161" bestFit="1" customWidth="1"/>
    <col min="14086" max="14087" width="18" style="161" customWidth="1"/>
    <col min="14088" max="14088" width="23.140625" style="161" customWidth="1"/>
    <col min="14089" max="14089" width="20.7109375" style="161" customWidth="1"/>
    <col min="14090" max="14090" width="21.7109375" style="161" customWidth="1"/>
    <col min="14091" max="14091" width="23.140625" style="161" customWidth="1"/>
    <col min="14092" max="14092" width="19.42578125" style="161" customWidth="1"/>
    <col min="14093" max="14093" width="18" style="161" customWidth="1"/>
    <col min="14094" max="14094" width="23.42578125" style="161" customWidth="1"/>
    <col min="14095" max="14097" width="18" style="161" customWidth="1"/>
    <col min="14098" max="14337" width="11.42578125" style="161"/>
    <col min="14338" max="14338" width="2.42578125" style="161" customWidth="1"/>
    <col min="14339" max="14340" width="13" style="161" customWidth="1"/>
    <col min="14341" max="14341" width="14.5703125" style="161" bestFit="1" customWidth="1"/>
    <col min="14342" max="14343" width="18" style="161" customWidth="1"/>
    <col min="14344" max="14344" width="23.140625" style="161" customWidth="1"/>
    <col min="14345" max="14345" width="20.7109375" style="161" customWidth="1"/>
    <col min="14346" max="14346" width="21.7109375" style="161" customWidth="1"/>
    <col min="14347" max="14347" width="23.140625" style="161" customWidth="1"/>
    <col min="14348" max="14348" width="19.42578125" style="161" customWidth="1"/>
    <col min="14349" max="14349" width="18" style="161" customWidth="1"/>
    <col min="14350" max="14350" width="23.42578125" style="161" customWidth="1"/>
    <col min="14351" max="14353" width="18" style="161" customWidth="1"/>
    <col min="14354" max="14593" width="11.42578125" style="161"/>
    <col min="14594" max="14594" width="2.42578125" style="161" customWidth="1"/>
    <col min="14595" max="14596" width="13" style="161" customWidth="1"/>
    <col min="14597" max="14597" width="14.5703125" style="161" bestFit="1" customWidth="1"/>
    <col min="14598" max="14599" width="18" style="161" customWidth="1"/>
    <col min="14600" max="14600" width="23.140625" style="161" customWidth="1"/>
    <col min="14601" max="14601" width="20.7109375" style="161" customWidth="1"/>
    <col min="14602" max="14602" width="21.7109375" style="161" customWidth="1"/>
    <col min="14603" max="14603" width="23.140625" style="161" customWidth="1"/>
    <col min="14604" max="14604" width="19.42578125" style="161" customWidth="1"/>
    <col min="14605" max="14605" width="18" style="161" customWidth="1"/>
    <col min="14606" max="14606" width="23.42578125" style="161" customWidth="1"/>
    <col min="14607" max="14609" width="18" style="161" customWidth="1"/>
    <col min="14610" max="14849" width="11.42578125" style="161"/>
    <col min="14850" max="14850" width="2.42578125" style="161" customWidth="1"/>
    <col min="14851" max="14852" width="13" style="161" customWidth="1"/>
    <col min="14853" max="14853" width="14.5703125" style="161" bestFit="1" customWidth="1"/>
    <col min="14854" max="14855" width="18" style="161" customWidth="1"/>
    <col min="14856" max="14856" width="23.140625" style="161" customWidth="1"/>
    <col min="14857" max="14857" width="20.7109375" style="161" customWidth="1"/>
    <col min="14858" max="14858" width="21.7109375" style="161" customWidth="1"/>
    <col min="14859" max="14859" width="23.140625" style="161" customWidth="1"/>
    <col min="14860" max="14860" width="19.42578125" style="161" customWidth="1"/>
    <col min="14861" max="14861" width="18" style="161" customWidth="1"/>
    <col min="14862" max="14862" width="23.42578125" style="161" customWidth="1"/>
    <col min="14863" max="14865" width="18" style="161" customWidth="1"/>
    <col min="14866" max="15105" width="11.42578125" style="161"/>
    <col min="15106" max="15106" width="2.42578125" style="161" customWidth="1"/>
    <col min="15107" max="15108" width="13" style="161" customWidth="1"/>
    <col min="15109" max="15109" width="14.5703125" style="161" bestFit="1" customWidth="1"/>
    <col min="15110" max="15111" width="18" style="161" customWidth="1"/>
    <col min="15112" max="15112" width="23.140625" style="161" customWidth="1"/>
    <col min="15113" max="15113" width="20.7109375" style="161" customWidth="1"/>
    <col min="15114" max="15114" width="21.7109375" style="161" customWidth="1"/>
    <col min="15115" max="15115" width="23.140625" style="161" customWidth="1"/>
    <col min="15116" max="15116" width="19.42578125" style="161" customWidth="1"/>
    <col min="15117" max="15117" width="18" style="161" customWidth="1"/>
    <col min="15118" max="15118" width="23.42578125" style="161" customWidth="1"/>
    <col min="15119" max="15121" width="18" style="161" customWidth="1"/>
    <col min="15122" max="15361" width="11.42578125" style="161"/>
    <col min="15362" max="15362" width="2.42578125" style="161" customWidth="1"/>
    <col min="15363" max="15364" width="13" style="161" customWidth="1"/>
    <col min="15365" max="15365" width="14.5703125" style="161" bestFit="1" customWidth="1"/>
    <col min="15366" max="15367" width="18" style="161" customWidth="1"/>
    <col min="15368" max="15368" width="23.140625" style="161" customWidth="1"/>
    <col min="15369" max="15369" width="20.7109375" style="161" customWidth="1"/>
    <col min="15370" max="15370" width="21.7109375" style="161" customWidth="1"/>
    <col min="15371" max="15371" width="23.140625" style="161" customWidth="1"/>
    <col min="15372" max="15372" width="19.42578125" style="161" customWidth="1"/>
    <col min="15373" max="15373" width="18" style="161" customWidth="1"/>
    <col min="15374" max="15374" width="23.42578125" style="161" customWidth="1"/>
    <col min="15375" max="15377" width="18" style="161" customWidth="1"/>
    <col min="15378" max="15617" width="11.42578125" style="161"/>
    <col min="15618" max="15618" width="2.42578125" style="161" customWidth="1"/>
    <col min="15619" max="15620" width="13" style="161" customWidth="1"/>
    <col min="15621" max="15621" width="14.5703125" style="161" bestFit="1" customWidth="1"/>
    <col min="15622" max="15623" width="18" style="161" customWidth="1"/>
    <col min="15624" max="15624" width="23.140625" style="161" customWidth="1"/>
    <col min="15625" max="15625" width="20.7109375" style="161" customWidth="1"/>
    <col min="15626" max="15626" width="21.7109375" style="161" customWidth="1"/>
    <col min="15627" max="15627" width="23.140625" style="161" customWidth="1"/>
    <col min="15628" max="15628" width="19.42578125" style="161" customWidth="1"/>
    <col min="15629" max="15629" width="18" style="161" customWidth="1"/>
    <col min="15630" max="15630" width="23.42578125" style="161" customWidth="1"/>
    <col min="15631" max="15633" width="18" style="161" customWidth="1"/>
    <col min="15634" max="15873" width="11.42578125" style="161"/>
    <col min="15874" max="15874" width="2.42578125" style="161" customWidth="1"/>
    <col min="15875" max="15876" width="13" style="161" customWidth="1"/>
    <col min="15877" max="15877" width="14.5703125" style="161" bestFit="1" customWidth="1"/>
    <col min="15878" max="15879" width="18" style="161" customWidth="1"/>
    <col min="15880" max="15880" width="23.140625" style="161" customWidth="1"/>
    <col min="15881" max="15881" width="20.7109375" style="161" customWidth="1"/>
    <col min="15882" max="15882" width="21.7109375" style="161" customWidth="1"/>
    <col min="15883" max="15883" width="23.140625" style="161" customWidth="1"/>
    <col min="15884" max="15884" width="19.42578125" style="161" customWidth="1"/>
    <col min="15885" max="15885" width="18" style="161" customWidth="1"/>
    <col min="15886" max="15886" width="23.42578125" style="161" customWidth="1"/>
    <col min="15887" max="15889" width="18" style="161" customWidth="1"/>
    <col min="15890" max="16129" width="11.42578125" style="161"/>
    <col min="16130" max="16130" width="2.42578125" style="161" customWidth="1"/>
    <col min="16131" max="16132" width="13" style="161" customWidth="1"/>
    <col min="16133" max="16133" width="14.5703125" style="161" bestFit="1" customWidth="1"/>
    <col min="16134" max="16135" width="18" style="161" customWidth="1"/>
    <col min="16136" max="16136" width="23.140625" style="161" customWidth="1"/>
    <col min="16137" max="16137" width="20.7109375" style="161" customWidth="1"/>
    <col min="16138" max="16138" width="21.7109375" style="161" customWidth="1"/>
    <col min="16139" max="16139" width="23.140625" style="161" customWidth="1"/>
    <col min="16140" max="16140" width="19.42578125" style="161" customWidth="1"/>
    <col min="16141" max="16141" width="18" style="161" customWidth="1"/>
    <col min="16142" max="16142" width="23.42578125" style="161" customWidth="1"/>
    <col min="16143" max="16145" width="18" style="161" customWidth="1"/>
    <col min="16146" max="16384" width="11.42578125" style="161"/>
  </cols>
  <sheetData>
    <row r="1" spans="1:187" s="163" customFormat="1" ht="90.75" customHeight="1">
      <c r="C1" s="177"/>
      <c r="D1" s="183"/>
      <c r="E1" s="183"/>
      <c r="F1" s="183"/>
      <c r="G1" s="183"/>
      <c r="H1" s="183"/>
      <c r="I1" s="183"/>
      <c r="J1" s="183"/>
      <c r="K1" s="183"/>
      <c r="L1" s="183"/>
      <c r="M1" s="183"/>
      <c r="N1" s="183"/>
      <c r="O1" s="183"/>
      <c r="P1" s="183"/>
      <c r="Q1" s="183"/>
      <c r="R1" s="183"/>
    </row>
    <row r="2" spans="1:187" s="163" customFormat="1">
      <c r="A2" s="161"/>
      <c r="C2" s="177"/>
      <c r="D2" s="183"/>
      <c r="E2" s="183"/>
      <c r="F2" s="183"/>
      <c r="G2" s="183"/>
      <c r="H2" s="183"/>
      <c r="I2" s="183"/>
      <c r="J2" s="183"/>
      <c r="K2" s="183"/>
      <c r="L2" s="183"/>
      <c r="M2" s="183"/>
      <c r="N2" s="183"/>
      <c r="O2" s="183"/>
      <c r="P2" s="183"/>
      <c r="Q2" s="183"/>
      <c r="R2" s="183"/>
    </row>
    <row r="3" spans="1:187" ht="20.25" customHeight="1">
      <c r="B3" s="478" t="s">
        <v>158</v>
      </c>
      <c r="C3" s="479"/>
      <c r="D3" s="479"/>
      <c r="E3" s="479"/>
      <c r="F3" s="479"/>
      <c r="G3" s="479"/>
      <c r="H3" s="479"/>
      <c r="I3" s="479"/>
      <c r="J3" s="479"/>
      <c r="K3" s="479"/>
      <c r="L3" s="479"/>
      <c r="M3" s="479"/>
      <c r="N3" s="479"/>
    </row>
    <row r="4" spans="1:187" ht="15.75">
      <c r="B4" s="166" t="s">
        <v>117</v>
      </c>
      <c r="C4" s="166"/>
    </row>
    <row r="5" spans="1:187">
      <c r="B5" s="166" t="str">
        <f>+'2.1'!B5</f>
        <v>Base 2019 = 100</v>
      </c>
      <c r="C5" s="166"/>
    </row>
    <row r="6" spans="1:187">
      <c r="B6" s="247" t="str">
        <f>'2.2'!B6</f>
        <v>Febrero de 2020</v>
      </c>
      <c r="C6" s="167"/>
      <c r="D6" s="167"/>
      <c r="E6" s="167"/>
      <c r="F6" s="167"/>
      <c r="G6" s="167"/>
      <c r="H6" s="167"/>
      <c r="I6" s="167"/>
      <c r="J6" s="167"/>
      <c r="K6" s="167"/>
      <c r="L6" s="167"/>
      <c r="M6" s="167"/>
      <c r="N6" s="167"/>
      <c r="O6" s="167"/>
      <c r="P6" s="167"/>
      <c r="Q6" s="167"/>
      <c r="R6" s="167"/>
    </row>
    <row r="7" spans="1:187" ht="5.25" customHeight="1">
      <c r="B7" s="164"/>
      <c r="C7" s="164"/>
      <c r="D7" s="184"/>
      <c r="E7" s="184"/>
      <c r="F7" s="185"/>
      <c r="G7" s="185"/>
      <c r="H7" s="185"/>
      <c r="I7" s="185"/>
      <c r="J7" s="185"/>
      <c r="K7" s="185"/>
      <c r="L7" s="185"/>
      <c r="M7" s="185"/>
      <c r="N7" s="185"/>
      <c r="O7" s="185"/>
      <c r="P7" s="185"/>
      <c r="Q7" s="185"/>
      <c r="R7" s="185"/>
    </row>
    <row r="8" spans="1:187" s="186" customFormat="1" ht="109.5" customHeight="1">
      <c r="B8" s="187" t="s">
        <v>53</v>
      </c>
      <c r="C8" s="187" t="s">
        <v>54</v>
      </c>
      <c r="D8" s="187" t="s">
        <v>8</v>
      </c>
      <c r="E8" s="168" t="str">
        <f>'1.2'!C14</f>
        <v>Total comercio minorista y vehículos (excepto grupo CIIU 473*)</v>
      </c>
      <c r="F8" s="57" t="s">
        <v>100</v>
      </c>
      <c r="G8" s="57" t="s">
        <v>26</v>
      </c>
      <c r="H8" s="57" t="s">
        <v>98</v>
      </c>
      <c r="I8" s="57" t="s">
        <v>16</v>
      </c>
      <c r="J8" s="57" t="s">
        <v>27</v>
      </c>
      <c r="K8" s="57" t="s">
        <v>141</v>
      </c>
      <c r="L8" s="248" t="s">
        <v>147</v>
      </c>
      <c r="M8" s="57" t="s">
        <v>103</v>
      </c>
      <c r="N8" s="57" t="s">
        <v>104</v>
      </c>
      <c r="O8" s="57" t="s">
        <v>108</v>
      </c>
      <c r="P8" s="57" t="s">
        <v>105</v>
      </c>
      <c r="Q8" s="57" t="s">
        <v>28</v>
      </c>
      <c r="R8" s="57" t="s">
        <v>106</v>
      </c>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88"/>
      <c r="CW8" s="188"/>
      <c r="CX8" s="188"/>
      <c r="CY8" s="188"/>
      <c r="CZ8" s="188"/>
      <c r="DA8" s="188"/>
      <c r="DB8" s="188"/>
      <c r="DC8" s="188"/>
      <c r="DD8" s="188"/>
      <c r="DE8" s="188"/>
      <c r="DF8" s="188"/>
      <c r="DG8" s="188"/>
      <c r="DH8" s="188"/>
      <c r="DI8" s="188"/>
      <c r="DJ8" s="188"/>
      <c r="DK8" s="188"/>
      <c r="DL8" s="188"/>
      <c r="DM8" s="188"/>
      <c r="DN8" s="188"/>
      <c r="DO8" s="188"/>
      <c r="DP8" s="188"/>
      <c r="DQ8" s="188"/>
      <c r="DR8" s="188"/>
      <c r="DS8" s="188"/>
      <c r="DT8" s="188"/>
      <c r="DU8" s="188"/>
      <c r="DV8" s="188"/>
      <c r="DW8" s="188"/>
      <c r="DX8" s="188"/>
      <c r="DY8" s="188"/>
      <c r="DZ8" s="188"/>
      <c r="EA8" s="188"/>
      <c r="EB8" s="188"/>
      <c r="EC8" s="188"/>
      <c r="ED8" s="188"/>
      <c r="EE8" s="188"/>
      <c r="EF8" s="188"/>
      <c r="EG8" s="188"/>
      <c r="EH8" s="188"/>
      <c r="EI8" s="188"/>
      <c r="EJ8" s="188"/>
      <c r="EK8" s="188"/>
      <c r="EL8" s="188"/>
      <c r="EM8" s="188"/>
      <c r="EN8" s="188"/>
      <c r="EO8" s="188"/>
      <c r="EP8" s="188"/>
      <c r="EQ8" s="188"/>
      <c r="ER8" s="188"/>
      <c r="ES8" s="188"/>
      <c r="ET8" s="188"/>
      <c r="EU8" s="188"/>
      <c r="EV8" s="188"/>
      <c r="EW8" s="188"/>
      <c r="EX8" s="188"/>
      <c r="EY8" s="188"/>
      <c r="EZ8" s="188"/>
      <c r="FA8" s="188"/>
      <c r="FB8" s="188"/>
      <c r="FC8" s="188"/>
      <c r="FD8" s="188"/>
      <c r="FE8" s="188"/>
      <c r="FF8" s="188"/>
      <c r="FG8" s="188"/>
      <c r="FH8" s="188"/>
      <c r="FI8" s="188"/>
      <c r="FJ8" s="188"/>
      <c r="FK8" s="188"/>
      <c r="FL8" s="188"/>
      <c r="FM8" s="188"/>
      <c r="FN8" s="188"/>
      <c r="FO8" s="188"/>
      <c r="FP8" s="188"/>
      <c r="FQ8" s="188"/>
      <c r="FR8" s="188"/>
      <c r="FS8" s="188"/>
      <c r="FT8" s="188"/>
      <c r="FU8" s="188"/>
      <c r="FV8" s="188"/>
      <c r="FW8" s="188"/>
      <c r="FX8" s="188"/>
      <c r="FY8" s="188"/>
      <c r="FZ8" s="188"/>
      <c r="GA8" s="188"/>
      <c r="GB8" s="188"/>
      <c r="GC8" s="188"/>
      <c r="GD8" s="188"/>
      <c r="GE8" s="188"/>
    </row>
    <row r="9" spans="1:187" s="163" customFormat="1">
      <c r="B9" s="171">
        <v>2019</v>
      </c>
      <c r="C9" s="172" t="s">
        <v>55</v>
      </c>
      <c r="D9" s="173">
        <v>88.325977866702914</v>
      </c>
      <c r="E9" s="173">
        <v>86.590833051671041</v>
      </c>
      <c r="F9" s="173">
        <v>75.346261836171138</v>
      </c>
      <c r="G9" s="173">
        <v>97.590097123354496</v>
      </c>
      <c r="H9" s="173">
        <v>94.494064663507288</v>
      </c>
      <c r="I9" s="173">
        <v>90.163616961285072</v>
      </c>
      <c r="J9" s="173">
        <v>82.043798866780563</v>
      </c>
      <c r="K9" s="173">
        <v>94.981624683555481</v>
      </c>
      <c r="L9" s="173">
        <v>103.15864344804886</v>
      </c>
      <c r="M9" s="173">
        <v>79.86045414929589</v>
      </c>
      <c r="N9" s="173">
        <v>93.76592784458029</v>
      </c>
      <c r="O9" s="173">
        <v>121.62000231638382</v>
      </c>
      <c r="P9" s="173">
        <v>77.044828386442248</v>
      </c>
      <c r="Q9" s="173">
        <v>97.019892407857185</v>
      </c>
      <c r="R9" s="173">
        <v>91.210316225590375</v>
      </c>
    </row>
    <row r="10" spans="1:187" s="163" customFormat="1">
      <c r="A10" s="161"/>
      <c r="B10" s="189"/>
      <c r="C10" s="175" t="s">
        <v>56</v>
      </c>
      <c r="D10" s="190">
        <v>85.758825119360822</v>
      </c>
      <c r="E10" s="190">
        <v>84.760743660344517</v>
      </c>
      <c r="F10" s="190">
        <v>84.969451617776542</v>
      </c>
      <c r="G10" s="190">
        <v>91.247148783382102</v>
      </c>
      <c r="H10" s="190">
        <v>93.686327571486515</v>
      </c>
      <c r="I10" s="190">
        <v>86.837866768326919</v>
      </c>
      <c r="J10" s="190">
        <v>78.080099642804569</v>
      </c>
      <c r="K10" s="190">
        <v>89.57048580669354</v>
      </c>
      <c r="L10" s="190">
        <v>96.344481798471648</v>
      </c>
      <c r="M10" s="190">
        <v>77.464615960529784</v>
      </c>
      <c r="N10" s="190">
        <v>88.340822585270729</v>
      </c>
      <c r="O10" s="190">
        <v>98.355513044830872</v>
      </c>
      <c r="P10" s="190">
        <v>63.703645223941876</v>
      </c>
      <c r="Q10" s="190">
        <v>87.097395167804279</v>
      </c>
      <c r="R10" s="190">
        <v>84.306953207334487</v>
      </c>
    </row>
    <row r="11" spans="1:187" s="163" customFormat="1">
      <c r="B11" s="171"/>
      <c r="C11" s="172" t="s">
        <v>57</v>
      </c>
      <c r="D11" s="173">
        <v>94.56959317036555</v>
      </c>
      <c r="E11" s="173">
        <v>94.57979371890454</v>
      </c>
      <c r="F11" s="173">
        <v>93.662065216313849</v>
      </c>
      <c r="G11" s="173">
        <v>93.405032167950466</v>
      </c>
      <c r="H11" s="173">
        <v>94.600646313822196</v>
      </c>
      <c r="I11" s="173">
        <v>99.46038424805991</v>
      </c>
      <c r="J11" s="173">
        <v>85.130687030436121</v>
      </c>
      <c r="K11" s="173">
        <v>94.500681561501352</v>
      </c>
      <c r="L11" s="173">
        <v>98.13035195329509</v>
      </c>
      <c r="M11" s="173">
        <v>85.941633334732458</v>
      </c>
      <c r="N11" s="173">
        <v>96.105435624313486</v>
      </c>
      <c r="O11" s="173">
        <v>97.231595670703527</v>
      </c>
      <c r="P11" s="173">
        <v>75.601094822187875</v>
      </c>
      <c r="Q11" s="173">
        <v>99.448069553426379</v>
      </c>
      <c r="R11" s="173">
        <v>89.059487041217935</v>
      </c>
    </row>
    <row r="12" spans="1:187" s="163" customFormat="1">
      <c r="A12" s="161"/>
      <c r="B12" s="189"/>
      <c r="C12" s="175" t="s">
        <v>58</v>
      </c>
      <c r="D12" s="190">
        <v>90.870466436179228</v>
      </c>
      <c r="E12" s="190">
        <v>89.467685848734234</v>
      </c>
      <c r="F12" s="190">
        <v>93.004326377913443</v>
      </c>
      <c r="G12" s="190">
        <v>93.729662211123625</v>
      </c>
      <c r="H12" s="190">
        <v>92.098844047601503</v>
      </c>
      <c r="I12" s="190">
        <v>91.124729248457257</v>
      </c>
      <c r="J12" s="190">
        <v>82.439562425280727</v>
      </c>
      <c r="K12" s="190">
        <v>96.325258114417878</v>
      </c>
      <c r="L12" s="190">
        <v>93.795683079607812</v>
      </c>
      <c r="M12" s="190">
        <v>75.434884568148519</v>
      </c>
      <c r="N12" s="190">
        <v>90.679464139942297</v>
      </c>
      <c r="O12" s="190">
        <v>70.894704479199007</v>
      </c>
      <c r="P12" s="190">
        <v>71.333577548165636</v>
      </c>
      <c r="Q12" s="190">
        <v>94.641749688543101</v>
      </c>
      <c r="R12" s="190">
        <v>85.438057405589504</v>
      </c>
    </row>
    <row r="13" spans="1:187" s="163" customFormat="1">
      <c r="B13" s="171"/>
      <c r="C13" s="172" t="s">
        <v>59</v>
      </c>
      <c r="D13" s="173">
        <v>97.242852616531167</v>
      </c>
      <c r="E13" s="173">
        <v>96.398527910862256</v>
      </c>
      <c r="F13" s="173">
        <v>99.019767533411397</v>
      </c>
      <c r="G13" s="173">
        <v>103.93523834303187</v>
      </c>
      <c r="H13" s="173">
        <v>101.24157108595203</v>
      </c>
      <c r="I13" s="173">
        <v>96.529004467477037</v>
      </c>
      <c r="J13" s="173">
        <v>94.737394471507855</v>
      </c>
      <c r="K13" s="173">
        <v>100.53142031395173</v>
      </c>
      <c r="L13" s="173">
        <v>98.346631741592091</v>
      </c>
      <c r="M13" s="173">
        <v>86.574099160463518</v>
      </c>
      <c r="N13" s="173">
        <v>95.449105082346392</v>
      </c>
      <c r="O13" s="173">
        <v>75.600418419555453</v>
      </c>
      <c r="P13" s="173">
        <v>83.526926851592705</v>
      </c>
      <c r="Q13" s="173">
        <v>99.850895660388446</v>
      </c>
      <c r="R13" s="173">
        <v>110.34838619522311</v>
      </c>
    </row>
    <row r="14" spans="1:187" s="163" customFormat="1">
      <c r="A14" s="161"/>
      <c r="B14" s="189"/>
      <c r="C14" s="175" t="s">
        <v>60</v>
      </c>
      <c r="D14" s="190">
        <v>96.512068083080891</v>
      </c>
      <c r="E14" s="190">
        <v>96.525183934819125</v>
      </c>
      <c r="F14" s="190">
        <v>93.51068617099547</v>
      </c>
      <c r="G14" s="190">
        <v>90.369207036897478</v>
      </c>
      <c r="H14" s="190">
        <v>90.309054634097961</v>
      </c>
      <c r="I14" s="190">
        <v>100.82252710432614</v>
      </c>
      <c r="J14" s="190">
        <v>92.693987412248717</v>
      </c>
      <c r="K14" s="190">
        <v>96.470176465982419</v>
      </c>
      <c r="L14" s="190">
        <v>95.368924644149189</v>
      </c>
      <c r="M14" s="190">
        <v>88.766908294639691</v>
      </c>
      <c r="N14" s="190">
        <v>93.407740916464604</v>
      </c>
      <c r="O14" s="190">
        <v>81.710809642333643</v>
      </c>
      <c r="P14" s="190">
        <v>96.348150506598358</v>
      </c>
      <c r="Q14" s="190">
        <v>102.34039306605598</v>
      </c>
      <c r="R14" s="190">
        <v>89.84878438291905</v>
      </c>
    </row>
    <row r="15" spans="1:187" s="163" customFormat="1">
      <c r="B15" s="171"/>
      <c r="C15" s="172" t="s">
        <v>61</v>
      </c>
      <c r="D15" s="173">
        <v>101.02618542392374</v>
      </c>
      <c r="E15" s="173">
        <v>100.43045254969988</v>
      </c>
      <c r="F15" s="173">
        <v>103.58831782320279</v>
      </c>
      <c r="G15" s="173">
        <v>104.54023618975224</v>
      </c>
      <c r="H15" s="173">
        <v>109.60356058828852</v>
      </c>
      <c r="I15" s="173">
        <v>101.20229676326028</v>
      </c>
      <c r="J15" s="173">
        <v>93.295499782920217</v>
      </c>
      <c r="K15" s="173">
        <v>103.36069090287435</v>
      </c>
      <c r="L15" s="173">
        <v>100.06820262888962</v>
      </c>
      <c r="M15" s="173">
        <v>86.514401622812812</v>
      </c>
      <c r="N15" s="173">
        <v>100.17331984880524</v>
      </c>
      <c r="O15" s="173">
        <v>82.622221154569985</v>
      </c>
      <c r="P15" s="173">
        <v>90.662471670656345</v>
      </c>
      <c r="Q15" s="173">
        <v>103.74096724507926</v>
      </c>
      <c r="R15" s="173">
        <v>96.872323444141458</v>
      </c>
    </row>
    <row r="16" spans="1:187" s="163" customFormat="1">
      <c r="A16" s="161"/>
      <c r="B16" s="189"/>
      <c r="C16" s="175" t="s">
        <v>62</v>
      </c>
      <c r="D16" s="190">
        <v>103.86451964909006</v>
      </c>
      <c r="E16" s="190">
        <v>103.26793271983378</v>
      </c>
      <c r="F16" s="190">
        <v>110.23931370614244</v>
      </c>
      <c r="G16" s="190">
        <v>104.86426350873785</v>
      </c>
      <c r="H16" s="190">
        <v>105.91155675568935</v>
      </c>
      <c r="I16" s="190">
        <v>99.706213120203657</v>
      </c>
      <c r="J16" s="190">
        <v>113.13418972893865</v>
      </c>
      <c r="K16" s="190">
        <v>106.22029576998737</v>
      </c>
      <c r="L16" s="190">
        <v>100.70987800917879</v>
      </c>
      <c r="M16" s="190">
        <v>93.066172377399027</v>
      </c>
      <c r="N16" s="190">
        <v>102.78398423212744</v>
      </c>
      <c r="O16" s="190">
        <v>116.0660424797868</v>
      </c>
      <c r="P16" s="190">
        <v>87.633887773258934</v>
      </c>
      <c r="Q16" s="190">
        <v>102.67355099760023</v>
      </c>
      <c r="R16" s="190">
        <v>94.148126615048298</v>
      </c>
    </row>
    <row r="17" spans="1:19" s="163" customFormat="1">
      <c r="B17" s="171"/>
      <c r="C17" s="172" t="s">
        <v>63</v>
      </c>
      <c r="D17" s="173">
        <v>99.296383105050367</v>
      </c>
      <c r="E17" s="173">
        <v>98.801618686906991</v>
      </c>
      <c r="F17" s="173">
        <v>104.3636175327097</v>
      </c>
      <c r="G17" s="173">
        <v>102.19075839012929</v>
      </c>
      <c r="H17" s="173">
        <v>103.04569136788317</v>
      </c>
      <c r="I17" s="173">
        <v>99.84820819789266</v>
      </c>
      <c r="J17" s="173">
        <v>88.690417761322408</v>
      </c>
      <c r="K17" s="173">
        <v>101.20585260602508</v>
      </c>
      <c r="L17" s="173">
        <v>102.09792031022486</v>
      </c>
      <c r="M17" s="173">
        <v>89.38655892622522</v>
      </c>
      <c r="N17" s="173">
        <v>98.379133182060414</v>
      </c>
      <c r="O17" s="173">
        <v>80.493567627636821</v>
      </c>
      <c r="P17" s="173">
        <v>87.781865343087972</v>
      </c>
      <c r="Q17" s="173">
        <v>96.128752455989584</v>
      </c>
      <c r="R17" s="173">
        <v>95.543465470905787</v>
      </c>
    </row>
    <row r="18" spans="1:19" s="163" customFormat="1">
      <c r="A18" s="161"/>
      <c r="B18" s="189"/>
      <c r="C18" s="175" t="s">
        <v>64</v>
      </c>
      <c r="D18" s="190">
        <v>102.52008609467836</v>
      </c>
      <c r="E18" s="190">
        <v>101.80521319091051</v>
      </c>
      <c r="F18" s="190">
        <v>110.6343173686397</v>
      </c>
      <c r="G18" s="190">
        <v>105.70939902385594</v>
      </c>
      <c r="H18" s="190">
        <v>102.62145157357314</v>
      </c>
      <c r="I18" s="190">
        <v>99.100298004864044</v>
      </c>
      <c r="J18" s="190">
        <v>93.486278855558766</v>
      </c>
      <c r="K18" s="190">
        <v>105.30914985568359</v>
      </c>
      <c r="L18" s="190">
        <v>102.87910486433996</v>
      </c>
      <c r="M18" s="190">
        <v>110.27063508832902</v>
      </c>
      <c r="N18" s="190">
        <v>107.41676432365867</v>
      </c>
      <c r="O18" s="190">
        <v>86.298540988883033</v>
      </c>
      <c r="P18" s="190">
        <v>90.010109087029946</v>
      </c>
      <c r="Q18" s="190">
        <v>100.39110413205758</v>
      </c>
      <c r="R18" s="190">
        <v>92.539876674406301</v>
      </c>
    </row>
    <row r="19" spans="1:19" s="163" customFormat="1">
      <c r="B19" s="171"/>
      <c r="C19" s="172" t="s">
        <v>65</v>
      </c>
      <c r="D19" s="173">
        <v>107.85967144142991</v>
      </c>
      <c r="E19" s="173">
        <v>109.29930640761965</v>
      </c>
      <c r="F19" s="173">
        <v>112.65490680712529</v>
      </c>
      <c r="G19" s="173">
        <v>103.05482400316389</v>
      </c>
      <c r="H19" s="173">
        <v>97.908840139999853</v>
      </c>
      <c r="I19" s="173">
        <v>102.84235616378142</v>
      </c>
      <c r="J19" s="173">
        <v>128.00230168758702</v>
      </c>
      <c r="K19" s="173">
        <v>102.29901150649908</v>
      </c>
      <c r="L19" s="173">
        <v>100.27175333861688</v>
      </c>
      <c r="M19" s="173">
        <v>130.53013677066784</v>
      </c>
      <c r="N19" s="173">
        <v>115.72442781725113</v>
      </c>
      <c r="O19" s="173">
        <v>105.14041305721479</v>
      </c>
      <c r="P19" s="173">
        <v>117.98164008642932</v>
      </c>
      <c r="Q19" s="173">
        <v>99.488589135232459</v>
      </c>
      <c r="R19" s="173">
        <v>104.78945680766155</v>
      </c>
    </row>
    <row r="20" spans="1:19" s="163" customFormat="1">
      <c r="A20" s="161"/>
      <c r="B20" s="189"/>
      <c r="C20" s="175" t="s">
        <v>66</v>
      </c>
      <c r="D20" s="190">
        <v>132.15337099360687</v>
      </c>
      <c r="E20" s="190">
        <v>138.07270831969328</v>
      </c>
      <c r="F20" s="190">
        <v>119.006968009598</v>
      </c>
      <c r="G20" s="190">
        <v>109.36413321862038</v>
      </c>
      <c r="H20" s="190">
        <v>114.47839125809857</v>
      </c>
      <c r="I20" s="190">
        <v>132.36249895206552</v>
      </c>
      <c r="J20" s="190">
        <v>168.26578233461476</v>
      </c>
      <c r="K20" s="190">
        <v>109.22535241282799</v>
      </c>
      <c r="L20" s="190">
        <v>108.82842418358514</v>
      </c>
      <c r="M20" s="190">
        <v>196.18949974675635</v>
      </c>
      <c r="N20" s="190">
        <v>117.77387440317951</v>
      </c>
      <c r="O20" s="190">
        <v>183.96617111890211</v>
      </c>
      <c r="P20" s="190">
        <v>258.37180270060855</v>
      </c>
      <c r="Q20" s="190">
        <v>117.17864048996535</v>
      </c>
      <c r="R20" s="190">
        <v>165.89476652996223</v>
      </c>
    </row>
    <row r="21" spans="1:19" s="163" customFormat="1">
      <c r="B21" s="171">
        <v>2020</v>
      </c>
      <c r="C21" s="172" t="s">
        <v>55</v>
      </c>
      <c r="D21" s="173">
        <v>98.225561642066225</v>
      </c>
      <c r="E21" s="173">
        <v>97.03357806835794</v>
      </c>
      <c r="F21" s="173">
        <v>88.528418777429749</v>
      </c>
      <c r="G21" s="173">
        <v>104.88998478607148</v>
      </c>
      <c r="H21" s="173">
        <v>102.82433910944538</v>
      </c>
      <c r="I21" s="173">
        <v>100.91607905640181</v>
      </c>
      <c r="J21" s="173">
        <v>94.708792686603829</v>
      </c>
      <c r="K21" s="173">
        <v>102.83971573458463</v>
      </c>
      <c r="L21" s="173">
        <v>103.27608315831776</v>
      </c>
      <c r="M21" s="173">
        <v>106.28957881568908</v>
      </c>
      <c r="N21" s="173">
        <v>101.42308539391934</v>
      </c>
      <c r="O21" s="173">
        <v>125.02540241092903</v>
      </c>
      <c r="P21" s="173">
        <v>82.819388539676396</v>
      </c>
      <c r="Q21" s="173">
        <v>103.03319563245249</v>
      </c>
      <c r="R21" s="173">
        <v>92.3608492065147</v>
      </c>
    </row>
    <row r="22" spans="1:19" s="163" customFormat="1">
      <c r="B22" s="266"/>
      <c r="C22" s="266" t="s">
        <v>56</v>
      </c>
      <c r="D22" s="267">
        <v>100.1717705278856</v>
      </c>
      <c r="E22" s="267">
        <v>100.27651748289023</v>
      </c>
      <c r="F22" s="267">
        <v>104.05899546055824</v>
      </c>
      <c r="G22" s="267">
        <v>104.17071585569138</v>
      </c>
      <c r="H22" s="267">
        <v>109.22447769890768</v>
      </c>
      <c r="I22" s="267">
        <v>102.53488484750108</v>
      </c>
      <c r="J22" s="267">
        <v>95.953430119975891</v>
      </c>
      <c r="K22" s="267">
        <v>99.750062776233761</v>
      </c>
      <c r="L22" s="267">
        <v>101.71621022859975</v>
      </c>
      <c r="M22" s="267">
        <v>102.37596992098449</v>
      </c>
      <c r="N22" s="267">
        <v>100.49476656453783</v>
      </c>
      <c r="O22" s="267">
        <v>108.80200488848871</v>
      </c>
      <c r="P22" s="267">
        <v>73.1546363344805</v>
      </c>
      <c r="Q22" s="267">
        <v>96.180193014131774</v>
      </c>
      <c r="R22" s="267">
        <v>95.01422833155695</v>
      </c>
      <c r="S22" s="190"/>
    </row>
    <row r="23" spans="1:19">
      <c r="B23" s="161" t="s">
        <v>161</v>
      </c>
    </row>
    <row r="24" spans="1:19">
      <c r="B24" s="163" t="s">
        <v>67</v>
      </c>
    </row>
    <row r="26" spans="1:19">
      <c r="B26" s="163" t="s">
        <v>68</v>
      </c>
    </row>
    <row r="27" spans="1:19">
      <c r="B27" s="163"/>
    </row>
    <row r="28" spans="1:19">
      <c r="B28" s="179" t="str">
        <f>+'1.1'!B44</f>
        <v>Actualizado el 15 de abril del 2020</v>
      </c>
    </row>
  </sheetData>
  <mergeCells count="1">
    <mergeCell ref="B3:N3"/>
  </mergeCells>
  <printOptions horizontalCentered="1" verticalCentered="1"/>
  <pageMargins left="0.23622047244094491" right="0.23622047244094491" top="0.27559055118110237" bottom="0.23622047244094491" header="0.31496062992125984" footer="0"/>
  <pageSetup scale="70" fitToWidth="2" orientation="landscape" r:id="rId1"/>
  <headerFooter alignWithMargins="0"/>
  <colBreaks count="1" manualBreakCount="1">
    <brk id="10" max="19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0" tint="-0.14999847407452621"/>
  </sheetPr>
  <dimension ref="A1:GZ28"/>
  <sheetViews>
    <sheetView showGridLines="0" zoomScale="80" zoomScaleNormal="80" zoomScaleSheetLayoutView="25" workbookViewId="0">
      <pane xSplit="3" ySplit="8" topLeftCell="D9" activePane="bottomRight" state="frozen"/>
      <selection pane="topRight" activeCell="D1" sqref="D1"/>
      <selection pane="bottomLeft" activeCell="A9" sqref="A9"/>
      <selection pane="bottomRight" activeCell="D9" sqref="D9"/>
    </sheetView>
  </sheetViews>
  <sheetFormatPr baseColWidth="10" defaultRowHeight="14.25"/>
  <cols>
    <col min="1" max="1" width="3" style="161" customWidth="1"/>
    <col min="2" max="3" width="11.42578125" style="161"/>
    <col min="4" max="4" width="12.5703125" style="161" bestFit="1" customWidth="1"/>
    <col min="5" max="5" width="12.5703125" style="161" customWidth="1"/>
    <col min="6" max="13" width="16" style="161" customWidth="1"/>
    <col min="14" max="14" width="21.28515625" style="161" customWidth="1"/>
    <col min="15" max="18" width="16" style="161" customWidth="1"/>
    <col min="19" max="257" width="11.42578125" style="161"/>
    <col min="258" max="258" width="3" style="161" customWidth="1"/>
    <col min="259" max="260" width="11.42578125" style="161"/>
    <col min="261" max="261" width="12.5703125" style="161" bestFit="1" customWidth="1"/>
    <col min="262" max="269" width="16" style="161" customWidth="1"/>
    <col min="270" max="270" width="21.28515625" style="161" customWidth="1"/>
    <col min="271" max="272" width="16" style="161" customWidth="1"/>
    <col min="273" max="513" width="11.42578125" style="161"/>
    <col min="514" max="514" width="3" style="161" customWidth="1"/>
    <col min="515" max="516" width="11.42578125" style="161"/>
    <col min="517" max="517" width="12.5703125" style="161" bestFit="1" customWidth="1"/>
    <col min="518" max="525" width="16" style="161" customWidth="1"/>
    <col min="526" max="526" width="21.28515625" style="161" customWidth="1"/>
    <col min="527" max="528" width="16" style="161" customWidth="1"/>
    <col min="529" max="769" width="11.42578125" style="161"/>
    <col min="770" max="770" width="3" style="161" customWidth="1"/>
    <col min="771" max="772" width="11.42578125" style="161"/>
    <col min="773" max="773" width="12.5703125" style="161" bestFit="1" customWidth="1"/>
    <col min="774" max="781" width="16" style="161" customWidth="1"/>
    <col min="782" max="782" width="21.28515625" style="161" customWidth="1"/>
    <col min="783" max="784" width="16" style="161" customWidth="1"/>
    <col min="785" max="1025" width="11.42578125" style="161"/>
    <col min="1026" max="1026" width="3" style="161" customWidth="1"/>
    <col min="1027" max="1028" width="11.42578125" style="161"/>
    <col min="1029" max="1029" width="12.5703125" style="161" bestFit="1" customWidth="1"/>
    <col min="1030" max="1037" width="16" style="161" customWidth="1"/>
    <col min="1038" max="1038" width="21.28515625" style="161" customWidth="1"/>
    <col min="1039" max="1040" width="16" style="161" customWidth="1"/>
    <col min="1041" max="1281" width="11.42578125" style="161"/>
    <col min="1282" max="1282" width="3" style="161" customWidth="1"/>
    <col min="1283" max="1284" width="11.42578125" style="161"/>
    <col min="1285" max="1285" width="12.5703125" style="161" bestFit="1" customWidth="1"/>
    <col min="1286" max="1293" width="16" style="161" customWidth="1"/>
    <col min="1294" max="1294" width="21.28515625" style="161" customWidth="1"/>
    <col min="1295" max="1296" width="16" style="161" customWidth="1"/>
    <col min="1297" max="1537" width="11.42578125" style="161"/>
    <col min="1538" max="1538" width="3" style="161" customWidth="1"/>
    <col min="1539" max="1540" width="11.42578125" style="161"/>
    <col min="1541" max="1541" width="12.5703125" style="161" bestFit="1" customWidth="1"/>
    <col min="1542" max="1549" width="16" style="161" customWidth="1"/>
    <col min="1550" max="1550" width="21.28515625" style="161" customWidth="1"/>
    <col min="1551" max="1552" width="16" style="161" customWidth="1"/>
    <col min="1553" max="1793" width="11.42578125" style="161"/>
    <col min="1794" max="1794" width="3" style="161" customWidth="1"/>
    <col min="1795" max="1796" width="11.42578125" style="161"/>
    <col min="1797" max="1797" width="12.5703125" style="161" bestFit="1" customWidth="1"/>
    <col min="1798" max="1805" width="16" style="161" customWidth="1"/>
    <col min="1806" max="1806" width="21.28515625" style="161" customWidth="1"/>
    <col min="1807" max="1808" width="16" style="161" customWidth="1"/>
    <col min="1809" max="2049" width="11.42578125" style="161"/>
    <col min="2050" max="2050" width="3" style="161" customWidth="1"/>
    <col min="2051" max="2052" width="11.42578125" style="161"/>
    <col min="2053" max="2053" width="12.5703125" style="161" bestFit="1" customWidth="1"/>
    <col min="2054" max="2061" width="16" style="161" customWidth="1"/>
    <col min="2062" max="2062" width="21.28515625" style="161" customWidth="1"/>
    <col min="2063" max="2064" width="16" style="161" customWidth="1"/>
    <col min="2065" max="2305" width="11.42578125" style="161"/>
    <col min="2306" max="2306" width="3" style="161" customWidth="1"/>
    <col min="2307" max="2308" width="11.42578125" style="161"/>
    <col min="2309" max="2309" width="12.5703125" style="161" bestFit="1" customWidth="1"/>
    <col min="2310" max="2317" width="16" style="161" customWidth="1"/>
    <col min="2318" max="2318" width="21.28515625" style="161" customWidth="1"/>
    <col min="2319" max="2320" width="16" style="161" customWidth="1"/>
    <col min="2321" max="2561" width="11.42578125" style="161"/>
    <col min="2562" max="2562" width="3" style="161" customWidth="1"/>
    <col min="2563" max="2564" width="11.42578125" style="161"/>
    <col min="2565" max="2565" width="12.5703125" style="161" bestFit="1" customWidth="1"/>
    <col min="2566" max="2573" width="16" style="161" customWidth="1"/>
    <col min="2574" max="2574" width="21.28515625" style="161" customWidth="1"/>
    <col min="2575" max="2576" width="16" style="161" customWidth="1"/>
    <col min="2577" max="2817" width="11.42578125" style="161"/>
    <col min="2818" max="2818" width="3" style="161" customWidth="1"/>
    <col min="2819" max="2820" width="11.42578125" style="161"/>
    <col min="2821" max="2821" width="12.5703125" style="161" bestFit="1" customWidth="1"/>
    <col min="2822" max="2829" width="16" style="161" customWidth="1"/>
    <col min="2830" max="2830" width="21.28515625" style="161" customWidth="1"/>
    <col min="2831" max="2832" width="16" style="161" customWidth="1"/>
    <col min="2833" max="3073" width="11.42578125" style="161"/>
    <col min="3074" max="3074" width="3" style="161" customWidth="1"/>
    <col min="3075" max="3076" width="11.42578125" style="161"/>
    <col min="3077" max="3077" width="12.5703125" style="161" bestFit="1" customWidth="1"/>
    <col min="3078" max="3085" width="16" style="161" customWidth="1"/>
    <col min="3086" max="3086" width="21.28515625" style="161" customWidth="1"/>
    <col min="3087" max="3088" width="16" style="161" customWidth="1"/>
    <col min="3089" max="3329" width="11.42578125" style="161"/>
    <col min="3330" max="3330" width="3" style="161" customWidth="1"/>
    <col min="3331" max="3332" width="11.42578125" style="161"/>
    <col min="3333" max="3333" width="12.5703125" style="161" bestFit="1" customWidth="1"/>
    <col min="3334" max="3341" width="16" style="161" customWidth="1"/>
    <col min="3342" max="3342" width="21.28515625" style="161" customWidth="1"/>
    <col min="3343" max="3344" width="16" style="161" customWidth="1"/>
    <col min="3345" max="3585" width="11.42578125" style="161"/>
    <col min="3586" max="3586" width="3" style="161" customWidth="1"/>
    <col min="3587" max="3588" width="11.42578125" style="161"/>
    <col min="3589" max="3589" width="12.5703125" style="161" bestFit="1" customWidth="1"/>
    <col min="3590" max="3597" width="16" style="161" customWidth="1"/>
    <col min="3598" max="3598" width="21.28515625" style="161" customWidth="1"/>
    <col min="3599" max="3600" width="16" style="161" customWidth="1"/>
    <col min="3601" max="3841" width="11.42578125" style="161"/>
    <col min="3842" max="3842" width="3" style="161" customWidth="1"/>
    <col min="3843" max="3844" width="11.42578125" style="161"/>
    <col min="3845" max="3845" width="12.5703125" style="161" bestFit="1" customWidth="1"/>
    <col min="3846" max="3853" width="16" style="161" customWidth="1"/>
    <col min="3854" max="3854" width="21.28515625" style="161" customWidth="1"/>
    <col min="3855" max="3856" width="16" style="161" customWidth="1"/>
    <col min="3857" max="4097" width="11.42578125" style="161"/>
    <col min="4098" max="4098" width="3" style="161" customWidth="1"/>
    <col min="4099" max="4100" width="11.42578125" style="161"/>
    <col min="4101" max="4101" width="12.5703125" style="161" bestFit="1" customWidth="1"/>
    <col min="4102" max="4109" width="16" style="161" customWidth="1"/>
    <col min="4110" max="4110" width="21.28515625" style="161" customWidth="1"/>
    <col min="4111" max="4112" width="16" style="161" customWidth="1"/>
    <col min="4113" max="4353" width="11.42578125" style="161"/>
    <col min="4354" max="4354" width="3" style="161" customWidth="1"/>
    <col min="4355" max="4356" width="11.42578125" style="161"/>
    <col min="4357" max="4357" width="12.5703125" style="161" bestFit="1" customWidth="1"/>
    <col min="4358" max="4365" width="16" style="161" customWidth="1"/>
    <col min="4366" max="4366" width="21.28515625" style="161" customWidth="1"/>
    <col min="4367" max="4368" width="16" style="161" customWidth="1"/>
    <col min="4369" max="4609" width="11.42578125" style="161"/>
    <col min="4610" max="4610" width="3" style="161" customWidth="1"/>
    <col min="4611" max="4612" width="11.42578125" style="161"/>
    <col min="4613" max="4613" width="12.5703125" style="161" bestFit="1" customWidth="1"/>
    <col min="4614" max="4621" width="16" style="161" customWidth="1"/>
    <col min="4622" max="4622" width="21.28515625" style="161" customWidth="1"/>
    <col min="4623" max="4624" width="16" style="161" customWidth="1"/>
    <col min="4625" max="4865" width="11.42578125" style="161"/>
    <col min="4866" max="4866" width="3" style="161" customWidth="1"/>
    <col min="4867" max="4868" width="11.42578125" style="161"/>
    <col min="4869" max="4869" width="12.5703125" style="161" bestFit="1" customWidth="1"/>
    <col min="4870" max="4877" width="16" style="161" customWidth="1"/>
    <col min="4878" max="4878" width="21.28515625" style="161" customWidth="1"/>
    <col min="4879" max="4880" width="16" style="161" customWidth="1"/>
    <col min="4881" max="5121" width="11.42578125" style="161"/>
    <col min="5122" max="5122" width="3" style="161" customWidth="1"/>
    <col min="5123" max="5124" width="11.42578125" style="161"/>
    <col min="5125" max="5125" width="12.5703125" style="161" bestFit="1" customWidth="1"/>
    <col min="5126" max="5133" width="16" style="161" customWidth="1"/>
    <col min="5134" max="5134" width="21.28515625" style="161" customWidth="1"/>
    <col min="5135" max="5136" width="16" style="161" customWidth="1"/>
    <col min="5137" max="5377" width="11.42578125" style="161"/>
    <col min="5378" max="5378" width="3" style="161" customWidth="1"/>
    <col min="5379" max="5380" width="11.42578125" style="161"/>
    <col min="5381" max="5381" width="12.5703125" style="161" bestFit="1" customWidth="1"/>
    <col min="5382" max="5389" width="16" style="161" customWidth="1"/>
    <col min="5390" max="5390" width="21.28515625" style="161" customWidth="1"/>
    <col min="5391" max="5392" width="16" style="161" customWidth="1"/>
    <col min="5393" max="5633" width="11.42578125" style="161"/>
    <col min="5634" max="5634" width="3" style="161" customWidth="1"/>
    <col min="5635" max="5636" width="11.42578125" style="161"/>
    <col min="5637" max="5637" width="12.5703125" style="161" bestFit="1" customWidth="1"/>
    <col min="5638" max="5645" width="16" style="161" customWidth="1"/>
    <col min="5646" max="5646" width="21.28515625" style="161" customWidth="1"/>
    <col min="5647" max="5648" width="16" style="161" customWidth="1"/>
    <col min="5649" max="5889" width="11.42578125" style="161"/>
    <col min="5890" max="5890" width="3" style="161" customWidth="1"/>
    <col min="5891" max="5892" width="11.42578125" style="161"/>
    <col min="5893" max="5893" width="12.5703125" style="161" bestFit="1" customWidth="1"/>
    <col min="5894" max="5901" width="16" style="161" customWidth="1"/>
    <col min="5902" max="5902" width="21.28515625" style="161" customWidth="1"/>
    <col min="5903" max="5904" width="16" style="161" customWidth="1"/>
    <col min="5905" max="6145" width="11.42578125" style="161"/>
    <col min="6146" max="6146" width="3" style="161" customWidth="1"/>
    <col min="6147" max="6148" width="11.42578125" style="161"/>
    <col min="6149" max="6149" width="12.5703125" style="161" bestFit="1" customWidth="1"/>
    <col min="6150" max="6157" width="16" style="161" customWidth="1"/>
    <col min="6158" max="6158" width="21.28515625" style="161" customWidth="1"/>
    <col min="6159" max="6160" width="16" style="161" customWidth="1"/>
    <col min="6161" max="6401" width="11.42578125" style="161"/>
    <col min="6402" max="6402" width="3" style="161" customWidth="1"/>
    <col min="6403" max="6404" width="11.42578125" style="161"/>
    <col min="6405" max="6405" width="12.5703125" style="161" bestFit="1" customWidth="1"/>
    <col min="6406" max="6413" width="16" style="161" customWidth="1"/>
    <col min="6414" max="6414" width="21.28515625" style="161" customWidth="1"/>
    <col min="6415" max="6416" width="16" style="161" customWidth="1"/>
    <col min="6417" max="6657" width="11.42578125" style="161"/>
    <col min="6658" max="6658" width="3" style="161" customWidth="1"/>
    <col min="6659" max="6660" width="11.42578125" style="161"/>
    <col min="6661" max="6661" width="12.5703125" style="161" bestFit="1" customWidth="1"/>
    <col min="6662" max="6669" width="16" style="161" customWidth="1"/>
    <col min="6670" max="6670" width="21.28515625" style="161" customWidth="1"/>
    <col min="6671" max="6672" width="16" style="161" customWidth="1"/>
    <col min="6673" max="6913" width="11.42578125" style="161"/>
    <col min="6914" max="6914" width="3" style="161" customWidth="1"/>
    <col min="6915" max="6916" width="11.42578125" style="161"/>
    <col min="6917" max="6917" width="12.5703125" style="161" bestFit="1" customWidth="1"/>
    <col min="6918" max="6925" width="16" style="161" customWidth="1"/>
    <col min="6926" max="6926" width="21.28515625" style="161" customWidth="1"/>
    <col min="6927" max="6928" width="16" style="161" customWidth="1"/>
    <col min="6929" max="7169" width="11.42578125" style="161"/>
    <col min="7170" max="7170" width="3" style="161" customWidth="1"/>
    <col min="7171" max="7172" width="11.42578125" style="161"/>
    <col min="7173" max="7173" width="12.5703125" style="161" bestFit="1" customWidth="1"/>
    <col min="7174" max="7181" width="16" style="161" customWidth="1"/>
    <col min="7182" max="7182" width="21.28515625" style="161" customWidth="1"/>
    <col min="7183" max="7184" width="16" style="161" customWidth="1"/>
    <col min="7185" max="7425" width="11.42578125" style="161"/>
    <col min="7426" max="7426" width="3" style="161" customWidth="1"/>
    <col min="7427" max="7428" width="11.42578125" style="161"/>
    <col min="7429" max="7429" width="12.5703125" style="161" bestFit="1" customWidth="1"/>
    <col min="7430" max="7437" width="16" style="161" customWidth="1"/>
    <col min="7438" max="7438" width="21.28515625" style="161" customWidth="1"/>
    <col min="7439" max="7440" width="16" style="161" customWidth="1"/>
    <col min="7441" max="7681" width="11.42578125" style="161"/>
    <col min="7682" max="7682" width="3" style="161" customWidth="1"/>
    <col min="7683" max="7684" width="11.42578125" style="161"/>
    <col min="7685" max="7685" width="12.5703125" style="161" bestFit="1" customWidth="1"/>
    <col min="7686" max="7693" width="16" style="161" customWidth="1"/>
    <col min="7694" max="7694" width="21.28515625" style="161" customWidth="1"/>
    <col min="7695" max="7696" width="16" style="161" customWidth="1"/>
    <col min="7697" max="7937" width="11.42578125" style="161"/>
    <col min="7938" max="7938" width="3" style="161" customWidth="1"/>
    <col min="7939" max="7940" width="11.42578125" style="161"/>
    <col min="7941" max="7941" width="12.5703125" style="161" bestFit="1" customWidth="1"/>
    <col min="7942" max="7949" width="16" style="161" customWidth="1"/>
    <col min="7950" max="7950" width="21.28515625" style="161" customWidth="1"/>
    <col min="7951" max="7952" width="16" style="161" customWidth="1"/>
    <col min="7953" max="8193" width="11.42578125" style="161"/>
    <col min="8194" max="8194" width="3" style="161" customWidth="1"/>
    <col min="8195" max="8196" width="11.42578125" style="161"/>
    <col min="8197" max="8197" width="12.5703125" style="161" bestFit="1" customWidth="1"/>
    <col min="8198" max="8205" width="16" style="161" customWidth="1"/>
    <col min="8206" max="8206" width="21.28515625" style="161" customWidth="1"/>
    <col min="8207" max="8208" width="16" style="161" customWidth="1"/>
    <col min="8209" max="8449" width="11.42578125" style="161"/>
    <col min="8450" max="8450" width="3" style="161" customWidth="1"/>
    <col min="8451" max="8452" width="11.42578125" style="161"/>
    <col min="8453" max="8453" width="12.5703125" style="161" bestFit="1" customWidth="1"/>
    <col min="8454" max="8461" width="16" style="161" customWidth="1"/>
    <col min="8462" max="8462" width="21.28515625" style="161" customWidth="1"/>
    <col min="8463" max="8464" width="16" style="161" customWidth="1"/>
    <col min="8465" max="8705" width="11.42578125" style="161"/>
    <col min="8706" max="8706" width="3" style="161" customWidth="1"/>
    <col min="8707" max="8708" width="11.42578125" style="161"/>
    <col min="8709" max="8709" width="12.5703125" style="161" bestFit="1" customWidth="1"/>
    <col min="8710" max="8717" width="16" style="161" customWidth="1"/>
    <col min="8718" max="8718" width="21.28515625" style="161" customWidth="1"/>
    <col min="8719" max="8720" width="16" style="161" customWidth="1"/>
    <col min="8721" max="8961" width="11.42578125" style="161"/>
    <col min="8962" max="8962" width="3" style="161" customWidth="1"/>
    <col min="8963" max="8964" width="11.42578125" style="161"/>
    <col min="8965" max="8965" width="12.5703125" style="161" bestFit="1" customWidth="1"/>
    <col min="8966" max="8973" width="16" style="161" customWidth="1"/>
    <col min="8974" max="8974" width="21.28515625" style="161" customWidth="1"/>
    <col min="8975" max="8976" width="16" style="161" customWidth="1"/>
    <col min="8977" max="9217" width="11.42578125" style="161"/>
    <col min="9218" max="9218" width="3" style="161" customWidth="1"/>
    <col min="9219" max="9220" width="11.42578125" style="161"/>
    <col min="9221" max="9221" width="12.5703125" style="161" bestFit="1" customWidth="1"/>
    <col min="9222" max="9229" width="16" style="161" customWidth="1"/>
    <col min="9230" max="9230" width="21.28515625" style="161" customWidth="1"/>
    <col min="9231" max="9232" width="16" style="161" customWidth="1"/>
    <col min="9233" max="9473" width="11.42578125" style="161"/>
    <col min="9474" max="9474" width="3" style="161" customWidth="1"/>
    <col min="9475" max="9476" width="11.42578125" style="161"/>
    <col min="9477" max="9477" width="12.5703125" style="161" bestFit="1" customWidth="1"/>
    <col min="9478" max="9485" width="16" style="161" customWidth="1"/>
    <col min="9486" max="9486" width="21.28515625" style="161" customWidth="1"/>
    <col min="9487" max="9488" width="16" style="161" customWidth="1"/>
    <col min="9489" max="9729" width="11.42578125" style="161"/>
    <col min="9730" max="9730" width="3" style="161" customWidth="1"/>
    <col min="9731" max="9732" width="11.42578125" style="161"/>
    <col min="9733" max="9733" width="12.5703125" style="161" bestFit="1" customWidth="1"/>
    <col min="9734" max="9741" width="16" style="161" customWidth="1"/>
    <col min="9742" max="9742" width="21.28515625" style="161" customWidth="1"/>
    <col min="9743" max="9744" width="16" style="161" customWidth="1"/>
    <col min="9745" max="9985" width="11.42578125" style="161"/>
    <col min="9986" max="9986" width="3" style="161" customWidth="1"/>
    <col min="9987" max="9988" width="11.42578125" style="161"/>
    <col min="9989" max="9989" width="12.5703125" style="161" bestFit="1" customWidth="1"/>
    <col min="9990" max="9997" width="16" style="161" customWidth="1"/>
    <col min="9998" max="9998" width="21.28515625" style="161" customWidth="1"/>
    <col min="9999" max="10000" width="16" style="161" customWidth="1"/>
    <col min="10001" max="10241" width="11.42578125" style="161"/>
    <col min="10242" max="10242" width="3" style="161" customWidth="1"/>
    <col min="10243" max="10244" width="11.42578125" style="161"/>
    <col min="10245" max="10245" width="12.5703125" style="161" bestFit="1" customWidth="1"/>
    <col min="10246" max="10253" width="16" style="161" customWidth="1"/>
    <col min="10254" max="10254" width="21.28515625" style="161" customWidth="1"/>
    <col min="10255" max="10256" width="16" style="161" customWidth="1"/>
    <col min="10257" max="10497" width="11.42578125" style="161"/>
    <col min="10498" max="10498" width="3" style="161" customWidth="1"/>
    <col min="10499" max="10500" width="11.42578125" style="161"/>
    <col min="10501" max="10501" width="12.5703125" style="161" bestFit="1" customWidth="1"/>
    <col min="10502" max="10509" width="16" style="161" customWidth="1"/>
    <col min="10510" max="10510" width="21.28515625" style="161" customWidth="1"/>
    <col min="10511" max="10512" width="16" style="161" customWidth="1"/>
    <col min="10513" max="10753" width="11.42578125" style="161"/>
    <col min="10754" max="10754" width="3" style="161" customWidth="1"/>
    <col min="10755" max="10756" width="11.42578125" style="161"/>
    <col min="10757" max="10757" width="12.5703125" style="161" bestFit="1" customWidth="1"/>
    <col min="10758" max="10765" width="16" style="161" customWidth="1"/>
    <col min="10766" max="10766" width="21.28515625" style="161" customWidth="1"/>
    <col min="10767" max="10768" width="16" style="161" customWidth="1"/>
    <col min="10769" max="11009" width="11.42578125" style="161"/>
    <col min="11010" max="11010" width="3" style="161" customWidth="1"/>
    <col min="11011" max="11012" width="11.42578125" style="161"/>
    <col min="11013" max="11013" width="12.5703125" style="161" bestFit="1" customWidth="1"/>
    <col min="11014" max="11021" width="16" style="161" customWidth="1"/>
    <col min="11022" max="11022" width="21.28515625" style="161" customWidth="1"/>
    <col min="11023" max="11024" width="16" style="161" customWidth="1"/>
    <col min="11025" max="11265" width="11.42578125" style="161"/>
    <col min="11266" max="11266" width="3" style="161" customWidth="1"/>
    <col min="11267" max="11268" width="11.42578125" style="161"/>
    <col min="11269" max="11269" width="12.5703125" style="161" bestFit="1" customWidth="1"/>
    <col min="11270" max="11277" width="16" style="161" customWidth="1"/>
    <col min="11278" max="11278" width="21.28515625" style="161" customWidth="1"/>
    <col min="11279" max="11280" width="16" style="161" customWidth="1"/>
    <col min="11281" max="11521" width="11.42578125" style="161"/>
    <col min="11522" max="11522" width="3" style="161" customWidth="1"/>
    <col min="11523" max="11524" width="11.42578125" style="161"/>
    <col min="11525" max="11525" width="12.5703125" style="161" bestFit="1" customWidth="1"/>
    <col min="11526" max="11533" width="16" style="161" customWidth="1"/>
    <col min="11534" max="11534" width="21.28515625" style="161" customWidth="1"/>
    <col min="11535" max="11536" width="16" style="161" customWidth="1"/>
    <col min="11537" max="11777" width="11.42578125" style="161"/>
    <col min="11778" max="11778" width="3" style="161" customWidth="1"/>
    <col min="11779" max="11780" width="11.42578125" style="161"/>
    <col min="11781" max="11781" width="12.5703125" style="161" bestFit="1" customWidth="1"/>
    <col min="11782" max="11789" width="16" style="161" customWidth="1"/>
    <col min="11790" max="11790" width="21.28515625" style="161" customWidth="1"/>
    <col min="11791" max="11792" width="16" style="161" customWidth="1"/>
    <col min="11793" max="12033" width="11.42578125" style="161"/>
    <col min="12034" max="12034" width="3" style="161" customWidth="1"/>
    <col min="12035" max="12036" width="11.42578125" style="161"/>
    <col min="12037" max="12037" width="12.5703125" style="161" bestFit="1" customWidth="1"/>
    <col min="12038" max="12045" width="16" style="161" customWidth="1"/>
    <col min="12046" max="12046" width="21.28515625" style="161" customWidth="1"/>
    <col min="12047" max="12048" width="16" style="161" customWidth="1"/>
    <col min="12049" max="12289" width="11.42578125" style="161"/>
    <col min="12290" max="12290" width="3" style="161" customWidth="1"/>
    <col min="12291" max="12292" width="11.42578125" style="161"/>
    <col min="12293" max="12293" width="12.5703125" style="161" bestFit="1" customWidth="1"/>
    <col min="12294" max="12301" width="16" style="161" customWidth="1"/>
    <col min="12302" max="12302" width="21.28515625" style="161" customWidth="1"/>
    <col min="12303" max="12304" width="16" style="161" customWidth="1"/>
    <col min="12305" max="12545" width="11.42578125" style="161"/>
    <col min="12546" max="12546" width="3" style="161" customWidth="1"/>
    <col min="12547" max="12548" width="11.42578125" style="161"/>
    <col min="12549" max="12549" width="12.5703125" style="161" bestFit="1" customWidth="1"/>
    <col min="12550" max="12557" width="16" style="161" customWidth="1"/>
    <col min="12558" max="12558" width="21.28515625" style="161" customWidth="1"/>
    <col min="12559" max="12560" width="16" style="161" customWidth="1"/>
    <col min="12561" max="12801" width="11.42578125" style="161"/>
    <col min="12802" max="12802" width="3" style="161" customWidth="1"/>
    <col min="12803" max="12804" width="11.42578125" style="161"/>
    <col min="12805" max="12805" width="12.5703125" style="161" bestFit="1" customWidth="1"/>
    <col min="12806" max="12813" width="16" style="161" customWidth="1"/>
    <col min="12814" max="12814" width="21.28515625" style="161" customWidth="1"/>
    <col min="12815" max="12816" width="16" style="161" customWidth="1"/>
    <col min="12817" max="13057" width="11.42578125" style="161"/>
    <col min="13058" max="13058" width="3" style="161" customWidth="1"/>
    <col min="13059" max="13060" width="11.42578125" style="161"/>
    <col min="13061" max="13061" width="12.5703125" style="161" bestFit="1" customWidth="1"/>
    <col min="13062" max="13069" width="16" style="161" customWidth="1"/>
    <col min="13070" max="13070" width="21.28515625" style="161" customWidth="1"/>
    <col min="13071" max="13072" width="16" style="161" customWidth="1"/>
    <col min="13073" max="13313" width="11.42578125" style="161"/>
    <col min="13314" max="13314" width="3" style="161" customWidth="1"/>
    <col min="13315" max="13316" width="11.42578125" style="161"/>
    <col min="13317" max="13317" width="12.5703125" style="161" bestFit="1" customWidth="1"/>
    <col min="13318" max="13325" width="16" style="161" customWidth="1"/>
    <col min="13326" max="13326" width="21.28515625" style="161" customWidth="1"/>
    <col min="13327" max="13328" width="16" style="161" customWidth="1"/>
    <col min="13329" max="13569" width="11.42578125" style="161"/>
    <col min="13570" max="13570" width="3" style="161" customWidth="1"/>
    <col min="13571" max="13572" width="11.42578125" style="161"/>
    <col min="13573" max="13573" width="12.5703125" style="161" bestFit="1" customWidth="1"/>
    <col min="13574" max="13581" width="16" style="161" customWidth="1"/>
    <col min="13582" max="13582" width="21.28515625" style="161" customWidth="1"/>
    <col min="13583" max="13584" width="16" style="161" customWidth="1"/>
    <col min="13585" max="13825" width="11.42578125" style="161"/>
    <col min="13826" max="13826" width="3" style="161" customWidth="1"/>
    <col min="13827" max="13828" width="11.42578125" style="161"/>
    <col min="13829" max="13829" width="12.5703125" style="161" bestFit="1" customWidth="1"/>
    <col min="13830" max="13837" width="16" style="161" customWidth="1"/>
    <col min="13838" max="13838" width="21.28515625" style="161" customWidth="1"/>
    <col min="13839" max="13840" width="16" style="161" customWidth="1"/>
    <col min="13841" max="14081" width="11.42578125" style="161"/>
    <col min="14082" max="14082" width="3" style="161" customWidth="1"/>
    <col min="14083" max="14084" width="11.42578125" style="161"/>
    <col min="14085" max="14085" width="12.5703125" style="161" bestFit="1" customWidth="1"/>
    <col min="14086" max="14093" width="16" style="161" customWidth="1"/>
    <col min="14094" max="14094" width="21.28515625" style="161" customWidth="1"/>
    <col min="14095" max="14096" width="16" style="161" customWidth="1"/>
    <col min="14097" max="14337" width="11.42578125" style="161"/>
    <col min="14338" max="14338" width="3" style="161" customWidth="1"/>
    <col min="14339" max="14340" width="11.42578125" style="161"/>
    <col min="14341" max="14341" width="12.5703125" style="161" bestFit="1" customWidth="1"/>
    <col min="14342" max="14349" width="16" style="161" customWidth="1"/>
    <col min="14350" max="14350" width="21.28515625" style="161" customWidth="1"/>
    <col min="14351" max="14352" width="16" style="161" customWidth="1"/>
    <col min="14353" max="14593" width="11.42578125" style="161"/>
    <col min="14594" max="14594" width="3" style="161" customWidth="1"/>
    <col min="14595" max="14596" width="11.42578125" style="161"/>
    <col min="14597" max="14597" width="12.5703125" style="161" bestFit="1" customWidth="1"/>
    <col min="14598" max="14605" width="16" style="161" customWidth="1"/>
    <col min="14606" max="14606" width="21.28515625" style="161" customWidth="1"/>
    <col min="14607" max="14608" width="16" style="161" customWidth="1"/>
    <col min="14609" max="14849" width="11.42578125" style="161"/>
    <col min="14850" max="14850" width="3" style="161" customWidth="1"/>
    <col min="14851" max="14852" width="11.42578125" style="161"/>
    <col min="14853" max="14853" width="12.5703125" style="161" bestFit="1" customWidth="1"/>
    <col min="14854" max="14861" width="16" style="161" customWidth="1"/>
    <col min="14862" max="14862" width="21.28515625" style="161" customWidth="1"/>
    <col min="14863" max="14864" width="16" style="161" customWidth="1"/>
    <col min="14865" max="15105" width="11.42578125" style="161"/>
    <col min="15106" max="15106" width="3" style="161" customWidth="1"/>
    <col min="15107" max="15108" width="11.42578125" style="161"/>
    <col min="15109" max="15109" width="12.5703125" style="161" bestFit="1" customWidth="1"/>
    <col min="15110" max="15117" width="16" style="161" customWidth="1"/>
    <col min="15118" max="15118" width="21.28515625" style="161" customWidth="1"/>
    <col min="15119" max="15120" width="16" style="161" customWidth="1"/>
    <col min="15121" max="15361" width="11.42578125" style="161"/>
    <col min="15362" max="15362" width="3" style="161" customWidth="1"/>
    <col min="15363" max="15364" width="11.42578125" style="161"/>
    <col min="15365" max="15365" width="12.5703125" style="161" bestFit="1" customWidth="1"/>
    <col min="15366" max="15373" width="16" style="161" customWidth="1"/>
    <col min="15374" max="15374" width="21.28515625" style="161" customWidth="1"/>
    <col min="15375" max="15376" width="16" style="161" customWidth="1"/>
    <col min="15377" max="15617" width="11.42578125" style="161"/>
    <col min="15618" max="15618" width="3" style="161" customWidth="1"/>
    <col min="15619" max="15620" width="11.42578125" style="161"/>
    <col min="15621" max="15621" width="12.5703125" style="161" bestFit="1" customWidth="1"/>
    <col min="15622" max="15629" width="16" style="161" customWidth="1"/>
    <col min="15630" max="15630" width="21.28515625" style="161" customWidth="1"/>
    <col min="15631" max="15632" width="16" style="161" customWidth="1"/>
    <col min="15633" max="15873" width="11.42578125" style="161"/>
    <col min="15874" max="15874" width="3" style="161" customWidth="1"/>
    <col min="15875" max="15876" width="11.42578125" style="161"/>
    <col min="15877" max="15877" width="12.5703125" style="161" bestFit="1" customWidth="1"/>
    <col min="15878" max="15885" width="16" style="161" customWidth="1"/>
    <col min="15886" max="15886" width="21.28515625" style="161" customWidth="1"/>
    <col min="15887" max="15888" width="16" style="161" customWidth="1"/>
    <col min="15889" max="16129" width="11.42578125" style="161"/>
    <col min="16130" max="16130" width="3" style="161" customWidth="1"/>
    <col min="16131" max="16132" width="11.42578125" style="161"/>
    <col min="16133" max="16133" width="12.5703125" style="161" bestFit="1" customWidth="1"/>
    <col min="16134" max="16141" width="16" style="161" customWidth="1"/>
    <col min="16142" max="16142" width="21.28515625" style="161" customWidth="1"/>
    <col min="16143" max="16144" width="16" style="161" customWidth="1"/>
    <col min="16145" max="16384" width="11.42578125" style="161"/>
  </cols>
  <sheetData>
    <row r="1" spans="1:208" s="163" customFormat="1" ht="53.45" customHeight="1"/>
    <row r="3" spans="1:208" ht="20.25" customHeight="1">
      <c r="B3" s="478" t="s">
        <v>158</v>
      </c>
      <c r="C3" s="479"/>
      <c r="D3" s="479"/>
      <c r="E3" s="479"/>
      <c r="F3" s="479"/>
      <c r="G3" s="479"/>
      <c r="H3" s="479"/>
      <c r="I3" s="479"/>
      <c r="J3" s="479"/>
      <c r="K3" s="479"/>
      <c r="L3" s="479"/>
      <c r="M3" s="479"/>
      <c r="N3" s="479"/>
      <c r="O3" s="479"/>
      <c r="P3" s="479"/>
      <c r="Q3" s="479"/>
      <c r="R3" s="479"/>
    </row>
    <row r="4" spans="1:208" ht="15.75">
      <c r="B4" s="166" t="s">
        <v>118</v>
      </c>
      <c r="C4" s="166"/>
      <c r="D4" s="166"/>
      <c r="E4" s="166"/>
      <c r="F4" s="166"/>
      <c r="G4" s="166"/>
    </row>
    <row r="5" spans="1:208">
      <c r="B5" s="166" t="str">
        <f>+'2.1'!B5</f>
        <v>Base 2019 = 100</v>
      </c>
      <c r="C5" s="166"/>
      <c r="D5" s="166"/>
      <c r="E5" s="166"/>
      <c r="F5" s="166"/>
      <c r="G5" s="166"/>
    </row>
    <row r="6" spans="1:208">
      <c r="B6" s="247" t="str">
        <f>'2.3'!B6</f>
        <v>Febrero de 2020</v>
      </c>
      <c r="C6" s="167"/>
      <c r="D6" s="167"/>
      <c r="E6" s="167"/>
      <c r="F6" s="167"/>
      <c r="G6" s="167"/>
      <c r="H6" s="167"/>
      <c r="I6" s="167"/>
      <c r="J6" s="167"/>
      <c r="K6" s="167"/>
      <c r="L6" s="167"/>
      <c r="M6" s="167"/>
      <c r="N6" s="167"/>
      <c r="O6" s="167"/>
      <c r="P6" s="167"/>
      <c r="Q6" s="167"/>
      <c r="R6" s="167"/>
    </row>
    <row r="7" spans="1:208" s="163" customFormat="1" ht="4.5" customHeight="1">
      <c r="A7" s="161"/>
      <c r="B7" s="161"/>
      <c r="C7" s="161"/>
      <c r="D7" s="191"/>
      <c r="E7" s="191"/>
      <c r="F7" s="191"/>
      <c r="G7" s="191"/>
      <c r="H7" s="191"/>
      <c r="I7" s="191"/>
      <c r="J7" s="191"/>
      <c r="K7" s="191"/>
      <c r="L7" s="191"/>
      <c r="M7" s="191"/>
      <c r="N7" s="191"/>
      <c r="O7" s="191"/>
      <c r="P7" s="191"/>
      <c r="Q7" s="191"/>
      <c r="R7" s="191"/>
    </row>
    <row r="8" spans="1:208" s="192" customFormat="1" ht="121.5" customHeight="1">
      <c r="B8" s="193" t="s">
        <v>53</v>
      </c>
      <c r="C8" s="193" t="s">
        <v>54</v>
      </c>
      <c r="D8" s="193" t="str">
        <f>'2.3'!D8</f>
        <v xml:space="preserve">Total comercio minorista </v>
      </c>
      <c r="E8" s="193" t="str">
        <f>'2.3'!E8</f>
        <v>Total comercio minorista y vehículos (excepto grupo CIIU 473*)</v>
      </c>
      <c r="F8" s="229" t="str">
        <f>'2.3'!F8</f>
        <v>4511. Vehículos automotores nuevos</v>
      </c>
      <c r="G8" s="229" t="str">
        <f>'2.3'!G8</f>
        <v>4530. Partes, piezas (autopartes) y accesorios (lujos) para vehículos automotores</v>
      </c>
      <c r="H8" s="229" t="str">
        <f>'2.3'!H8</f>
        <v xml:space="preserve"> 4541.  Motocicletas y de sus partes, piezas y sus accesorios.</v>
      </c>
      <c r="I8" s="229" t="str">
        <f>'2.3'!I8</f>
        <v>4711 -472. No especializados con surtido compuesto principalmente por alimentos y  especializados en la venta de alimentos.</v>
      </c>
      <c r="J8" s="229" t="str">
        <f>'2.3'!J8</f>
        <v>4719. No especializados con surtido compuesto principalmente por productos diferentes de alimentos, bebidas y tabaco.</v>
      </c>
      <c r="K8" s="229" t="str">
        <f>'2.3'!K8</f>
        <v>4731. Comercio al por menor de combustible para automotores.</v>
      </c>
      <c r="L8" s="229" t="str">
        <f>'2.3'!L8</f>
        <v xml:space="preserve"> 4732.   Comercio al por menor de lubricantes, aditivos y productos de limpieza para
 vehículos automotores</v>
      </c>
      <c r="M8" s="229" t="str">
        <f>'2.3'!M8</f>
        <v>474. Equipos de informática y comunicaciones en establecimientos especializados.</v>
      </c>
      <c r="N8" s="229" t="str">
        <f>'2.3'!N8</f>
        <v>475. Otros enseres domésticos en establecimientos especializados.</v>
      </c>
      <c r="O8" s="229" t="str">
        <f>'2.3'!O8</f>
        <v>476. Artículos culturales y de entretenimiento en establecimientos especializados.</v>
      </c>
      <c r="P8" s="229" t="str">
        <f>'2.3'!P8</f>
        <v>4771 - 4772. Prendas de vestir y sus accesorios; Calzado y artículos sucedáneos al cuero en establecimientos especializados.</v>
      </c>
      <c r="Q8" s="229" t="str">
        <f>'2.3'!Q8</f>
        <v xml:space="preserve">4773. Productos farmacéuticos, medicinales, odontológicos; artículos de perfumería, cosméticos y de tocador  </v>
      </c>
      <c r="R8" s="229" t="str">
        <f>'2.3'!R8</f>
        <v>4774. Otros productos nuevos en establecimientos especializados.</v>
      </c>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88"/>
      <c r="CW8" s="188"/>
      <c r="CX8" s="188"/>
      <c r="CY8" s="188"/>
      <c r="CZ8" s="188"/>
      <c r="DA8" s="188"/>
      <c r="DB8" s="188"/>
      <c r="DC8" s="188"/>
      <c r="DD8" s="188"/>
      <c r="DE8" s="188"/>
      <c r="DF8" s="188"/>
      <c r="DG8" s="188"/>
      <c r="DH8" s="188"/>
      <c r="DI8" s="188"/>
      <c r="DJ8" s="188"/>
      <c r="DK8" s="188"/>
      <c r="DL8" s="188"/>
      <c r="DM8" s="188"/>
      <c r="DN8" s="188"/>
      <c r="DO8" s="188"/>
      <c r="DP8" s="188"/>
      <c r="DQ8" s="188"/>
      <c r="DR8" s="188"/>
      <c r="DS8" s="188"/>
      <c r="DT8" s="188"/>
      <c r="DU8" s="188"/>
      <c r="DV8" s="188"/>
      <c r="DW8" s="188"/>
      <c r="DX8" s="188"/>
      <c r="DY8" s="188"/>
      <c r="DZ8" s="188"/>
      <c r="EA8" s="188"/>
      <c r="EB8" s="188"/>
      <c r="EC8" s="188"/>
      <c r="ED8" s="188"/>
      <c r="EE8" s="188"/>
      <c r="EF8" s="188"/>
      <c r="EG8" s="188"/>
      <c r="EH8" s="188"/>
      <c r="EI8" s="188"/>
      <c r="EJ8" s="188"/>
      <c r="EK8" s="188"/>
      <c r="EL8" s="188"/>
      <c r="EM8" s="188"/>
      <c r="EN8" s="188"/>
      <c r="EO8" s="188"/>
      <c r="EP8" s="188"/>
      <c r="EQ8" s="188"/>
      <c r="ER8" s="188"/>
      <c r="ES8" s="188"/>
      <c r="ET8" s="188"/>
      <c r="EU8" s="188"/>
      <c r="EV8" s="188"/>
      <c r="EW8" s="188"/>
      <c r="EX8" s="188"/>
      <c r="EY8" s="188"/>
      <c r="EZ8" s="188"/>
      <c r="FA8" s="188"/>
      <c r="FB8" s="188"/>
      <c r="FC8" s="188"/>
      <c r="FD8" s="188"/>
      <c r="FE8" s="188"/>
      <c r="FF8" s="188"/>
      <c r="FG8" s="188"/>
      <c r="FH8" s="188"/>
      <c r="FI8" s="188"/>
      <c r="FJ8" s="188"/>
      <c r="FK8" s="188"/>
      <c r="FL8" s="188"/>
      <c r="FM8" s="188"/>
      <c r="FN8" s="188"/>
      <c r="FO8" s="188"/>
      <c r="FP8" s="188"/>
      <c r="FQ8" s="188"/>
      <c r="FR8" s="188"/>
      <c r="FS8" s="188"/>
      <c r="FT8" s="188"/>
      <c r="FU8" s="188"/>
      <c r="FV8" s="188"/>
      <c r="FW8" s="188"/>
      <c r="FX8" s="188"/>
      <c r="FY8" s="188"/>
      <c r="FZ8" s="188"/>
      <c r="GA8" s="188"/>
      <c r="GB8" s="188"/>
      <c r="GC8" s="188"/>
      <c r="GD8" s="188"/>
      <c r="GE8" s="188"/>
      <c r="GF8" s="188"/>
      <c r="GG8" s="188"/>
      <c r="GH8" s="188"/>
      <c r="GI8" s="186"/>
      <c r="GJ8" s="186"/>
      <c r="GK8" s="186"/>
      <c r="GL8" s="186"/>
      <c r="GM8" s="186"/>
      <c r="GN8" s="186"/>
      <c r="GO8" s="186"/>
      <c r="GP8" s="186"/>
      <c r="GQ8" s="186"/>
      <c r="GR8" s="186"/>
      <c r="GS8" s="186"/>
      <c r="GT8" s="186"/>
      <c r="GU8" s="186"/>
      <c r="GV8" s="186"/>
      <c r="GW8" s="186"/>
      <c r="GX8" s="186"/>
      <c r="GY8" s="186"/>
      <c r="GZ8" s="186"/>
    </row>
    <row r="9" spans="1:208" s="163" customFormat="1">
      <c r="B9" s="171">
        <v>2019</v>
      </c>
      <c r="C9" s="172" t="s">
        <v>55</v>
      </c>
      <c r="D9" s="173">
        <v>89.994003271679233</v>
      </c>
      <c r="E9" s="173">
        <v>88.206775951157624</v>
      </c>
      <c r="F9" s="173">
        <v>76.573648003087143</v>
      </c>
      <c r="G9" s="173">
        <v>100.24528839389157</v>
      </c>
      <c r="H9" s="173">
        <v>96.586571035112286</v>
      </c>
      <c r="I9" s="173">
        <v>92.662043999810251</v>
      </c>
      <c r="J9" s="173">
        <v>81.539183307401998</v>
      </c>
      <c r="K9" s="173">
        <v>96.84289099033289</v>
      </c>
      <c r="L9" s="173">
        <v>106.00741709500325</v>
      </c>
      <c r="M9" s="173">
        <v>76.050242981079307</v>
      </c>
      <c r="N9" s="173">
        <v>95.041689864837636</v>
      </c>
      <c r="O9" s="173">
        <v>123.86245010020858</v>
      </c>
      <c r="P9" s="173">
        <v>77.307447049622326</v>
      </c>
      <c r="Q9" s="173">
        <v>98.362200461889245</v>
      </c>
      <c r="R9" s="173">
        <v>93.328330779819098</v>
      </c>
    </row>
    <row r="10" spans="1:208" s="163" customFormat="1">
      <c r="A10" s="161"/>
      <c r="B10" s="189"/>
      <c r="C10" s="175" t="s">
        <v>56</v>
      </c>
      <c r="D10" s="190">
        <v>86.960016858939952</v>
      </c>
      <c r="E10" s="190">
        <v>85.944715527114241</v>
      </c>
      <c r="F10" s="190">
        <v>86.076239681900475</v>
      </c>
      <c r="G10" s="190">
        <v>93.401750972589113</v>
      </c>
      <c r="H10" s="190">
        <v>95.411764381534525</v>
      </c>
      <c r="I10" s="190">
        <v>88.530999908050276</v>
      </c>
      <c r="J10" s="190">
        <v>77.706223285699039</v>
      </c>
      <c r="K10" s="190">
        <v>90.829350253574091</v>
      </c>
      <c r="L10" s="190">
        <v>98.681336464040371</v>
      </c>
      <c r="M10" s="190">
        <v>75.005652711901348</v>
      </c>
      <c r="N10" s="190">
        <v>89.229387043180267</v>
      </c>
      <c r="O10" s="190">
        <v>99.094234513925016</v>
      </c>
      <c r="P10" s="190">
        <v>63.961821419329631</v>
      </c>
      <c r="Q10" s="190">
        <v>88.182769301346852</v>
      </c>
      <c r="R10" s="190">
        <v>85.721010429735387</v>
      </c>
    </row>
    <row r="11" spans="1:208" s="163" customFormat="1">
      <c r="B11" s="171"/>
      <c r="C11" s="172" t="s">
        <v>57</v>
      </c>
      <c r="D11" s="173">
        <v>95.536286081621185</v>
      </c>
      <c r="E11" s="173">
        <v>95.555790114583843</v>
      </c>
      <c r="F11" s="173">
        <v>94.513975983576742</v>
      </c>
      <c r="G11" s="173">
        <v>95.104068329304582</v>
      </c>
      <c r="H11" s="173">
        <v>95.754923913008426</v>
      </c>
      <c r="I11" s="173">
        <v>100.87347403453887</v>
      </c>
      <c r="J11" s="173">
        <v>84.994250722246889</v>
      </c>
      <c r="K11" s="173">
        <v>95.424012209576645</v>
      </c>
      <c r="L11" s="173">
        <v>99.95691362500375</v>
      </c>
      <c r="M11" s="173">
        <v>84.2781826739118</v>
      </c>
      <c r="N11" s="173">
        <v>96.696424159139951</v>
      </c>
      <c r="O11" s="173">
        <v>97.74139643047009</v>
      </c>
      <c r="P11" s="173">
        <v>75.92196989519293</v>
      </c>
      <c r="Q11" s="173">
        <v>100.61329700857912</v>
      </c>
      <c r="R11" s="173">
        <v>89.727865190593548</v>
      </c>
    </row>
    <row r="12" spans="1:208" s="163" customFormat="1">
      <c r="A12" s="161"/>
      <c r="B12" s="189"/>
      <c r="C12" s="175" t="s">
        <v>58</v>
      </c>
      <c r="D12" s="190">
        <v>91.47508080527119</v>
      </c>
      <c r="E12" s="190">
        <v>90.033699560745077</v>
      </c>
      <c r="F12" s="190">
        <v>93.727054329813811</v>
      </c>
      <c r="G12" s="190">
        <v>95.079894559074219</v>
      </c>
      <c r="H12" s="190">
        <v>92.997203210985077</v>
      </c>
      <c r="I12" s="190">
        <v>91.839774273047709</v>
      </c>
      <c r="J12" s="190">
        <v>82.065265445275202</v>
      </c>
      <c r="K12" s="190">
        <v>97.073808012339015</v>
      </c>
      <c r="L12" s="190">
        <v>95.186377099467094</v>
      </c>
      <c r="M12" s="190">
        <v>73.714025198173445</v>
      </c>
      <c r="N12" s="190">
        <v>90.929317897455704</v>
      </c>
      <c r="O12" s="190">
        <v>71.090571636412719</v>
      </c>
      <c r="P12" s="190">
        <v>71.585398420291796</v>
      </c>
      <c r="Q12" s="190">
        <v>95.452059768032498</v>
      </c>
      <c r="R12" s="190">
        <v>85.665047661482902</v>
      </c>
    </row>
    <row r="13" spans="1:208" s="163" customFormat="1">
      <c r="B13" s="171"/>
      <c r="C13" s="172" t="s">
        <v>59</v>
      </c>
      <c r="D13" s="173">
        <v>97.592029408716158</v>
      </c>
      <c r="E13" s="173">
        <v>96.634011270366187</v>
      </c>
      <c r="F13" s="173">
        <v>99.395954762572842</v>
      </c>
      <c r="G13" s="173">
        <v>104.67456875909298</v>
      </c>
      <c r="H13" s="173">
        <v>101.8516170669255</v>
      </c>
      <c r="I13" s="173">
        <v>96.823142607795603</v>
      </c>
      <c r="J13" s="173">
        <v>94.293305664603096</v>
      </c>
      <c r="K13" s="173">
        <v>101.32141923039141</v>
      </c>
      <c r="L13" s="173">
        <v>99.057213065446518</v>
      </c>
      <c r="M13" s="173">
        <v>84.921038883596822</v>
      </c>
      <c r="N13" s="173">
        <v>95.512187535108723</v>
      </c>
      <c r="O13" s="173">
        <v>75.738782434922555</v>
      </c>
      <c r="P13" s="173">
        <v>83.601892826933408</v>
      </c>
      <c r="Q13" s="173">
        <v>100.34681111151885</v>
      </c>
      <c r="R13" s="173">
        <v>110.5265589966085</v>
      </c>
    </row>
    <row r="14" spans="1:208" s="163" customFormat="1">
      <c r="A14" s="161"/>
      <c r="B14" s="189"/>
      <c r="C14" s="175" t="s">
        <v>60</v>
      </c>
      <c r="D14" s="190">
        <v>96.542645501569154</v>
      </c>
      <c r="E14" s="190">
        <v>96.417760097614703</v>
      </c>
      <c r="F14" s="190">
        <v>93.697777123715397</v>
      </c>
      <c r="G14" s="190">
        <v>90.505715347466165</v>
      </c>
      <c r="H14" s="190">
        <v>90.407452394316635</v>
      </c>
      <c r="I14" s="190">
        <v>100.49455299670485</v>
      </c>
      <c r="J14" s="190">
        <v>92.397778746349033</v>
      </c>
      <c r="K14" s="190">
        <v>97.038984221545761</v>
      </c>
      <c r="L14" s="190">
        <v>95.486888821105097</v>
      </c>
      <c r="M14" s="190">
        <v>87.923229256078713</v>
      </c>
      <c r="N14" s="190">
        <v>93.37196758324599</v>
      </c>
      <c r="O14" s="190">
        <v>81.860176592861336</v>
      </c>
      <c r="P14" s="190">
        <v>96.352880082436613</v>
      </c>
      <c r="Q14" s="190">
        <v>102.49591198961596</v>
      </c>
      <c r="R14" s="190">
        <v>90.107387432402518</v>
      </c>
    </row>
    <row r="15" spans="1:208" s="163" customFormat="1">
      <c r="B15" s="171"/>
      <c r="C15" s="172" t="s">
        <v>61</v>
      </c>
      <c r="D15" s="173">
        <v>100.61372652300172</v>
      </c>
      <c r="E15" s="173">
        <v>100.08385479787457</v>
      </c>
      <c r="F15" s="173">
        <v>103.50671006456599</v>
      </c>
      <c r="G15" s="173">
        <v>104.15841128581928</v>
      </c>
      <c r="H15" s="173">
        <v>109.27010975483373</v>
      </c>
      <c r="I15" s="173">
        <v>100.52441871436511</v>
      </c>
      <c r="J15" s="173">
        <v>93.007239436426559</v>
      </c>
      <c r="K15" s="173">
        <v>102.6909074281499</v>
      </c>
      <c r="L15" s="173">
        <v>99.650332648215567</v>
      </c>
      <c r="M15" s="173">
        <v>85.724011501280529</v>
      </c>
      <c r="N15" s="173">
        <v>100.04492028210849</v>
      </c>
      <c r="O15" s="173">
        <v>82.732899312955595</v>
      </c>
      <c r="P15" s="173">
        <v>90.857467441011153</v>
      </c>
      <c r="Q15" s="173">
        <v>103.73666855080238</v>
      </c>
      <c r="R15" s="173">
        <v>97.108130489870973</v>
      </c>
    </row>
    <row r="16" spans="1:208" s="163" customFormat="1">
      <c r="A16" s="161"/>
      <c r="B16" s="189"/>
      <c r="C16" s="175" t="s">
        <v>62</v>
      </c>
      <c r="D16" s="190">
        <v>103.36954628944247</v>
      </c>
      <c r="E16" s="190">
        <v>102.81558061727409</v>
      </c>
      <c r="F16" s="190">
        <v>109.86046387940716</v>
      </c>
      <c r="G16" s="190">
        <v>103.81311675083974</v>
      </c>
      <c r="H16" s="190">
        <v>105.27052835521938</v>
      </c>
      <c r="I16" s="190">
        <v>98.975340817753121</v>
      </c>
      <c r="J16" s="190">
        <v>113.45324713210219</v>
      </c>
      <c r="K16" s="190">
        <v>105.56374183661129</v>
      </c>
      <c r="L16" s="190">
        <v>99.599798318616664</v>
      </c>
      <c r="M16" s="190">
        <v>93.868510030462545</v>
      </c>
      <c r="N16" s="190">
        <v>102.54557905275065</v>
      </c>
      <c r="O16" s="190">
        <v>115.84118450001576</v>
      </c>
      <c r="P16" s="190">
        <v>87.64161996459292</v>
      </c>
      <c r="Q16" s="190">
        <v>102.32059415667896</v>
      </c>
      <c r="R16" s="190">
        <v>93.941753527669988</v>
      </c>
    </row>
    <row r="17" spans="1:18" s="163" customFormat="1">
      <c r="B17" s="171"/>
      <c r="C17" s="172" t="s">
        <v>63</v>
      </c>
      <c r="D17" s="173">
        <v>98.546303643049384</v>
      </c>
      <c r="E17" s="173">
        <v>98.141028694407211</v>
      </c>
      <c r="F17" s="173">
        <v>103.84744959068827</v>
      </c>
      <c r="G17" s="173">
        <v>100.97795097755329</v>
      </c>
      <c r="H17" s="173">
        <v>102.26409909168736</v>
      </c>
      <c r="I17" s="173">
        <v>98.811709105047939</v>
      </c>
      <c r="J17" s="173">
        <v>88.867036435810164</v>
      </c>
      <c r="K17" s="173">
        <v>100.11061973791047</v>
      </c>
      <c r="L17" s="173">
        <v>100.80012283194667</v>
      </c>
      <c r="M17" s="173">
        <v>90.441323296865576</v>
      </c>
      <c r="N17" s="173">
        <v>98.030400510554486</v>
      </c>
      <c r="O17" s="173">
        <v>80.239019905126383</v>
      </c>
      <c r="P17" s="173">
        <v>87.689325905480175</v>
      </c>
      <c r="Q17" s="173">
        <v>95.426911516751005</v>
      </c>
      <c r="R17" s="173">
        <v>95.282498571931669</v>
      </c>
    </row>
    <row r="18" spans="1:18" s="163" customFormat="1">
      <c r="A18" s="161"/>
      <c r="B18" s="189"/>
      <c r="C18" s="175" t="s">
        <v>64</v>
      </c>
      <c r="D18" s="190">
        <v>101.58773041429424</v>
      </c>
      <c r="E18" s="190">
        <v>100.95203912313637</v>
      </c>
      <c r="F18" s="190">
        <v>109.73775880353125</v>
      </c>
      <c r="G18" s="190">
        <v>103.88046126637039</v>
      </c>
      <c r="H18" s="190">
        <v>101.35274233817401</v>
      </c>
      <c r="I18" s="190">
        <v>97.958648896061732</v>
      </c>
      <c r="J18" s="190">
        <v>93.787683194293109</v>
      </c>
      <c r="K18" s="190">
        <v>104.07519976116777</v>
      </c>
      <c r="L18" s="190">
        <v>100.98793435465929</v>
      </c>
      <c r="M18" s="190">
        <v>112.29591101659453</v>
      </c>
      <c r="N18" s="190">
        <v>106.84352088855832</v>
      </c>
      <c r="O18" s="190">
        <v>85.770720509261949</v>
      </c>
      <c r="P18" s="190">
        <v>89.877310837547995</v>
      </c>
      <c r="Q18" s="190">
        <v>99.336675913985971</v>
      </c>
      <c r="R18" s="190">
        <v>91.745150855887758</v>
      </c>
    </row>
    <row r="19" spans="1:18" s="163" customFormat="1">
      <c r="B19" s="171"/>
      <c r="C19" s="172" t="s">
        <v>65</v>
      </c>
      <c r="D19" s="173">
        <v>106.89069199604563</v>
      </c>
      <c r="E19" s="173">
        <v>108.39600009545484</v>
      </c>
      <c r="F19" s="173">
        <v>111.56794003508219</v>
      </c>
      <c r="G19" s="173">
        <v>101.12747991887296</v>
      </c>
      <c r="H19" s="173">
        <v>96.505636575944308</v>
      </c>
      <c r="I19" s="173">
        <v>101.7124545043541</v>
      </c>
      <c r="J19" s="173">
        <v>128.65850697666627</v>
      </c>
      <c r="K19" s="173">
        <v>101.08265723616829</v>
      </c>
      <c r="L19" s="173">
        <v>98.239388117624586</v>
      </c>
      <c r="M19" s="173">
        <v>133.58489888006565</v>
      </c>
      <c r="N19" s="173">
        <v>114.91864021466004</v>
      </c>
      <c r="O19" s="173">
        <v>104.3118289915454</v>
      </c>
      <c r="P19" s="173">
        <v>117.68119184396592</v>
      </c>
      <c r="Q19" s="173">
        <v>98.245920478786559</v>
      </c>
      <c r="R19" s="173">
        <v>103.70382031630298</v>
      </c>
    </row>
    <row r="20" spans="1:18" s="163" customFormat="1">
      <c r="A20" s="161"/>
      <c r="B20" s="189"/>
      <c r="C20" s="175" t="s">
        <v>66</v>
      </c>
      <c r="D20" s="190">
        <v>130.89193920636961</v>
      </c>
      <c r="E20" s="190">
        <v>136.81874415027127</v>
      </c>
      <c r="F20" s="190">
        <v>117.49502774205848</v>
      </c>
      <c r="G20" s="190">
        <v>107.03129343912633</v>
      </c>
      <c r="H20" s="190">
        <v>112.32735188225875</v>
      </c>
      <c r="I20" s="190">
        <v>130.79344014247042</v>
      </c>
      <c r="J20" s="190">
        <v>169.23027965312613</v>
      </c>
      <c r="K20" s="190">
        <v>107.94640908223266</v>
      </c>
      <c r="L20" s="190">
        <v>106.34627755887105</v>
      </c>
      <c r="M20" s="190">
        <v>202.19297356998985</v>
      </c>
      <c r="N20" s="190">
        <v>116.83596496839986</v>
      </c>
      <c r="O20" s="190">
        <v>181.71673507229477</v>
      </c>
      <c r="P20" s="190">
        <v>257.52167431359521</v>
      </c>
      <c r="Q20" s="190">
        <v>115.48017974201271</v>
      </c>
      <c r="R20" s="190">
        <v>163.14244574769495</v>
      </c>
    </row>
    <row r="21" spans="1:18" s="163" customFormat="1">
      <c r="B21" s="171">
        <v>2020</v>
      </c>
      <c r="C21" s="172" t="s">
        <v>55</v>
      </c>
      <c r="D21" s="173">
        <v>96.748134686269225</v>
      </c>
      <c r="E21" s="173">
        <v>95.689888575605764</v>
      </c>
      <c r="F21" s="173">
        <v>87.239934297788437</v>
      </c>
      <c r="G21" s="173">
        <v>102.45119707645269</v>
      </c>
      <c r="H21" s="173">
        <v>100.77805671595198</v>
      </c>
      <c r="I21" s="173">
        <v>99.214653517233714</v>
      </c>
      <c r="J21" s="173">
        <v>95.066794132359789</v>
      </c>
      <c r="K21" s="173">
        <v>100.84828470708884</v>
      </c>
      <c r="L21" s="173">
        <v>100.74303432869354</v>
      </c>
      <c r="M21" s="173">
        <v>109.04292197671629</v>
      </c>
      <c r="N21" s="173">
        <v>100.2450061339344</v>
      </c>
      <c r="O21" s="173">
        <v>123.39863307574556</v>
      </c>
      <c r="P21" s="173">
        <v>82.359752498294355</v>
      </c>
      <c r="Q21" s="173">
        <v>100.86663809930474</v>
      </c>
      <c r="R21" s="173">
        <v>89.828547932348982</v>
      </c>
    </row>
    <row r="22" spans="1:18" s="163" customFormat="1">
      <c r="A22" s="161"/>
      <c r="B22" s="266"/>
      <c r="C22" s="264" t="s">
        <v>56</v>
      </c>
      <c r="D22" s="267">
        <v>98.40289373411197</v>
      </c>
      <c r="E22" s="267">
        <v>98.552073482336851</v>
      </c>
      <c r="F22" s="267">
        <v>102.43769309182474</v>
      </c>
      <c r="G22" s="267">
        <v>101.54632393393058</v>
      </c>
      <c r="H22" s="267">
        <v>106.81573745101296</v>
      </c>
      <c r="I22" s="267">
        <v>100.21298072999113</v>
      </c>
      <c r="J22" s="267">
        <v>96.551859531880353</v>
      </c>
      <c r="K22" s="267">
        <v>97.815332563172134</v>
      </c>
      <c r="L22" s="267">
        <v>99.011200479931787</v>
      </c>
      <c r="M22" s="267">
        <v>105.76650125825289</v>
      </c>
      <c r="N22" s="267">
        <v>99.042483862274125</v>
      </c>
      <c r="O22" s="267">
        <v>106.51008763101402</v>
      </c>
      <c r="P22" s="267">
        <v>72.557235787398966</v>
      </c>
      <c r="Q22" s="267">
        <v>93.65860462815219</v>
      </c>
      <c r="R22" s="267">
        <v>91.575420033632184</v>
      </c>
    </row>
    <row r="23" spans="1:18">
      <c r="B23" s="163" t="s">
        <v>160</v>
      </c>
    </row>
    <row r="24" spans="1:18">
      <c r="B24" s="163" t="s">
        <v>67</v>
      </c>
    </row>
    <row r="26" spans="1:18" ht="57" customHeight="1">
      <c r="B26" s="481" t="s">
        <v>69</v>
      </c>
      <c r="C26" s="481"/>
      <c r="D26" s="481"/>
      <c r="E26" s="481"/>
      <c r="F26" s="481"/>
      <c r="G26" s="481"/>
      <c r="H26" s="481"/>
      <c r="I26" s="481"/>
      <c r="J26" s="481"/>
      <c r="K26" s="481"/>
      <c r="L26" s="481"/>
    </row>
    <row r="27" spans="1:18">
      <c r="B27" s="163"/>
    </row>
    <row r="28" spans="1:18">
      <c r="B28" s="179" t="str">
        <f>+'1.1'!B44</f>
        <v>Actualizado el 15 de abril del 2020</v>
      </c>
    </row>
  </sheetData>
  <mergeCells count="2">
    <mergeCell ref="B26:L26"/>
    <mergeCell ref="B3:R3"/>
  </mergeCells>
  <printOptions horizontalCentered="1" verticalCentered="1"/>
  <pageMargins left="0.47244094488188981" right="0.23622047244094491" top="0.47244094488188981" bottom="0.23622047244094491" header="0.51181102362204722" footer="0"/>
  <pageSetup scale="70" fitToWidth="2" orientation="landscape" r:id="rId1"/>
  <headerFooter alignWithMargins="0"/>
  <colBreaks count="1" manualBreakCount="1">
    <brk id="11" max="196"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0.14999847407452621"/>
  </sheetPr>
  <dimension ref="B1:I313"/>
  <sheetViews>
    <sheetView showGridLines="0" zoomScaleNormal="100" workbookViewId="0">
      <pane xSplit="3" ySplit="8" topLeftCell="D9" activePane="bottomRight" state="frozen"/>
      <selection pane="topRight" activeCell="D1" sqref="D1"/>
      <selection pane="bottomLeft" activeCell="A9" sqref="A9"/>
      <selection pane="bottomRight" activeCell="D8" sqref="D8"/>
    </sheetView>
  </sheetViews>
  <sheetFormatPr baseColWidth="10" defaultRowHeight="14.25"/>
  <cols>
    <col min="1" max="1" width="3" style="161" customWidth="1"/>
    <col min="2" max="2" width="7.42578125" style="161" customWidth="1"/>
    <col min="3" max="3" width="11.42578125" style="161"/>
    <col min="4" max="4" width="13.7109375" style="163" customWidth="1"/>
    <col min="5" max="5" width="12.42578125" style="161" customWidth="1"/>
    <col min="6" max="252" width="11.42578125" style="161"/>
    <col min="253" max="253" width="3" style="161" customWidth="1"/>
    <col min="254" max="254" width="7.42578125" style="161" customWidth="1"/>
    <col min="255" max="255" width="11.42578125" style="161"/>
    <col min="256" max="256" width="13.7109375" style="161" customWidth="1"/>
    <col min="257" max="257" width="12.42578125" style="161" customWidth="1"/>
    <col min="258" max="508" width="11.42578125" style="161"/>
    <col min="509" max="509" width="3" style="161" customWidth="1"/>
    <col min="510" max="510" width="7.42578125" style="161" customWidth="1"/>
    <col min="511" max="511" width="11.42578125" style="161"/>
    <col min="512" max="512" width="13.7109375" style="161" customWidth="1"/>
    <col min="513" max="513" width="12.42578125" style="161" customWidth="1"/>
    <col min="514" max="764" width="11.42578125" style="161"/>
    <col min="765" max="765" width="3" style="161" customWidth="1"/>
    <col min="766" max="766" width="7.42578125" style="161" customWidth="1"/>
    <col min="767" max="767" width="11.42578125" style="161"/>
    <col min="768" max="768" width="13.7109375" style="161" customWidth="1"/>
    <col min="769" max="769" width="12.42578125" style="161" customWidth="1"/>
    <col min="770" max="1020" width="11.42578125" style="161"/>
    <col min="1021" max="1021" width="3" style="161" customWidth="1"/>
    <col min="1022" max="1022" width="7.42578125" style="161" customWidth="1"/>
    <col min="1023" max="1023" width="11.42578125" style="161"/>
    <col min="1024" max="1024" width="13.7109375" style="161" customWidth="1"/>
    <col min="1025" max="1025" width="12.42578125" style="161" customWidth="1"/>
    <col min="1026" max="1276" width="11.42578125" style="161"/>
    <col min="1277" max="1277" width="3" style="161" customWidth="1"/>
    <col min="1278" max="1278" width="7.42578125" style="161" customWidth="1"/>
    <col min="1279" max="1279" width="11.42578125" style="161"/>
    <col min="1280" max="1280" width="13.7109375" style="161" customWidth="1"/>
    <col min="1281" max="1281" width="12.42578125" style="161" customWidth="1"/>
    <col min="1282" max="1532" width="11.42578125" style="161"/>
    <col min="1533" max="1533" width="3" style="161" customWidth="1"/>
    <col min="1534" max="1534" width="7.42578125" style="161" customWidth="1"/>
    <col min="1535" max="1535" width="11.42578125" style="161"/>
    <col min="1536" max="1536" width="13.7109375" style="161" customWidth="1"/>
    <col min="1537" max="1537" width="12.42578125" style="161" customWidth="1"/>
    <col min="1538" max="1788" width="11.42578125" style="161"/>
    <col min="1789" max="1789" width="3" style="161" customWidth="1"/>
    <col min="1790" max="1790" width="7.42578125" style="161" customWidth="1"/>
    <col min="1791" max="1791" width="11.42578125" style="161"/>
    <col min="1792" max="1792" width="13.7109375" style="161" customWidth="1"/>
    <col min="1793" max="1793" width="12.42578125" style="161" customWidth="1"/>
    <col min="1794" max="2044" width="11.42578125" style="161"/>
    <col min="2045" max="2045" width="3" style="161" customWidth="1"/>
    <col min="2046" max="2046" width="7.42578125" style="161" customWidth="1"/>
    <col min="2047" max="2047" width="11.42578125" style="161"/>
    <col min="2048" max="2048" width="13.7109375" style="161" customWidth="1"/>
    <col min="2049" max="2049" width="12.42578125" style="161" customWidth="1"/>
    <col min="2050" max="2300" width="11.42578125" style="161"/>
    <col min="2301" max="2301" width="3" style="161" customWidth="1"/>
    <col min="2302" max="2302" width="7.42578125" style="161" customWidth="1"/>
    <col min="2303" max="2303" width="11.42578125" style="161"/>
    <col min="2304" max="2304" width="13.7109375" style="161" customWidth="1"/>
    <col min="2305" max="2305" width="12.42578125" style="161" customWidth="1"/>
    <col min="2306" max="2556" width="11.42578125" style="161"/>
    <col min="2557" max="2557" width="3" style="161" customWidth="1"/>
    <col min="2558" max="2558" width="7.42578125" style="161" customWidth="1"/>
    <col min="2559" max="2559" width="11.42578125" style="161"/>
    <col min="2560" max="2560" width="13.7109375" style="161" customWidth="1"/>
    <col min="2561" max="2561" width="12.42578125" style="161" customWidth="1"/>
    <col min="2562" max="2812" width="11.42578125" style="161"/>
    <col min="2813" max="2813" width="3" style="161" customWidth="1"/>
    <col min="2814" max="2814" width="7.42578125" style="161" customWidth="1"/>
    <col min="2815" max="2815" width="11.42578125" style="161"/>
    <col min="2816" max="2816" width="13.7109375" style="161" customWidth="1"/>
    <col min="2817" max="2817" width="12.42578125" style="161" customWidth="1"/>
    <col min="2818" max="3068" width="11.42578125" style="161"/>
    <col min="3069" max="3069" width="3" style="161" customWidth="1"/>
    <col min="3070" max="3070" width="7.42578125" style="161" customWidth="1"/>
    <col min="3071" max="3071" width="11.42578125" style="161"/>
    <col min="3072" max="3072" width="13.7109375" style="161" customWidth="1"/>
    <col min="3073" max="3073" width="12.42578125" style="161" customWidth="1"/>
    <col min="3074" max="3324" width="11.42578125" style="161"/>
    <col min="3325" max="3325" width="3" style="161" customWidth="1"/>
    <col min="3326" max="3326" width="7.42578125" style="161" customWidth="1"/>
    <col min="3327" max="3327" width="11.42578125" style="161"/>
    <col min="3328" max="3328" width="13.7109375" style="161" customWidth="1"/>
    <col min="3329" max="3329" width="12.42578125" style="161" customWidth="1"/>
    <col min="3330" max="3580" width="11.42578125" style="161"/>
    <col min="3581" max="3581" width="3" style="161" customWidth="1"/>
    <col min="3582" max="3582" width="7.42578125" style="161" customWidth="1"/>
    <col min="3583" max="3583" width="11.42578125" style="161"/>
    <col min="3584" max="3584" width="13.7109375" style="161" customWidth="1"/>
    <col min="3585" max="3585" width="12.42578125" style="161" customWidth="1"/>
    <col min="3586" max="3836" width="11.42578125" style="161"/>
    <col min="3837" max="3837" width="3" style="161" customWidth="1"/>
    <col min="3838" max="3838" width="7.42578125" style="161" customWidth="1"/>
    <col min="3839" max="3839" width="11.42578125" style="161"/>
    <col min="3840" max="3840" width="13.7109375" style="161" customWidth="1"/>
    <col min="3841" max="3841" width="12.42578125" style="161" customWidth="1"/>
    <col min="3842" max="4092" width="11.42578125" style="161"/>
    <col min="4093" max="4093" width="3" style="161" customWidth="1"/>
    <col min="4094" max="4094" width="7.42578125" style="161" customWidth="1"/>
    <col min="4095" max="4095" width="11.42578125" style="161"/>
    <col min="4096" max="4096" width="13.7109375" style="161" customWidth="1"/>
    <col min="4097" max="4097" width="12.42578125" style="161" customWidth="1"/>
    <col min="4098" max="4348" width="11.42578125" style="161"/>
    <col min="4349" max="4349" width="3" style="161" customWidth="1"/>
    <col min="4350" max="4350" width="7.42578125" style="161" customWidth="1"/>
    <col min="4351" max="4351" width="11.42578125" style="161"/>
    <col min="4352" max="4352" width="13.7109375" style="161" customWidth="1"/>
    <col min="4353" max="4353" width="12.42578125" style="161" customWidth="1"/>
    <col min="4354" max="4604" width="11.42578125" style="161"/>
    <col min="4605" max="4605" width="3" style="161" customWidth="1"/>
    <col min="4606" max="4606" width="7.42578125" style="161" customWidth="1"/>
    <col min="4607" max="4607" width="11.42578125" style="161"/>
    <col min="4608" max="4608" width="13.7109375" style="161" customWidth="1"/>
    <col min="4609" max="4609" width="12.42578125" style="161" customWidth="1"/>
    <col min="4610" max="4860" width="11.42578125" style="161"/>
    <col min="4861" max="4861" width="3" style="161" customWidth="1"/>
    <col min="4862" max="4862" width="7.42578125" style="161" customWidth="1"/>
    <col min="4863" max="4863" width="11.42578125" style="161"/>
    <col min="4864" max="4864" width="13.7109375" style="161" customWidth="1"/>
    <col min="4865" max="4865" width="12.42578125" style="161" customWidth="1"/>
    <col min="4866" max="5116" width="11.42578125" style="161"/>
    <col min="5117" max="5117" width="3" style="161" customWidth="1"/>
    <col min="5118" max="5118" width="7.42578125" style="161" customWidth="1"/>
    <col min="5119" max="5119" width="11.42578125" style="161"/>
    <col min="5120" max="5120" width="13.7109375" style="161" customWidth="1"/>
    <col min="5121" max="5121" width="12.42578125" style="161" customWidth="1"/>
    <col min="5122" max="5372" width="11.42578125" style="161"/>
    <col min="5373" max="5373" width="3" style="161" customWidth="1"/>
    <col min="5374" max="5374" width="7.42578125" style="161" customWidth="1"/>
    <col min="5375" max="5375" width="11.42578125" style="161"/>
    <col min="5376" max="5376" width="13.7109375" style="161" customWidth="1"/>
    <col min="5377" max="5377" width="12.42578125" style="161" customWidth="1"/>
    <col min="5378" max="5628" width="11.42578125" style="161"/>
    <col min="5629" max="5629" width="3" style="161" customWidth="1"/>
    <col min="5630" max="5630" width="7.42578125" style="161" customWidth="1"/>
    <col min="5631" max="5631" width="11.42578125" style="161"/>
    <col min="5632" max="5632" width="13.7109375" style="161" customWidth="1"/>
    <col min="5633" max="5633" width="12.42578125" style="161" customWidth="1"/>
    <col min="5634" max="5884" width="11.42578125" style="161"/>
    <col min="5885" max="5885" width="3" style="161" customWidth="1"/>
    <col min="5886" max="5886" width="7.42578125" style="161" customWidth="1"/>
    <col min="5887" max="5887" width="11.42578125" style="161"/>
    <col min="5888" max="5888" width="13.7109375" style="161" customWidth="1"/>
    <col min="5889" max="5889" width="12.42578125" style="161" customWidth="1"/>
    <col min="5890" max="6140" width="11.42578125" style="161"/>
    <col min="6141" max="6141" width="3" style="161" customWidth="1"/>
    <col min="6142" max="6142" width="7.42578125" style="161" customWidth="1"/>
    <col min="6143" max="6143" width="11.42578125" style="161"/>
    <col min="6144" max="6144" width="13.7109375" style="161" customWidth="1"/>
    <col min="6145" max="6145" width="12.42578125" style="161" customWidth="1"/>
    <col min="6146" max="6396" width="11.42578125" style="161"/>
    <col min="6397" max="6397" width="3" style="161" customWidth="1"/>
    <col min="6398" max="6398" width="7.42578125" style="161" customWidth="1"/>
    <col min="6399" max="6399" width="11.42578125" style="161"/>
    <col min="6400" max="6400" width="13.7109375" style="161" customWidth="1"/>
    <col min="6401" max="6401" width="12.42578125" style="161" customWidth="1"/>
    <col min="6402" max="6652" width="11.42578125" style="161"/>
    <col min="6653" max="6653" width="3" style="161" customWidth="1"/>
    <col min="6654" max="6654" width="7.42578125" style="161" customWidth="1"/>
    <col min="6655" max="6655" width="11.42578125" style="161"/>
    <col min="6656" max="6656" width="13.7109375" style="161" customWidth="1"/>
    <col min="6657" max="6657" width="12.42578125" style="161" customWidth="1"/>
    <col min="6658" max="6908" width="11.42578125" style="161"/>
    <col min="6909" max="6909" width="3" style="161" customWidth="1"/>
    <col min="6910" max="6910" width="7.42578125" style="161" customWidth="1"/>
    <col min="6911" max="6911" width="11.42578125" style="161"/>
    <col min="6912" max="6912" width="13.7109375" style="161" customWidth="1"/>
    <col min="6913" max="6913" width="12.42578125" style="161" customWidth="1"/>
    <col min="6914" max="7164" width="11.42578125" style="161"/>
    <col min="7165" max="7165" width="3" style="161" customWidth="1"/>
    <col min="7166" max="7166" width="7.42578125" style="161" customWidth="1"/>
    <col min="7167" max="7167" width="11.42578125" style="161"/>
    <col min="7168" max="7168" width="13.7109375" style="161" customWidth="1"/>
    <col min="7169" max="7169" width="12.42578125" style="161" customWidth="1"/>
    <col min="7170" max="7420" width="11.42578125" style="161"/>
    <col min="7421" max="7421" width="3" style="161" customWidth="1"/>
    <col min="7422" max="7422" width="7.42578125" style="161" customWidth="1"/>
    <col min="7423" max="7423" width="11.42578125" style="161"/>
    <col min="7424" max="7424" width="13.7109375" style="161" customWidth="1"/>
    <col min="7425" max="7425" width="12.42578125" style="161" customWidth="1"/>
    <col min="7426" max="7676" width="11.42578125" style="161"/>
    <col min="7677" max="7677" width="3" style="161" customWidth="1"/>
    <col min="7678" max="7678" width="7.42578125" style="161" customWidth="1"/>
    <col min="7679" max="7679" width="11.42578125" style="161"/>
    <col min="7680" max="7680" width="13.7109375" style="161" customWidth="1"/>
    <col min="7681" max="7681" width="12.42578125" style="161" customWidth="1"/>
    <col min="7682" max="7932" width="11.42578125" style="161"/>
    <col min="7933" max="7933" width="3" style="161" customWidth="1"/>
    <col min="7934" max="7934" width="7.42578125" style="161" customWidth="1"/>
    <col min="7935" max="7935" width="11.42578125" style="161"/>
    <col min="7936" max="7936" width="13.7109375" style="161" customWidth="1"/>
    <col min="7937" max="7937" width="12.42578125" style="161" customWidth="1"/>
    <col min="7938" max="8188" width="11.42578125" style="161"/>
    <col min="8189" max="8189" width="3" style="161" customWidth="1"/>
    <col min="8190" max="8190" width="7.42578125" style="161" customWidth="1"/>
    <col min="8191" max="8191" width="11.42578125" style="161"/>
    <col min="8192" max="8192" width="13.7109375" style="161" customWidth="1"/>
    <col min="8193" max="8193" width="12.42578125" style="161" customWidth="1"/>
    <col min="8194" max="8444" width="11.42578125" style="161"/>
    <col min="8445" max="8445" width="3" style="161" customWidth="1"/>
    <col min="8446" max="8446" width="7.42578125" style="161" customWidth="1"/>
    <col min="8447" max="8447" width="11.42578125" style="161"/>
    <col min="8448" max="8448" width="13.7109375" style="161" customWidth="1"/>
    <col min="8449" max="8449" width="12.42578125" style="161" customWidth="1"/>
    <col min="8450" max="8700" width="11.42578125" style="161"/>
    <col min="8701" max="8701" width="3" style="161" customWidth="1"/>
    <col min="8702" max="8702" width="7.42578125" style="161" customWidth="1"/>
    <col min="8703" max="8703" width="11.42578125" style="161"/>
    <col min="8704" max="8704" width="13.7109375" style="161" customWidth="1"/>
    <col min="8705" max="8705" width="12.42578125" style="161" customWidth="1"/>
    <col min="8706" max="8956" width="11.42578125" style="161"/>
    <col min="8957" max="8957" width="3" style="161" customWidth="1"/>
    <col min="8958" max="8958" width="7.42578125" style="161" customWidth="1"/>
    <col min="8959" max="8959" width="11.42578125" style="161"/>
    <col min="8960" max="8960" width="13.7109375" style="161" customWidth="1"/>
    <col min="8961" max="8961" width="12.42578125" style="161" customWidth="1"/>
    <col min="8962" max="9212" width="11.42578125" style="161"/>
    <col min="9213" max="9213" width="3" style="161" customWidth="1"/>
    <col min="9214" max="9214" width="7.42578125" style="161" customWidth="1"/>
    <col min="9215" max="9215" width="11.42578125" style="161"/>
    <col min="9216" max="9216" width="13.7109375" style="161" customWidth="1"/>
    <col min="9217" max="9217" width="12.42578125" style="161" customWidth="1"/>
    <col min="9218" max="9468" width="11.42578125" style="161"/>
    <col min="9469" max="9469" width="3" style="161" customWidth="1"/>
    <col min="9470" max="9470" width="7.42578125" style="161" customWidth="1"/>
    <col min="9471" max="9471" width="11.42578125" style="161"/>
    <col min="9472" max="9472" width="13.7109375" style="161" customWidth="1"/>
    <col min="9473" max="9473" width="12.42578125" style="161" customWidth="1"/>
    <col min="9474" max="9724" width="11.42578125" style="161"/>
    <col min="9725" max="9725" width="3" style="161" customWidth="1"/>
    <col min="9726" max="9726" width="7.42578125" style="161" customWidth="1"/>
    <col min="9727" max="9727" width="11.42578125" style="161"/>
    <col min="9728" max="9728" width="13.7109375" style="161" customWidth="1"/>
    <col min="9729" max="9729" width="12.42578125" style="161" customWidth="1"/>
    <col min="9730" max="9980" width="11.42578125" style="161"/>
    <col min="9981" max="9981" width="3" style="161" customWidth="1"/>
    <col min="9982" max="9982" width="7.42578125" style="161" customWidth="1"/>
    <col min="9983" max="9983" width="11.42578125" style="161"/>
    <col min="9984" max="9984" width="13.7109375" style="161" customWidth="1"/>
    <col min="9985" max="9985" width="12.42578125" style="161" customWidth="1"/>
    <col min="9986" max="10236" width="11.42578125" style="161"/>
    <col min="10237" max="10237" width="3" style="161" customWidth="1"/>
    <col min="10238" max="10238" width="7.42578125" style="161" customWidth="1"/>
    <col min="10239" max="10239" width="11.42578125" style="161"/>
    <col min="10240" max="10240" width="13.7109375" style="161" customWidth="1"/>
    <col min="10241" max="10241" width="12.42578125" style="161" customWidth="1"/>
    <col min="10242" max="10492" width="11.42578125" style="161"/>
    <col min="10493" max="10493" width="3" style="161" customWidth="1"/>
    <col min="10494" max="10494" width="7.42578125" style="161" customWidth="1"/>
    <col min="10495" max="10495" width="11.42578125" style="161"/>
    <col min="10496" max="10496" width="13.7109375" style="161" customWidth="1"/>
    <col min="10497" max="10497" width="12.42578125" style="161" customWidth="1"/>
    <col min="10498" max="10748" width="11.42578125" style="161"/>
    <col min="10749" max="10749" width="3" style="161" customWidth="1"/>
    <col min="10750" max="10750" width="7.42578125" style="161" customWidth="1"/>
    <col min="10751" max="10751" width="11.42578125" style="161"/>
    <col min="10752" max="10752" width="13.7109375" style="161" customWidth="1"/>
    <col min="10753" max="10753" width="12.42578125" style="161" customWidth="1"/>
    <col min="10754" max="11004" width="11.42578125" style="161"/>
    <col min="11005" max="11005" width="3" style="161" customWidth="1"/>
    <col min="11006" max="11006" width="7.42578125" style="161" customWidth="1"/>
    <col min="11007" max="11007" width="11.42578125" style="161"/>
    <col min="11008" max="11008" width="13.7109375" style="161" customWidth="1"/>
    <col min="11009" max="11009" width="12.42578125" style="161" customWidth="1"/>
    <col min="11010" max="11260" width="11.42578125" style="161"/>
    <col min="11261" max="11261" width="3" style="161" customWidth="1"/>
    <col min="11262" max="11262" width="7.42578125" style="161" customWidth="1"/>
    <col min="11263" max="11263" width="11.42578125" style="161"/>
    <col min="11264" max="11264" width="13.7109375" style="161" customWidth="1"/>
    <col min="11265" max="11265" width="12.42578125" style="161" customWidth="1"/>
    <col min="11266" max="11516" width="11.42578125" style="161"/>
    <col min="11517" max="11517" width="3" style="161" customWidth="1"/>
    <col min="11518" max="11518" width="7.42578125" style="161" customWidth="1"/>
    <col min="11519" max="11519" width="11.42578125" style="161"/>
    <col min="11520" max="11520" width="13.7109375" style="161" customWidth="1"/>
    <col min="11521" max="11521" width="12.42578125" style="161" customWidth="1"/>
    <col min="11522" max="11772" width="11.42578125" style="161"/>
    <col min="11773" max="11773" width="3" style="161" customWidth="1"/>
    <col min="11774" max="11774" width="7.42578125" style="161" customWidth="1"/>
    <col min="11775" max="11775" width="11.42578125" style="161"/>
    <col min="11776" max="11776" width="13.7109375" style="161" customWidth="1"/>
    <col min="11777" max="11777" width="12.42578125" style="161" customWidth="1"/>
    <col min="11778" max="12028" width="11.42578125" style="161"/>
    <col min="12029" max="12029" width="3" style="161" customWidth="1"/>
    <col min="12030" max="12030" width="7.42578125" style="161" customWidth="1"/>
    <col min="12031" max="12031" width="11.42578125" style="161"/>
    <col min="12032" max="12032" width="13.7109375" style="161" customWidth="1"/>
    <col min="12033" max="12033" width="12.42578125" style="161" customWidth="1"/>
    <col min="12034" max="12284" width="11.42578125" style="161"/>
    <col min="12285" max="12285" width="3" style="161" customWidth="1"/>
    <col min="12286" max="12286" width="7.42578125" style="161" customWidth="1"/>
    <col min="12287" max="12287" width="11.42578125" style="161"/>
    <col min="12288" max="12288" width="13.7109375" style="161" customWidth="1"/>
    <col min="12289" max="12289" width="12.42578125" style="161" customWidth="1"/>
    <col min="12290" max="12540" width="11.42578125" style="161"/>
    <col min="12541" max="12541" width="3" style="161" customWidth="1"/>
    <col min="12542" max="12542" width="7.42578125" style="161" customWidth="1"/>
    <col min="12543" max="12543" width="11.42578125" style="161"/>
    <col min="12544" max="12544" width="13.7109375" style="161" customWidth="1"/>
    <col min="12545" max="12545" width="12.42578125" style="161" customWidth="1"/>
    <col min="12546" max="12796" width="11.42578125" style="161"/>
    <col min="12797" max="12797" width="3" style="161" customWidth="1"/>
    <col min="12798" max="12798" width="7.42578125" style="161" customWidth="1"/>
    <col min="12799" max="12799" width="11.42578125" style="161"/>
    <col min="12800" max="12800" width="13.7109375" style="161" customWidth="1"/>
    <col min="12801" max="12801" width="12.42578125" style="161" customWidth="1"/>
    <col min="12802" max="13052" width="11.42578125" style="161"/>
    <col min="13053" max="13053" width="3" style="161" customWidth="1"/>
    <col min="13054" max="13054" width="7.42578125" style="161" customWidth="1"/>
    <col min="13055" max="13055" width="11.42578125" style="161"/>
    <col min="13056" max="13056" width="13.7109375" style="161" customWidth="1"/>
    <col min="13057" max="13057" width="12.42578125" style="161" customWidth="1"/>
    <col min="13058" max="13308" width="11.42578125" style="161"/>
    <col min="13309" max="13309" width="3" style="161" customWidth="1"/>
    <col min="13310" max="13310" width="7.42578125" style="161" customWidth="1"/>
    <col min="13311" max="13311" width="11.42578125" style="161"/>
    <col min="13312" max="13312" width="13.7109375" style="161" customWidth="1"/>
    <col min="13313" max="13313" width="12.42578125" style="161" customWidth="1"/>
    <col min="13314" max="13564" width="11.42578125" style="161"/>
    <col min="13565" max="13565" width="3" style="161" customWidth="1"/>
    <col min="13566" max="13566" width="7.42578125" style="161" customWidth="1"/>
    <col min="13567" max="13567" width="11.42578125" style="161"/>
    <col min="13568" max="13568" width="13.7109375" style="161" customWidth="1"/>
    <col min="13569" max="13569" width="12.42578125" style="161" customWidth="1"/>
    <col min="13570" max="13820" width="11.42578125" style="161"/>
    <col min="13821" max="13821" width="3" style="161" customWidth="1"/>
    <col min="13822" max="13822" width="7.42578125" style="161" customWidth="1"/>
    <col min="13823" max="13823" width="11.42578125" style="161"/>
    <col min="13824" max="13824" width="13.7109375" style="161" customWidth="1"/>
    <col min="13825" max="13825" width="12.42578125" style="161" customWidth="1"/>
    <col min="13826" max="14076" width="11.42578125" style="161"/>
    <col min="14077" max="14077" width="3" style="161" customWidth="1"/>
    <col min="14078" max="14078" width="7.42578125" style="161" customWidth="1"/>
    <col min="14079" max="14079" width="11.42578125" style="161"/>
    <col min="14080" max="14080" width="13.7109375" style="161" customWidth="1"/>
    <col min="14081" max="14081" width="12.42578125" style="161" customWidth="1"/>
    <col min="14082" max="14332" width="11.42578125" style="161"/>
    <col min="14333" max="14333" width="3" style="161" customWidth="1"/>
    <col min="14334" max="14334" width="7.42578125" style="161" customWidth="1"/>
    <col min="14335" max="14335" width="11.42578125" style="161"/>
    <col min="14336" max="14336" width="13.7109375" style="161" customWidth="1"/>
    <col min="14337" max="14337" width="12.42578125" style="161" customWidth="1"/>
    <col min="14338" max="14588" width="11.42578125" style="161"/>
    <col min="14589" max="14589" width="3" style="161" customWidth="1"/>
    <col min="14590" max="14590" width="7.42578125" style="161" customWidth="1"/>
    <col min="14591" max="14591" width="11.42578125" style="161"/>
    <col min="14592" max="14592" width="13.7109375" style="161" customWidth="1"/>
    <col min="14593" max="14593" width="12.42578125" style="161" customWidth="1"/>
    <col min="14594" max="14844" width="11.42578125" style="161"/>
    <col min="14845" max="14845" width="3" style="161" customWidth="1"/>
    <col min="14846" max="14846" width="7.42578125" style="161" customWidth="1"/>
    <col min="14847" max="14847" width="11.42578125" style="161"/>
    <col min="14848" max="14848" width="13.7109375" style="161" customWidth="1"/>
    <col min="14849" max="14849" width="12.42578125" style="161" customWidth="1"/>
    <col min="14850" max="15100" width="11.42578125" style="161"/>
    <col min="15101" max="15101" width="3" style="161" customWidth="1"/>
    <col min="15102" max="15102" width="7.42578125" style="161" customWidth="1"/>
    <col min="15103" max="15103" width="11.42578125" style="161"/>
    <col min="15104" max="15104" width="13.7109375" style="161" customWidth="1"/>
    <col min="15105" max="15105" width="12.42578125" style="161" customWidth="1"/>
    <col min="15106" max="15356" width="11.42578125" style="161"/>
    <col min="15357" max="15357" width="3" style="161" customWidth="1"/>
    <col min="15358" max="15358" width="7.42578125" style="161" customWidth="1"/>
    <col min="15359" max="15359" width="11.42578125" style="161"/>
    <col min="15360" max="15360" width="13.7109375" style="161" customWidth="1"/>
    <col min="15361" max="15361" width="12.42578125" style="161" customWidth="1"/>
    <col min="15362" max="15612" width="11.42578125" style="161"/>
    <col min="15613" max="15613" width="3" style="161" customWidth="1"/>
    <col min="15614" max="15614" width="7.42578125" style="161" customWidth="1"/>
    <col min="15615" max="15615" width="11.42578125" style="161"/>
    <col min="15616" max="15616" width="13.7109375" style="161" customWidth="1"/>
    <col min="15617" max="15617" width="12.42578125" style="161" customWidth="1"/>
    <col min="15618" max="15868" width="11.42578125" style="161"/>
    <col min="15869" max="15869" width="3" style="161" customWidth="1"/>
    <col min="15870" max="15870" width="7.42578125" style="161" customWidth="1"/>
    <col min="15871" max="15871" width="11.42578125" style="161"/>
    <col min="15872" max="15872" width="13.7109375" style="161" customWidth="1"/>
    <col min="15873" max="15873" width="12.42578125" style="161" customWidth="1"/>
    <col min="15874" max="16124" width="11.42578125" style="161"/>
    <col min="16125" max="16125" width="3" style="161" customWidth="1"/>
    <col min="16126" max="16126" width="7.42578125" style="161" customWidth="1"/>
    <col min="16127" max="16127" width="11.42578125" style="161"/>
    <col min="16128" max="16128" width="13.7109375" style="161" customWidth="1"/>
    <col min="16129" max="16129" width="12.42578125" style="161" customWidth="1"/>
    <col min="16130" max="16384" width="11.42578125" style="161"/>
  </cols>
  <sheetData>
    <row r="1" spans="2:9" s="163" customFormat="1" ht="48.75" customHeight="1"/>
    <row r="2" spans="2:9">
      <c r="D2" s="161"/>
    </row>
    <row r="3" spans="2:9" ht="18" customHeight="1">
      <c r="B3" s="482" t="s">
        <v>158</v>
      </c>
      <c r="C3" s="483"/>
      <c r="D3" s="483"/>
      <c r="E3" s="483"/>
    </row>
    <row r="4" spans="2:9" ht="15.75">
      <c r="B4" s="166" t="s">
        <v>119</v>
      </c>
      <c r="C4" s="166"/>
      <c r="D4" s="166"/>
      <c r="E4" s="166"/>
    </row>
    <row r="5" spans="2:9">
      <c r="B5" s="166" t="str">
        <f>+'2.1'!B5</f>
        <v>Base 2019 = 100</v>
      </c>
      <c r="C5" s="166"/>
      <c r="D5" s="166"/>
      <c r="E5" s="166"/>
    </row>
    <row r="6" spans="2:9">
      <c r="B6" s="247" t="str">
        <f>'2.4'!B6</f>
        <v>Febrero de 2020</v>
      </c>
      <c r="C6" s="167"/>
      <c r="D6" s="167"/>
      <c r="E6" s="167"/>
      <c r="F6" s="167"/>
      <c r="G6" s="167"/>
      <c r="H6" s="167"/>
      <c r="I6" s="167"/>
    </row>
    <row r="7" spans="2:9" ht="3.75" customHeight="1">
      <c r="D7" s="161"/>
    </row>
    <row r="8" spans="2:9" s="162" customFormat="1" ht="29.25" thickBot="1">
      <c r="B8" s="182" t="s">
        <v>53</v>
      </c>
      <c r="C8" s="182" t="s">
        <v>54</v>
      </c>
      <c r="D8" s="194" t="s">
        <v>70</v>
      </c>
      <c r="E8" s="194" t="s">
        <v>71</v>
      </c>
    </row>
    <row r="9" spans="2:9" s="162" customFormat="1">
      <c r="B9" s="171">
        <v>2019</v>
      </c>
      <c r="C9" s="348" t="s">
        <v>55</v>
      </c>
      <c r="D9" s="269">
        <v>98.913915032171445</v>
      </c>
      <c r="E9" s="269">
        <v>100.84474600738717</v>
      </c>
    </row>
    <row r="10" spans="2:9" s="162" customFormat="1">
      <c r="B10" s="189"/>
      <c r="C10" s="349" t="s">
        <v>56</v>
      </c>
      <c r="D10" s="270">
        <v>95.898082674768233</v>
      </c>
      <c r="E10" s="270">
        <v>97.209590737582204</v>
      </c>
    </row>
    <row r="11" spans="2:9" s="162" customFormat="1">
      <c r="B11" s="171"/>
      <c r="C11" s="348" t="s">
        <v>57</v>
      </c>
      <c r="D11" s="269">
        <v>97.302090540700334</v>
      </c>
      <c r="E11" s="269">
        <v>98.205734048485596</v>
      </c>
    </row>
    <row r="12" spans="2:9" s="162" customFormat="1">
      <c r="B12" s="189"/>
      <c r="C12" s="349" t="s">
        <v>58</v>
      </c>
      <c r="D12" s="270">
        <v>98.41845821539772</v>
      </c>
      <c r="E12" s="270">
        <v>98.846117726986705</v>
      </c>
    </row>
    <row r="13" spans="2:9" s="162" customFormat="1">
      <c r="B13" s="171"/>
      <c r="C13" s="348" t="s">
        <v>59</v>
      </c>
      <c r="D13" s="269">
        <v>100.56170015156846</v>
      </c>
      <c r="E13" s="269">
        <v>100.68317512018591</v>
      </c>
    </row>
    <row r="14" spans="2:9" s="162" customFormat="1">
      <c r="B14" s="189"/>
      <c r="C14" s="349" t="s">
        <v>60</v>
      </c>
      <c r="D14" s="270">
        <v>98.655092560988749</v>
      </c>
      <c r="E14" s="270">
        <v>98.514610521821083</v>
      </c>
    </row>
    <row r="15" spans="2:9" s="162" customFormat="1">
      <c r="B15" s="171"/>
      <c r="C15" s="348" t="s">
        <v>61</v>
      </c>
      <c r="D15" s="269">
        <v>101.3096905230788</v>
      </c>
      <c r="E15" s="269">
        <v>100.93939335735674</v>
      </c>
    </row>
    <row r="16" spans="2:9" s="162" customFormat="1">
      <c r="B16" s="189"/>
      <c r="C16" s="349" t="s">
        <v>62</v>
      </c>
      <c r="D16" s="270">
        <v>100.98893297998654</v>
      </c>
      <c r="E16" s="270">
        <v>100.53191359513119</v>
      </c>
    </row>
    <row r="17" spans="2:5" s="162" customFormat="1">
      <c r="B17" s="171"/>
      <c r="C17" s="348" t="s">
        <v>63</v>
      </c>
      <c r="D17" s="269">
        <v>101.31135850796977</v>
      </c>
      <c r="E17" s="269">
        <v>100.62824159385502</v>
      </c>
    </row>
    <row r="18" spans="2:5" s="162" customFormat="1">
      <c r="B18" s="189"/>
      <c r="C18" s="349" t="s">
        <v>64</v>
      </c>
      <c r="D18" s="270">
        <v>100.69892735150117</v>
      </c>
      <c r="E18" s="270">
        <v>99.855544761676882</v>
      </c>
    </row>
    <row r="19" spans="2:5" s="162" customFormat="1">
      <c r="B19" s="171"/>
      <c r="C19" s="348" t="s">
        <v>65</v>
      </c>
      <c r="D19" s="269">
        <v>101.54103808074663</v>
      </c>
      <c r="E19" s="269">
        <v>100.58362974560666</v>
      </c>
    </row>
    <row r="20" spans="2:5" s="162" customFormat="1">
      <c r="B20" s="189"/>
      <c r="C20" s="349" t="s">
        <v>66</v>
      </c>
      <c r="D20" s="270">
        <v>104.40071338112236</v>
      </c>
      <c r="E20" s="270">
        <v>103.15730278392472</v>
      </c>
    </row>
    <row r="21" spans="2:5" s="162" customFormat="1">
      <c r="B21" s="171">
        <v>2020</v>
      </c>
      <c r="C21" s="350" t="s">
        <v>55</v>
      </c>
      <c r="D21" s="269">
        <v>105.31722970142326</v>
      </c>
      <c r="E21" s="269">
        <v>103.62365094125217</v>
      </c>
    </row>
    <row r="22" spans="2:5">
      <c r="B22" s="268"/>
      <c r="C22" s="351" t="s">
        <v>56</v>
      </c>
      <c r="D22" s="268">
        <v>106.64866273415105</v>
      </c>
      <c r="E22" s="268">
        <v>104.23371574889619</v>
      </c>
    </row>
    <row r="23" spans="2:5">
      <c r="B23" s="163"/>
      <c r="D23" s="161"/>
    </row>
    <row r="24" spans="2:5">
      <c r="B24" s="343" t="s">
        <v>127</v>
      </c>
      <c r="C24" s="344"/>
      <c r="D24" s="196"/>
      <c r="E24" s="178"/>
    </row>
    <row r="25" spans="2:5">
      <c r="B25" s="345" t="s">
        <v>162</v>
      </c>
      <c r="C25" s="346"/>
      <c r="D25" s="198"/>
      <c r="E25" s="195"/>
    </row>
    <row r="26" spans="2:5">
      <c r="B26" s="343" t="s">
        <v>67</v>
      </c>
      <c r="C26" s="346"/>
      <c r="D26" s="161"/>
      <c r="E26" s="195"/>
    </row>
    <row r="27" spans="2:5">
      <c r="B27" s="343"/>
      <c r="C27" s="346"/>
      <c r="E27" s="195"/>
    </row>
    <row r="28" spans="2:5">
      <c r="B28" s="343" t="s">
        <v>68</v>
      </c>
      <c r="C28" s="346"/>
      <c r="E28" s="195"/>
    </row>
    <row r="29" spans="2:5">
      <c r="B29" s="347" t="str">
        <f>+'1.1'!B44</f>
        <v>Actualizado el 15 de abril del 2020</v>
      </c>
      <c r="C29" s="346"/>
      <c r="D29" s="198"/>
      <c r="E29" s="195"/>
    </row>
    <row r="30" spans="2:5">
      <c r="B30" s="345"/>
      <c r="C30" s="346"/>
      <c r="D30" s="198"/>
      <c r="E30" s="195"/>
    </row>
    <row r="31" spans="2:5">
      <c r="C31" s="197"/>
      <c r="D31" s="198"/>
      <c r="E31" s="195"/>
    </row>
    <row r="32" spans="2:5">
      <c r="C32" s="197"/>
      <c r="D32" s="198"/>
      <c r="E32" s="195"/>
    </row>
    <row r="33" spans="3:5">
      <c r="C33" s="197"/>
      <c r="D33" s="198"/>
      <c r="E33" s="195"/>
    </row>
    <row r="34" spans="3:5">
      <c r="C34" s="197"/>
      <c r="D34" s="198"/>
      <c r="E34" s="195"/>
    </row>
    <row r="35" spans="3:5">
      <c r="C35" s="197"/>
      <c r="D35" s="198"/>
      <c r="E35" s="195"/>
    </row>
    <row r="36" spans="3:5">
      <c r="C36" s="197"/>
      <c r="D36" s="198"/>
      <c r="E36" s="195"/>
    </row>
    <row r="37" spans="3:5">
      <c r="C37" s="197"/>
      <c r="D37" s="198"/>
      <c r="E37" s="195"/>
    </row>
    <row r="38" spans="3:5">
      <c r="C38" s="197"/>
      <c r="D38" s="198"/>
      <c r="E38" s="195"/>
    </row>
    <row r="39" spans="3:5">
      <c r="C39" s="197"/>
      <c r="D39" s="198"/>
      <c r="E39" s="195"/>
    </row>
    <row r="40" spans="3:5">
      <c r="C40" s="197"/>
      <c r="D40" s="198"/>
      <c r="E40" s="195"/>
    </row>
    <row r="41" spans="3:5">
      <c r="C41" s="197"/>
      <c r="D41" s="198"/>
      <c r="E41" s="195"/>
    </row>
    <row r="42" spans="3:5">
      <c r="C42" s="197"/>
      <c r="D42" s="198"/>
      <c r="E42" s="195"/>
    </row>
    <row r="43" spans="3:5">
      <c r="C43" s="197"/>
      <c r="D43" s="198"/>
      <c r="E43" s="195"/>
    </row>
    <row r="44" spans="3:5">
      <c r="C44" s="197"/>
      <c r="D44" s="198"/>
      <c r="E44" s="195"/>
    </row>
    <row r="45" spans="3:5">
      <c r="C45" s="197"/>
      <c r="D45" s="198"/>
      <c r="E45" s="195"/>
    </row>
    <row r="46" spans="3:5">
      <c r="C46" s="197"/>
      <c r="D46" s="198"/>
      <c r="E46" s="195"/>
    </row>
    <row r="47" spans="3:5">
      <c r="C47" s="197"/>
      <c r="D47" s="198"/>
      <c r="E47" s="195"/>
    </row>
    <row r="48" spans="3:5">
      <c r="C48" s="197"/>
      <c r="D48" s="198"/>
      <c r="E48" s="195"/>
    </row>
    <row r="49" spans="3:5">
      <c r="C49" s="197"/>
      <c r="D49" s="198"/>
      <c r="E49" s="195"/>
    </row>
    <row r="50" spans="3:5">
      <c r="C50" s="197"/>
      <c r="D50" s="198"/>
      <c r="E50" s="195"/>
    </row>
    <row r="51" spans="3:5">
      <c r="C51" s="197"/>
      <c r="D51" s="198"/>
      <c r="E51" s="195"/>
    </row>
    <row r="52" spans="3:5">
      <c r="C52" s="197"/>
      <c r="D52" s="198"/>
      <c r="E52" s="195"/>
    </row>
    <row r="53" spans="3:5">
      <c r="C53" s="197"/>
      <c r="D53" s="198"/>
      <c r="E53" s="195"/>
    </row>
    <row r="54" spans="3:5">
      <c r="C54" s="197"/>
      <c r="D54" s="198"/>
      <c r="E54" s="195"/>
    </row>
    <row r="55" spans="3:5">
      <c r="C55" s="197"/>
      <c r="D55" s="198"/>
      <c r="E55" s="195"/>
    </row>
    <row r="56" spans="3:5">
      <c r="C56" s="197"/>
      <c r="D56" s="198"/>
      <c r="E56" s="195"/>
    </row>
    <row r="57" spans="3:5">
      <c r="C57" s="197"/>
      <c r="D57" s="198"/>
      <c r="E57" s="195"/>
    </row>
    <row r="58" spans="3:5">
      <c r="C58" s="197"/>
      <c r="D58" s="198"/>
      <c r="E58" s="195"/>
    </row>
    <row r="59" spans="3:5">
      <c r="C59" s="197"/>
      <c r="D59" s="198"/>
      <c r="E59" s="195"/>
    </row>
    <row r="60" spans="3:5">
      <c r="C60" s="197"/>
      <c r="D60" s="198"/>
      <c r="E60" s="195"/>
    </row>
    <row r="61" spans="3:5">
      <c r="C61" s="197"/>
      <c r="D61" s="198"/>
      <c r="E61" s="195"/>
    </row>
    <row r="62" spans="3:5">
      <c r="C62" s="197"/>
      <c r="D62" s="198"/>
      <c r="E62" s="195"/>
    </row>
    <row r="63" spans="3:5">
      <c r="C63" s="197"/>
      <c r="D63" s="198"/>
      <c r="E63" s="195"/>
    </row>
    <row r="64" spans="3:5">
      <c r="C64" s="197"/>
      <c r="D64" s="198"/>
      <c r="E64" s="195"/>
    </row>
    <row r="65" spans="3:5">
      <c r="C65" s="197"/>
      <c r="D65" s="198"/>
      <c r="E65" s="195"/>
    </row>
    <row r="66" spans="3:5">
      <c r="C66" s="197"/>
      <c r="D66" s="198"/>
      <c r="E66" s="195"/>
    </row>
    <row r="67" spans="3:5">
      <c r="C67" s="197"/>
      <c r="D67" s="198"/>
      <c r="E67" s="195"/>
    </row>
    <row r="68" spans="3:5">
      <c r="C68" s="197"/>
      <c r="D68" s="198"/>
      <c r="E68" s="195"/>
    </row>
    <row r="69" spans="3:5">
      <c r="C69" s="197"/>
      <c r="D69" s="198"/>
      <c r="E69" s="195"/>
    </row>
    <row r="70" spans="3:5">
      <c r="C70" s="197"/>
      <c r="D70" s="198"/>
      <c r="E70" s="195"/>
    </row>
    <row r="71" spans="3:5">
      <c r="C71" s="197"/>
      <c r="D71" s="198"/>
      <c r="E71" s="195"/>
    </row>
    <row r="72" spans="3:5">
      <c r="C72" s="197"/>
      <c r="D72" s="198"/>
      <c r="E72" s="195"/>
    </row>
    <row r="73" spans="3:5">
      <c r="C73" s="197"/>
      <c r="D73" s="198"/>
      <c r="E73" s="195"/>
    </row>
    <row r="74" spans="3:5">
      <c r="C74" s="197"/>
      <c r="D74" s="198"/>
      <c r="E74" s="195"/>
    </row>
    <row r="75" spans="3:5">
      <c r="C75" s="197"/>
      <c r="D75" s="198"/>
      <c r="E75" s="195"/>
    </row>
    <row r="76" spans="3:5">
      <c r="C76" s="197"/>
      <c r="D76" s="198"/>
      <c r="E76" s="195"/>
    </row>
    <row r="77" spans="3:5">
      <c r="C77" s="197"/>
      <c r="D77" s="198"/>
      <c r="E77" s="195"/>
    </row>
    <row r="78" spans="3:5">
      <c r="C78" s="197"/>
      <c r="D78" s="198"/>
      <c r="E78" s="195"/>
    </row>
    <row r="79" spans="3:5">
      <c r="C79" s="197"/>
      <c r="D79" s="198"/>
      <c r="E79" s="195"/>
    </row>
    <row r="80" spans="3:5">
      <c r="C80" s="197"/>
      <c r="D80" s="198"/>
      <c r="E80" s="195"/>
    </row>
    <row r="81" spans="3:5">
      <c r="C81" s="197"/>
      <c r="D81" s="198"/>
      <c r="E81" s="195"/>
    </row>
    <row r="82" spans="3:5">
      <c r="C82" s="197"/>
      <c r="D82" s="198"/>
      <c r="E82" s="195"/>
    </row>
    <row r="83" spans="3:5">
      <c r="C83" s="197"/>
      <c r="D83" s="198"/>
      <c r="E83" s="195"/>
    </row>
    <row r="84" spans="3:5">
      <c r="C84" s="197"/>
      <c r="D84" s="198"/>
      <c r="E84" s="195"/>
    </row>
    <row r="85" spans="3:5">
      <c r="C85" s="197"/>
      <c r="D85" s="198"/>
      <c r="E85" s="195"/>
    </row>
    <row r="86" spans="3:5">
      <c r="C86" s="197"/>
      <c r="D86" s="198"/>
      <c r="E86" s="195"/>
    </row>
    <row r="87" spans="3:5">
      <c r="C87" s="197"/>
      <c r="D87" s="198"/>
      <c r="E87" s="195"/>
    </row>
    <row r="88" spans="3:5">
      <c r="C88" s="197"/>
      <c r="D88" s="198"/>
      <c r="E88" s="195"/>
    </row>
    <row r="89" spans="3:5">
      <c r="C89" s="197"/>
      <c r="D89" s="198"/>
      <c r="E89" s="195"/>
    </row>
    <row r="90" spans="3:5">
      <c r="C90" s="197"/>
      <c r="D90" s="198"/>
      <c r="E90" s="195"/>
    </row>
    <row r="91" spans="3:5">
      <c r="C91" s="197"/>
      <c r="D91" s="198"/>
      <c r="E91" s="195"/>
    </row>
    <row r="92" spans="3:5">
      <c r="C92" s="197"/>
      <c r="D92" s="198"/>
      <c r="E92" s="195"/>
    </row>
    <row r="93" spans="3:5">
      <c r="C93" s="197"/>
      <c r="D93" s="198"/>
      <c r="E93" s="195"/>
    </row>
    <row r="94" spans="3:5">
      <c r="C94" s="197"/>
      <c r="D94" s="198"/>
      <c r="E94" s="195"/>
    </row>
    <row r="95" spans="3:5">
      <c r="C95" s="197"/>
      <c r="D95" s="198"/>
      <c r="E95" s="195"/>
    </row>
    <row r="96" spans="3:5">
      <c r="C96" s="197"/>
      <c r="D96" s="198"/>
      <c r="E96" s="195"/>
    </row>
    <row r="97" spans="3:5">
      <c r="C97" s="197"/>
      <c r="D97" s="198"/>
      <c r="E97" s="195"/>
    </row>
    <row r="98" spans="3:5">
      <c r="C98" s="197"/>
      <c r="D98" s="198"/>
      <c r="E98" s="195"/>
    </row>
    <row r="99" spans="3:5">
      <c r="C99" s="197"/>
      <c r="D99" s="198"/>
      <c r="E99" s="195"/>
    </row>
    <row r="100" spans="3:5">
      <c r="C100" s="197"/>
      <c r="D100" s="198"/>
      <c r="E100" s="195"/>
    </row>
    <row r="101" spans="3:5">
      <c r="C101" s="197"/>
      <c r="D101" s="198"/>
      <c r="E101" s="195"/>
    </row>
    <row r="102" spans="3:5">
      <c r="C102" s="197"/>
      <c r="D102" s="198"/>
      <c r="E102" s="195"/>
    </row>
    <row r="103" spans="3:5">
      <c r="C103" s="197"/>
      <c r="D103" s="198"/>
      <c r="E103" s="195"/>
    </row>
    <row r="104" spans="3:5">
      <c r="C104" s="197"/>
      <c r="D104" s="198"/>
      <c r="E104" s="195"/>
    </row>
    <row r="105" spans="3:5">
      <c r="C105" s="197"/>
      <c r="D105" s="198"/>
      <c r="E105" s="195"/>
    </row>
    <row r="106" spans="3:5">
      <c r="C106" s="197"/>
      <c r="D106" s="198"/>
      <c r="E106" s="195"/>
    </row>
    <row r="107" spans="3:5">
      <c r="C107" s="197"/>
      <c r="D107" s="198"/>
      <c r="E107" s="195"/>
    </row>
    <row r="108" spans="3:5">
      <c r="C108" s="197"/>
      <c r="D108" s="198"/>
      <c r="E108" s="195"/>
    </row>
    <row r="109" spans="3:5">
      <c r="C109" s="197"/>
      <c r="D109" s="198"/>
      <c r="E109" s="195"/>
    </row>
    <row r="110" spans="3:5">
      <c r="C110" s="197"/>
      <c r="D110" s="198"/>
      <c r="E110" s="195"/>
    </row>
    <row r="111" spans="3:5">
      <c r="C111" s="197"/>
      <c r="D111" s="198"/>
      <c r="E111" s="195"/>
    </row>
    <row r="112" spans="3:5">
      <c r="C112" s="197"/>
      <c r="D112" s="198"/>
      <c r="E112" s="195"/>
    </row>
    <row r="113" spans="3:5">
      <c r="C113" s="197"/>
      <c r="D113" s="198"/>
      <c r="E113" s="195"/>
    </row>
    <row r="114" spans="3:5">
      <c r="C114" s="197"/>
      <c r="D114" s="198"/>
      <c r="E114" s="195"/>
    </row>
    <row r="115" spans="3:5">
      <c r="C115" s="197"/>
      <c r="D115" s="198"/>
      <c r="E115" s="195"/>
    </row>
    <row r="116" spans="3:5">
      <c r="C116" s="197"/>
      <c r="D116" s="198"/>
      <c r="E116" s="195"/>
    </row>
    <row r="117" spans="3:5">
      <c r="C117" s="197"/>
      <c r="D117" s="198"/>
      <c r="E117" s="195"/>
    </row>
    <row r="118" spans="3:5">
      <c r="C118" s="197"/>
      <c r="D118" s="198"/>
      <c r="E118" s="195"/>
    </row>
    <row r="119" spans="3:5">
      <c r="C119" s="197"/>
      <c r="D119" s="198"/>
      <c r="E119" s="195"/>
    </row>
    <row r="120" spans="3:5">
      <c r="C120" s="197"/>
      <c r="D120" s="198"/>
      <c r="E120" s="195"/>
    </row>
    <row r="121" spans="3:5">
      <c r="C121" s="197"/>
      <c r="D121" s="198"/>
      <c r="E121" s="195"/>
    </row>
    <row r="122" spans="3:5">
      <c r="C122" s="197"/>
      <c r="D122" s="198"/>
      <c r="E122" s="195"/>
    </row>
    <row r="123" spans="3:5">
      <c r="C123" s="197"/>
      <c r="D123" s="198"/>
      <c r="E123" s="195"/>
    </row>
    <row r="124" spans="3:5">
      <c r="C124" s="197"/>
      <c r="D124" s="198"/>
      <c r="E124" s="195"/>
    </row>
    <row r="125" spans="3:5">
      <c r="C125" s="197"/>
      <c r="D125" s="198"/>
      <c r="E125" s="195"/>
    </row>
    <row r="126" spans="3:5">
      <c r="C126" s="197"/>
      <c r="D126" s="198"/>
      <c r="E126" s="195"/>
    </row>
    <row r="127" spans="3:5">
      <c r="C127" s="197"/>
      <c r="D127" s="198"/>
      <c r="E127" s="195"/>
    </row>
    <row r="128" spans="3:5">
      <c r="C128" s="197"/>
      <c r="D128" s="198"/>
      <c r="E128" s="195"/>
    </row>
    <row r="129" spans="3:5">
      <c r="C129" s="197"/>
      <c r="D129" s="198"/>
      <c r="E129" s="195"/>
    </row>
    <row r="130" spans="3:5">
      <c r="C130" s="197"/>
      <c r="D130" s="198"/>
      <c r="E130" s="195"/>
    </row>
    <row r="131" spans="3:5">
      <c r="C131" s="197"/>
      <c r="D131" s="198"/>
      <c r="E131" s="195"/>
    </row>
    <row r="132" spans="3:5">
      <c r="C132" s="197"/>
      <c r="D132" s="198"/>
      <c r="E132" s="195"/>
    </row>
    <row r="133" spans="3:5">
      <c r="C133" s="197"/>
      <c r="D133" s="198"/>
      <c r="E133" s="195"/>
    </row>
    <row r="134" spans="3:5">
      <c r="C134" s="197"/>
      <c r="D134" s="198"/>
      <c r="E134" s="195"/>
    </row>
    <row r="135" spans="3:5">
      <c r="C135" s="197"/>
      <c r="D135" s="198"/>
      <c r="E135" s="195"/>
    </row>
    <row r="136" spans="3:5">
      <c r="C136" s="197"/>
      <c r="D136" s="198"/>
      <c r="E136" s="195"/>
    </row>
    <row r="137" spans="3:5">
      <c r="C137" s="197"/>
      <c r="D137" s="198"/>
      <c r="E137" s="195"/>
    </row>
    <row r="138" spans="3:5">
      <c r="C138" s="197"/>
      <c r="D138" s="198"/>
      <c r="E138" s="195"/>
    </row>
    <row r="139" spans="3:5">
      <c r="C139" s="197"/>
      <c r="D139" s="198"/>
      <c r="E139" s="195"/>
    </row>
    <row r="140" spans="3:5">
      <c r="C140" s="197"/>
      <c r="D140" s="198"/>
      <c r="E140" s="195"/>
    </row>
    <row r="141" spans="3:5">
      <c r="C141" s="197"/>
      <c r="D141" s="198"/>
      <c r="E141" s="195"/>
    </row>
    <row r="142" spans="3:5">
      <c r="C142" s="197"/>
      <c r="D142" s="198"/>
      <c r="E142" s="195"/>
    </row>
    <row r="143" spans="3:5">
      <c r="C143" s="197"/>
      <c r="D143" s="198"/>
      <c r="E143" s="195"/>
    </row>
    <row r="144" spans="3:5">
      <c r="C144" s="197"/>
      <c r="D144" s="198"/>
      <c r="E144" s="195"/>
    </row>
    <row r="145" spans="3:5">
      <c r="C145" s="197"/>
      <c r="D145" s="198"/>
      <c r="E145" s="195"/>
    </row>
    <row r="146" spans="3:5">
      <c r="C146" s="197"/>
      <c r="D146" s="198"/>
      <c r="E146" s="195"/>
    </row>
    <row r="147" spans="3:5">
      <c r="C147" s="197"/>
      <c r="D147" s="198"/>
      <c r="E147" s="195"/>
    </row>
    <row r="148" spans="3:5">
      <c r="C148" s="197"/>
      <c r="D148" s="198"/>
      <c r="E148" s="195"/>
    </row>
    <row r="149" spans="3:5">
      <c r="C149" s="197"/>
      <c r="D149" s="198"/>
      <c r="E149" s="195"/>
    </row>
    <row r="150" spans="3:5">
      <c r="C150" s="197"/>
      <c r="D150" s="198"/>
      <c r="E150" s="195"/>
    </row>
    <row r="151" spans="3:5">
      <c r="C151" s="197"/>
      <c r="D151" s="198"/>
      <c r="E151" s="195"/>
    </row>
    <row r="152" spans="3:5">
      <c r="C152" s="197"/>
      <c r="D152" s="198"/>
      <c r="E152" s="195"/>
    </row>
    <row r="153" spans="3:5">
      <c r="C153" s="197"/>
      <c r="D153" s="198"/>
      <c r="E153" s="195"/>
    </row>
    <row r="154" spans="3:5">
      <c r="C154" s="197"/>
      <c r="D154" s="198"/>
      <c r="E154" s="195"/>
    </row>
    <row r="155" spans="3:5">
      <c r="C155" s="197"/>
      <c r="D155" s="198"/>
      <c r="E155" s="195"/>
    </row>
    <row r="156" spans="3:5">
      <c r="C156" s="197"/>
      <c r="D156" s="198"/>
      <c r="E156" s="195"/>
    </row>
    <row r="157" spans="3:5">
      <c r="C157" s="197"/>
    </row>
    <row r="158" spans="3:5">
      <c r="C158" s="197"/>
    </row>
    <row r="159" spans="3:5">
      <c r="C159" s="197"/>
      <c r="D159" s="178"/>
      <c r="E159" s="178"/>
    </row>
    <row r="160" spans="3:5">
      <c r="C160" s="197"/>
      <c r="D160" s="178"/>
      <c r="E160" s="178"/>
    </row>
    <row r="161" spans="3:5">
      <c r="C161" s="197"/>
      <c r="D161" s="178"/>
      <c r="E161" s="178"/>
    </row>
    <row r="162" spans="3:5">
      <c r="C162" s="197"/>
      <c r="D162" s="178"/>
      <c r="E162" s="178"/>
    </row>
    <row r="163" spans="3:5">
      <c r="C163" s="197"/>
      <c r="D163" s="178"/>
      <c r="E163" s="178"/>
    </row>
    <row r="164" spans="3:5">
      <c r="C164" s="197"/>
      <c r="D164" s="178"/>
      <c r="E164" s="178"/>
    </row>
    <row r="165" spans="3:5">
      <c r="C165" s="197"/>
      <c r="D165" s="178"/>
      <c r="E165" s="178"/>
    </row>
    <row r="166" spans="3:5">
      <c r="C166" s="197"/>
      <c r="D166" s="178"/>
      <c r="E166" s="178"/>
    </row>
    <row r="167" spans="3:5">
      <c r="C167" s="197"/>
      <c r="D167" s="178"/>
      <c r="E167" s="178"/>
    </row>
    <row r="168" spans="3:5">
      <c r="C168" s="197"/>
      <c r="D168" s="178"/>
      <c r="E168" s="178"/>
    </row>
    <row r="169" spans="3:5">
      <c r="C169" s="197"/>
      <c r="D169" s="178"/>
      <c r="E169" s="178"/>
    </row>
    <row r="170" spans="3:5">
      <c r="C170" s="197"/>
      <c r="D170" s="178"/>
      <c r="E170" s="178"/>
    </row>
    <row r="171" spans="3:5">
      <c r="C171" s="197"/>
      <c r="D171" s="178"/>
      <c r="E171" s="178"/>
    </row>
    <row r="172" spans="3:5">
      <c r="C172" s="197"/>
      <c r="D172" s="178"/>
      <c r="E172" s="178"/>
    </row>
    <row r="173" spans="3:5">
      <c r="C173" s="197"/>
      <c r="D173" s="178"/>
      <c r="E173" s="178"/>
    </row>
    <row r="174" spans="3:5">
      <c r="C174" s="197"/>
      <c r="D174" s="178"/>
      <c r="E174" s="178"/>
    </row>
    <row r="175" spans="3:5">
      <c r="C175" s="197"/>
      <c r="D175" s="178"/>
      <c r="E175" s="178"/>
    </row>
    <row r="176" spans="3:5">
      <c r="C176" s="197"/>
      <c r="D176" s="178"/>
      <c r="E176" s="178"/>
    </row>
    <row r="177" spans="3:5">
      <c r="C177" s="197"/>
      <c r="D177" s="178"/>
      <c r="E177" s="178"/>
    </row>
    <row r="178" spans="3:5">
      <c r="C178" s="197"/>
      <c r="D178" s="178"/>
      <c r="E178" s="178"/>
    </row>
    <row r="179" spans="3:5">
      <c r="C179" s="197"/>
      <c r="D179" s="178"/>
      <c r="E179" s="178"/>
    </row>
    <row r="180" spans="3:5">
      <c r="C180" s="197"/>
      <c r="D180" s="178"/>
      <c r="E180" s="178"/>
    </row>
    <row r="181" spans="3:5">
      <c r="C181" s="197"/>
      <c r="D181" s="178"/>
      <c r="E181" s="178"/>
    </row>
    <row r="182" spans="3:5">
      <c r="C182" s="197"/>
      <c r="D182" s="178"/>
      <c r="E182" s="178"/>
    </row>
    <row r="183" spans="3:5">
      <c r="C183" s="197"/>
      <c r="D183" s="178"/>
      <c r="E183" s="178"/>
    </row>
    <row r="184" spans="3:5">
      <c r="C184" s="197"/>
      <c r="D184" s="178"/>
      <c r="E184" s="178"/>
    </row>
    <row r="185" spans="3:5">
      <c r="C185" s="197"/>
      <c r="D185" s="178"/>
      <c r="E185" s="178"/>
    </row>
    <row r="186" spans="3:5">
      <c r="C186" s="197"/>
      <c r="D186" s="178"/>
      <c r="E186" s="178"/>
    </row>
    <row r="187" spans="3:5">
      <c r="C187" s="197"/>
      <c r="D187" s="178"/>
      <c r="E187" s="178"/>
    </row>
    <row r="188" spans="3:5">
      <c r="C188" s="197"/>
      <c r="D188" s="178"/>
      <c r="E188" s="178"/>
    </row>
    <row r="189" spans="3:5">
      <c r="C189" s="197"/>
      <c r="D189" s="178"/>
      <c r="E189" s="178"/>
    </row>
    <row r="190" spans="3:5">
      <c r="C190" s="197"/>
      <c r="D190" s="178"/>
      <c r="E190" s="178"/>
    </row>
    <row r="191" spans="3:5">
      <c r="C191" s="197"/>
      <c r="D191" s="178"/>
      <c r="E191" s="178"/>
    </row>
    <row r="192" spans="3:5">
      <c r="C192" s="197"/>
      <c r="D192" s="178"/>
      <c r="E192" s="178"/>
    </row>
    <row r="193" spans="3:5">
      <c r="C193" s="197"/>
      <c r="D193" s="178"/>
      <c r="E193" s="178"/>
    </row>
    <row r="194" spans="3:5">
      <c r="C194" s="197"/>
      <c r="D194" s="178"/>
      <c r="E194" s="178"/>
    </row>
    <row r="195" spans="3:5">
      <c r="C195" s="197"/>
      <c r="D195" s="178"/>
      <c r="E195" s="178"/>
    </row>
    <row r="196" spans="3:5">
      <c r="C196" s="197"/>
      <c r="D196" s="178"/>
      <c r="E196" s="178"/>
    </row>
    <row r="197" spans="3:5">
      <c r="C197" s="197"/>
      <c r="D197" s="178"/>
      <c r="E197" s="178"/>
    </row>
    <row r="198" spans="3:5">
      <c r="C198" s="197"/>
      <c r="D198" s="178"/>
      <c r="E198" s="178"/>
    </row>
    <row r="199" spans="3:5">
      <c r="C199" s="197"/>
      <c r="D199" s="178"/>
      <c r="E199" s="178"/>
    </row>
    <row r="200" spans="3:5">
      <c r="C200" s="197"/>
      <c r="D200" s="178"/>
      <c r="E200" s="178"/>
    </row>
    <row r="201" spans="3:5">
      <c r="C201" s="197"/>
      <c r="D201" s="178"/>
      <c r="E201" s="178"/>
    </row>
    <row r="202" spans="3:5">
      <c r="C202" s="197"/>
      <c r="D202" s="178"/>
      <c r="E202" s="178"/>
    </row>
    <row r="203" spans="3:5">
      <c r="C203" s="197"/>
      <c r="D203" s="178"/>
      <c r="E203" s="178"/>
    </row>
    <row r="204" spans="3:5">
      <c r="C204" s="197"/>
      <c r="D204" s="178"/>
      <c r="E204" s="178"/>
    </row>
    <row r="205" spans="3:5">
      <c r="C205" s="197"/>
      <c r="D205" s="178"/>
      <c r="E205" s="178"/>
    </row>
    <row r="206" spans="3:5">
      <c r="C206" s="197"/>
      <c r="D206" s="178"/>
      <c r="E206" s="178"/>
    </row>
    <row r="207" spans="3:5">
      <c r="C207" s="197"/>
      <c r="D207" s="178"/>
      <c r="E207" s="178"/>
    </row>
    <row r="208" spans="3:5">
      <c r="C208" s="197"/>
      <c r="D208" s="178"/>
      <c r="E208" s="178"/>
    </row>
    <row r="209" spans="3:5">
      <c r="C209" s="197"/>
      <c r="D209" s="178"/>
      <c r="E209" s="178"/>
    </row>
    <row r="210" spans="3:5">
      <c r="C210" s="197"/>
      <c r="D210" s="178"/>
      <c r="E210" s="178"/>
    </row>
    <row r="211" spans="3:5">
      <c r="C211" s="197"/>
      <c r="D211" s="178"/>
      <c r="E211" s="178"/>
    </row>
    <row r="212" spans="3:5">
      <c r="C212" s="197"/>
      <c r="D212" s="178"/>
      <c r="E212" s="178"/>
    </row>
    <row r="213" spans="3:5">
      <c r="C213" s="197"/>
      <c r="D213" s="178"/>
      <c r="E213" s="178"/>
    </row>
    <row r="214" spans="3:5">
      <c r="C214" s="197"/>
      <c r="D214" s="178"/>
      <c r="E214" s="178"/>
    </row>
    <row r="215" spans="3:5">
      <c r="C215" s="197"/>
      <c r="D215" s="178"/>
      <c r="E215" s="178"/>
    </row>
    <row r="216" spans="3:5">
      <c r="C216" s="197"/>
      <c r="D216" s="178"/>
      <c r="E216" s="178"/>
    </row>
    <row r="217" spans="3:5">
      <c r="C217" s="197"/>
      <c r="D217" s="178"/>
      <c r="E217" s="178"/>
    </row>
    <row r="218" spans="3:5">
      <c r="C218" s="197"/>
      <c r="D218" s="178"/>
      <c r="E218" s="178"/>
    </row>
    <row r="219" spans="3:5">
      <c r="C219" s="197"/>
      <c r="D219" s="178"/>
      <c r="E219" s="178"/>
    </row>
    <row r="220" spans="3:5">
      <c r="C220" s="197"/>
      <c r="D220" s="178"/>
      <c r="E220" s="178"/>
    </row>
    <row r="221" spans="3:5">
      <c r="C221" s="197"/>
      <c r="D221" s="178"/>
      <c r="E221" s="178"/>
    </row>
    <row r="222" spans="3:5">
      <c r="C222" s="197"/>
      <c r="D222" s="178"/>
      <c r="E222" s="178"/>
    </row>
    <row r="223" spans="3:5">
      <c r="C223" s="197"/>
      <c r="D223" s="178"/>
      <c r="E223" s="178"/>
    </row>
    <row r="224" spans="3:5">
      <c r="C224" s="197"/>
      <c r="D224" s="178"/>
      <c r="E224" s="178"/>
    </row>
    <row r="225" spans="3:5">
      <c r="C225" s="197"/>
      <c r="D225" s="178"/>
      <c r="E225" s="178"/>
    </row>
    <row r="226" spans="3:5">
      <c r="C226" s="197"/>
      <c r="D226" s="178"/>
      <c r="E226" s="178"/>
    </row>
    <row r="227" spans="3:5">
      <c r="C227" s="197"/>
      <c r="D227" s="178"/>
      <c r="E227" s="178"/>
    </row>
    <row r="228" spans="3:5">
      <c r="C228" s="197"/>
      <c r="D228" s="178"/>
      <c r="E228" s="178"/>
    </row>
    <row r="229" spans="3:5">
      <c r="C229" s="197"/>
      <c r="D229" s="178"/>
      <c r="E229" s="178"/>
    </row>
    <row r="230" spans="3:5">
      <c r="C230" s="197"/>
      <c r="D230" s="178"/>
      <c r="E230" s="178"/>
    </row>
    <row r="231" spans="3:5">
      <c r="C231" s="197"/>
      <c r="D231" s="178"/>
      <c r="E231" s="178"/>
    </row>
    <row r="232" spans="3:5">
      <c r="C232" s="197"/>
      <c r="D232" s="178"/>
      <c r="E232" s="178"/>
    </row>
    <row r="233" spans="3:5">
      <c r="C233" s="197"/>
      <c r="D233" s="178"/>
      <c r="E233" s="178"/>
    </row>
    <row r="234" spans="3:5">
      <c r="C234" s="197"/>
      <c r="D234" s="178"/>
      <c r="E234" s="178"/>
    </row>
    <row r="235" spans="3:5">
      <c r="C235" s="197"/>
      <c r="D235" s="178"/>
      <c r="E235" s="178"/>
    </row>
    <row r="236" spans="3:5">
      <c r="C236" s="197"/>
      <c r="D236" s="178"/>
      <c r="E236" s="178"/>
    </row>
    <row r="237" spans="3:5">
      <c r="C237" s="197"/>
      <c r="D237" s="178"/>
      <c r="E237" s="178"/>
    </row>
    <row r="238" spans="3:5">
      <c r="C238" s="197"/>
      <c r="D238" s="178"/>
      <c r="E238" s="178"/>
    </row>
    <row r="239" spans="3:5">
      <c r="C239" s="197"/>
      <c r="D239" s="178"/>
      <c r="E239" s="178"/>
    </row>
    <row r="240" spans="3:5">
      <c r="C240" s="197"/>
      <c r="D240" s="178"/>
      <c r="E240" s="178"/>
    </row>
    <row r="241" spans="3:5">
      <c r="C241" s="197"/>
      <c r="D241" s="178"/>
      <c r="E241" s="178"/>
    </row>
    <row r="242" spans="3:5">
      <c r="C242" s="197"/>
      <c r="D242" s="178"/>
      <c r="E242" s="178"/>
    </row>
    <row r="243" spans="3:5">
      <c r="C243" s="197"/>
      <c r="D243" s="178"/>
      <c r="E243" s="178"/>
    </row>
    <row r="244" spans="3:5">
      <c r="C244" s="197"/>
      <c r="D244" s="178"/>
      <c r="E244" s="178"/>
    </row>
    <row r="245" spans="3:5">
      <c r="C245" s="197"/>
      <c r="D245" s="178"/>
      <c r="E245" s="178"/>
    </row>
    <row r="246" spans="3:5">
      <c r="C246" s="197"/>
      <c r="D246" s="178"/>
      <c r="E246" s="178"/>
    </row>
    <row r="247" spans="3:5">
      <c r="C247" s="197"/>
      <c r="D247" s="178"/>
      <c r="E247" s="178"/>
    </row>
    <row r="248" spans="3:5">
      <c r="C248" s="197"/>
      <c r="D248" s="178"/>
      <c r="E248" s="178"/>
    </row>
    <row r="249" spans="3:5">
      <c r="C249" s="197"/>
      <c r="D249" s="178"/>
      <c r="E249" s="178"/>
    </row>
    <row r="250" spans="3:5">
      <c r="C250" s="197"/>
      <c r="D250" s="178"/>
      <c r="E250" s="178"/>
    </row>
    <row r="251" spans="3:5">
      <c r="C251" s="197"/>
      <c r="D251" s="178"/>
      <c r="E251" s="178"/>
    </row>
    <row r="252" spans="3:5">
      <c r="C252" s="197"/>
      <c r="D252" s="178"/>
      <c r="E252" s="178"/>
    </row>
    <row r="253" spans="3:5">
      <c r="C253" s="197"/>
      <c r="D253" s="178"/>
      <c r="E253" s="178"/>
    </row>
    <row r="254" spans="3:5">
      <c r="C254" s="197"/>
      <c r="D254" s="178"/>
      <c r="E254" s="178"/>
    </row>
    <row r="255" spans="3:5">
      <c r="C255" s="197"/>
      <c r="D255" s="178"/>
      <c r="E255" s="178"/>
    </row>
    <row r="256" spans="3:5">
      <c r="C256" s="197"/>
      <c r="D256" s="178"/>
      <c r="E256" s="178"/>
    </row>
    <row r="257" spans="3:5">
      <c r="C257" s="197"/>
      <c r="D257" s="178"/>
      <c r="E257" s="178"/>
    </row>
    <row r="258" spans="3:5">
      <c r="C258" s="197"/>
      <c r="D258" s="178"/>
      <c r="E258" s="178"/>
    </row>
    <row r="259" spans="3:5">
      <c r="C259" s="197"/>
      <c r="D259" s="178"/>
      <c r="E259" s="178"/>
    </row>
    <row r="260" spans="3:5">
      <c r="C260" s="197"/>
      <c r="D260" s="178"/>
      <c r="E260" s="178"/>
    </row>
    <row r="261" spans="3:5">
      <c r="C261" s="197"/>
      <c r="D261" s="178"/>
      <c r="E261" s="178"/>
    </row>
    <row r="262" spans="3:5">
      <c r="C262" s="197"/>
      <c r="D262" s="178"/>
      <c r="E262" s="178"/>
    </row>
    <row r="263" spans="3:5">
      <c r="C263" s="197"/>
      <c r="D263" s="178"/>
      <c r="E263" s="178"/>
    </row>
    <row r="264" spans="3:5">
      <c r="C264" s="197"/>
      <c r="D264" s="178"/>
      <c r="E264" s="178"/>
    </row>
    <row r="265" spans="3:5">
      <c r="C265" s="197"/>
      <c r="D265" s="178"/>
      <c r="E265" s="178"/>
    </row>
    <row r="266" spans="3:5">
      <c r="C266" s="197"/>
      <c r="D266" s="178"/>
      <c r="E266" s="178"/>
    </row>
    <row r="267" spans="3:5">
      <c r="C267" s="197"/>
      <c r="D267" s="178"/>
      <c r="E267" s="178"/>
    </row>
    <row r="268" spans="3:5">
      <c r="C268" s="197"/>
      <c r="D268" s="178"/>
      <c r="E268" s="178"/>
    </row>
    <row r="269" spans="3:5">
      <c r="C269" s="197"/>
      <c r="D269" s="178"/>
      <c r="E269" s="178"/>
    </row>
    <row r="270" spans="3:5">
      <c r="C270" s="197"/>
      <c r="D270" s="178"/>
      <c r="E270" s="178"/>
    </row>
    <row r="271" spans="3:5">
      <c r="C271" s="197"/>
      <c r="D271" s="178"/>
      <c r="E271" s="178"/>
    </row>
    <row r="272" spans="3:5">
      <c r="C272" s="197"/>
      <c r="D272" s="178"/>
      <c r="E272" s="178"/>
    </row>
    <row r="273" spans="3:5">
      <c r="C273" s="197"/>
      <c r="D273" s="178"/>
      <c r="E273" s="178"/>
    </row>
    <row r="274" spans="3:5">
      <c r="C274" s="197"/>
      <c r="D274" s="178"/>
      <c r="E274" s="178"/>
    </row>
    <row r="275" spans="3:5">
      <c r="C275" s="197"/>
      <c r="D275" s="178"/>
      <c r="E275" s="178"/>
    </row>
    <row r="276" spans="3:5">
      <c r="C276" s="197"/>
      <c r="D276" s="178"/>
      <c r="E276" s="178"/>
    </row>
    <row r="277" spans="3:5">
      <c r="C277" s="197"/>
      <c r="D277" s="178"/>
      <c r="E277" s="178"/>
    </row>
    <row r="278" spans="3:5">
      <c r="C278" s="197"/>
      <c r="D278" s="178"/>
      <c r="E278" s="178"/>
    </row>
    <row r="279" spans="3:5">
      <c r="C279" s="197"/>
      <c r="D279" s="178"/>
      <c r="E279" s="178"/>
    </row>
    <row r="280" spans="3:5">
      <c r="C280" s="197"/>
      <c r="D280" s="178"/>
      <c r="E280" s="178"/>
    </row>
    <row r="281" spans="3:5">
      <c r="C281" s="197"/>
      <c r="D281" s="178"/>
      <c r="E281" s="178"/>
    </row>
    <row r="282" spans="3:5">
      <c r="C282" s="197"/>
      <c r="D282" s="178"/>
      <c r="E282" s="178"/>
    </row>
    <row r="283" spans="3:5">
      <c r="C283" s="197"/>
      <c r="D283" s="178"/>
      <c r="E283" s="178"/>
    </row>
    <row r="284" spans="3:5">
      <c r="C284" s="197"/>
      <c r="D284" s="178"/>
      <c r="E284" s="178"/>
    </row>
    <row r="285" spans="3:5">
      <c r="C285" s="197"/>
      <c r="D285" s="178"/>
      <c r="E285" s="178"/>
    </row>
    <row r="286" spans="3:5">
      <c r="C286" s="197"/>
      <c r="D286" s="178"/>
      <c r="E286" s="178"/>
    </row>
    <row r="287" spans="3:5">
      <c r="C287" s="197"/>
      <c r="D287" s="178"/>
      <c r="E287" s="178"/>
    </row>
    <row r="288" spans="3:5">
      <c r="C288" s="197"/>
      <c r="D288" s="178"/>
      <c r="E288" s="178"/>
    </row>
    <row r="289" spans="3:5">
      <c r="C289" s="197"/>
      <c r="D289" s="178"/>
      <c r="E289" s="178"/>
    </row>
    <row r="290" spans="3:5">
      <c r="C290" s="197"/>
      <c r="D290" s="178"/>
      <c r="E290" s="178"/>
    </row>
    <row r="291" spans="3:5">
      <c r="C291" s="197"/>
      <c r="D291" s="178"/>
      <c r="E291" s="178"/>
    </row>
    <row r="292" spans="3:5">
      <c r="C292" s="197"/>
      <c r="D292" s="178"/>
      <c r="E292" s="178"/>
    </row>
    <row r="293" spans="3:5">
      <c r="C293" s="197"/>
      <c r="D293" s="178"/>
      <c r="E293" s="178"/>
    </row>
    <row r="294" spans="3:5">
      <c r="C294" s="197"/>
      <c r="D294" s="178"/>
      <c r="E294" s="178"/>
    </row>
    <row r="295" spans="3:5">
      <c r="C295" s="197"/>
      <c r="D295" s="178"/>
      <c r="E295" s="178"/>
    </row>
    <row r="296" spans="3:5">
      <c r="C296" s="197"/>
      <c r="D296" s="178"/>
      <c r="E296" s="178"/>
    </row>
    <row r="297" spans="3:5">
      <c r="C297" s="197"/>
      <c r="D297" s="178"/>
      <c r="E297" s="178"/>
    </row>
    <row r="298" spans="3:5">
      <c r="C298" s="197"/>
      <c r="D298" s="178"/>
      <c r="E298" s="178"/>
    </row>
    <row r="299" spans="3:5">
      <c r="C299" s="197"/>
      <c r="D299" s="178"/>
      <c r="E299" s="178"/>
    </row>
    <row r="300" spans="3:5">
      <c r="C300" s="197"/>
      <c r="D300" s="178"/>
      <c r="E300" s="178"/>
    </row>
    <row r="301" spans="3:5">
      <c r="C301" s="197"/>
      <c r="D301" s="178"/>
      <c r="E301" s="178"/>
    </row>
    <row r="302" spans="3:5">
      <c r="C302" s="197"/>
      <c r="D302" s="178"/>
      <c r="E302" s="178"/>
    </row>
    <row r="303" spans="3:5">
      <c r="C303" s="197"/>
      <c r="D303" s="178"/>
      <c r="E303" s="178"/>
    </row>
    <row r="304" spans="3:5">
      <c r="C304" s="197"/>
      <c r="D304" s="178"/>
      <c r="E304" s="178"/>
    </row>
    <row r="305" spans="3:5">
      <c r="C305" s="197"/>
      <c r="D305" s="178"/>
      <c r="E305" s="178"/>
    </row>
    <row r="306" spans="3:5">
      <c r="C306" s="197"/>
      <c r="D306" s="178"/>
      <c r="E306" s="178"/>
    </row>
    <row r="307" spans="3:5">
      <c r="C307" s="197"/>
      <c r="D307" s="178"/>
      <c r="E307" s="178"/>
    </row>
    <row r="308" spans="3:5">
      <c r="C308" s="197"/>
      <c r="D308" s="178"/>
      <c r="E308" s="178"/>
    </row>
    <row r="309" spans="3:5">
      <c r="C309" s="197"/>
      <c r="D309" s="178"/>
      <c r="E309" s="178"/>
    </row>
    <row r="310" spans="3:5">
      <c r="C310" s="197"/>
      <c r="D310" s="178"/>
      <c r="E310" s="178"/>
    </row>
    <row r="311" spans="3:5">
      <c r="C311" s="197"/>
      <c r="D311" s="178"/>
      <c r="E311" s="178"/>
    </row>
    <row r="312" spans="3:5">
      <c r="C312" s="197"/>
      <c r="D312" s="178"/>
      <c r="E312" s="178"/>
    </row>
    <row r="313" spans="3:5">
      <c r="C313" s="197"/>
    </row>
  </sheetData>
  <mergeCells count="1">
    <mergeCell ref="B3:E3"/>
  </mergeCells>
  <printOptions horizontalCentered="1"/>
  <pageMargins left="0.74803149606299213" right="0.74803149606299213" top="1.7716535433070868" bottom="0.27559055118110237" header="0.55118110236220474" footer="0"/>
  <pageSetup scale="5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14999847407452621"/>
  </sheetPr>
  <dimension ref="B1:I42"/>
  <sheetViews>
    <sheetView showGridLines="0" zoomScale="80" zoomScaleNormal="80" zoomScaleSheetLayoutView="25" workbookViewId="0">
      <pane xSplit="3" ySplit="7" topLeftCell="D8" activePane="bottomRight" state="frozen"/>
      <selection pane="topRight" activeCell="D1" sqref="D1"/>
      <selection pane="bottomLeft" activeCell="A8" sqref="A8"/>
      <selection pane="bottomRight" activeCell="D8" sqref="D8"/>
    </sheetView>
  </sheetViews>
  <sheetFormatPr baseColWidth="10" defaultRowHeight="14.25"/>
  <cols>
    <col min="1" max="1" width="2.85546875" style="163" customWidth="1"/>
    <col min="2" max="2" width="5.5703125" style="163" customWidth="1"/>
    <col min="3" max="3" width="11.7109375" style="163" customWidth="1"/>
    <col min="4" max="4" width="12.28515625" style="163" bestFit="1" customWidth="1"/>
    <col min="5" max="5" width="11.85546875" style="163" customWidth="1"/>
    <col min="6" max="6" width="11.7109375" style="163" bestFit="1" customWidth="1"/>
    <col min="7" max="7" width="12.42578125" style="163" bestFit="1" customWidth="1"/>
    <col min="8" max="255" width="11.42578125" style="163"/>
    <col min="256" max="256" width="2.85546875" style="163" customWidth="1"/>
    <col min="257" max="257" width="5.5703125" style="163" customWidth="1"/>
    <col min="258" max="258" width="11.7109375" style="163" customWidth="1"/>
    <col min="259" max="259" width="12.28515625" style="163" bestFit="1" customWidth="1"/>
    <col min="260" max="260" width="11.85546875" style="163" customWidth="1"/>
    <col min="261" max="261" width="11.7109375" style="163" bestFit="1" customWidth="1"/>
    <col min="262" max="262" width="12.42578125" style="163" bestFit="1" customWidth="1"/>
    <col min="263" max="511" width="11.42578125" style="163"/>
    <col min="512" max="512" width="2.85546875" style="163" customWidth="1"/>
    <col min="513" max="513" width="5.5703125" style="163" customWidth="1"/>
    <col min="514" max="514" width="11.7109375" style="163" customWidth="1"/>
    <col min="515" max="515" width="12.28515625" style="163" bestFit="1" customWidth="1"/>
    <col min="516" max="516" width="11.85546875" style="163" customWidth="1"/>
    <col min="517" max="517" width="11.7109375" style="163" bestFit="1" customWidth="1"/>
    <col min="518" max="518" width="12.42578125" style="163" bestFit="1" customWidth="1"/>
    <col min="519" max="767" width="11.42578125" style="163"/>
    <col min="768" max="768" width="2.85546875" style="163" customWidth="1"/>
    <col min="769" max="769" width="5.5703125" style="163" customWidth="1"/>
    <col min="770" max="770" width="11.7109375" style="163" customWidth="1"/>
    <col min="771" max="771" width="12.28515625" style="163" bestFit="1" customWidth="1"/>
    <col min="772" max="772" width="11.85546875" style="163" customWidth="1"/>
    <col min="773" max="773" width="11.7109375" style="163" bestFit="1" customWidth="1"/>
    <col min="774" max="774" width="12.42578125" style="163" bestFit="1" customWidth="1"/>
    <col min="775" max="1023" width="11.42578125" style="163"/>
    <col min="1024" max="1024" width="2.85546875" style="163" customWidth="1"/>
    <col min="1025" max="1025" width="5.5703125" style="163" customWidth="1"/>
    <col min="1026" max="1026" width="11.7109375" style="163" customWidth="1"/>
    <col min="1027" max="1027" width="12.28515625" style="163" bestFit="1" customWidth="1"/>
    <col min="1028" max="1028" width="11.85546875" style="163" customWidth="1"/>
    <col min="1029" max="1029" width="11.7109375" style="163" bestFit="1" customWidth="1"/>
    <col min="1030" max="1030" width="12.42578125" style="163" bestFit="1" customWidth="1"/>
    <col min="1031" max="1279" width="11.42578125" style="163"/>
    <col min="1280" max="1280" width="2.85546875" style="163" customWidth="1"/>
    <col min="1281" max="1281" width="5.5703125" style="163" customWidth="1"/>
    <col min="1282" max="1282" width="11.7109375" style="163" customWidth="1"/>
    <col min="1283" max="1283" width="12.28515625" style="163" bestFit="1" customWidth="1"/>
    <col min="1284" max="1284" width="11.85546875" style="163" customWidth="1"/>
    <col min="1285" max="1285" width="11.7109375" style="163" bestFit="1" customWidth="1"/>
    <col min="1286" max="1286" width="12.42578125" style="163" bestFit="1" customWidth="1"/>
    <col min="1287" max="1535" width="11.42578125" style="163"/>
    <col min="1536" max="1536" width="2.85546875" style="163" customWidth="1"/>
    <col min="1537" max="1537" width="5.5703125" style="163" customWidth="1"/>
    <col min="1538" max="1538" width="11.7109375" style="163" customWidth="1"/>
    <col min="1539" max="1539" width="12.28515625" style="163" bestFit="1" customWidth="1"/>
    <col min="1540" max="1540" width="11.85546875" style="163" customWidth="1"/>
    <col min="1541" max="1541" width="11.7109375" style="163" bestFit="1" customWidth="1"/>
    <col min="1542" max="1542" width="12.42578125" style="163" bestFit="1" customWidth="1"/>
    <col min="1543" max="1791" width="11.42578125" style="163"/>
    <col min="1792" max="1792" width="2.85546875" style="163" customWidth="1"/>
    <col min="1793" max="1793" width="5.5703125" style="163" customWidth="1"/>
    <col min="1794" max="1794" width="11.7109375" style="163" customWidth="1"/>
    <col min="1795" max="1795" width="12.28515625" style="163" bestFit="1" customWidth="1"/>
    <col min="1796" max="1796" width="11.85546875" style="163" customWidth="1"/>
    <col min="1797" max="1797" width="11.7109375" style="163" bestFit="1" customWidth="1"/>
    <col min="1798" max="1798" width="12.42578125" style="163" bestFit="1" customWidth="1"/>
    <col min="1799" max="2047" width="11.42578125" style="163"/>
    <col min="2048" max="2048" width="2.85546875" style="163" customWidth="1"/>
    <col min="2049" max="2049" width="5.5703125" style="163" customWidth="1"/>
    <col min="2050" max="2050" width="11.7109375" style="163" customWidth="1"/>
    <col min="2051" max="2051" width="12.28515625" style="163" bestFit="1" customWidth="1"/>
    <col min="2052" max="2052" width="11.85546875" style="163" customWidth="1"/>
    <col min="2053" max="2053" width="11.7109375" style="163" bestFit="1" customWidth="1"/>
    <col min="2054" max="2054" width="12.42578125" style="163" bestFit="1" customWidth="1"/>
    <col min="2055" max="2303" width="11.42578125" style="163"/>
    <col min="2304" max="2304" width="2.85546875" style="163" customWidth="1"/>
    <col min="2305" max="2305" width="5.5703125" style="163" customWidth="1"/>
    <col min="2306" max="2306" width="11.7109375" style="163" customWidth="1"/>
    <col min="2307" max="2307" width="12.28515625" style="163" bestFit="1" customWidth="1"/>
    <col min="2308" max="2308" width="11.85546875" style="163" customWidth="1"/>
    <col min="2309" max="2309" width="11.7109375" style="163" bestFit="1" customWidth="1"/>
    <col min="2310" max="2310" width="12.42578125" style="163" bestFit="1" customWidth="1"/>
    <col min="2311" max="2559" width="11.42578125" style="163"/>
    <col min="2560" max="2560" width="2.85546875" style="163" customWidth="1"/>
    <col min="2561" max="2561" width="5.5703125" style="163" customWidth="1"/>
    <col min="2562" max="2562" width="11.7109375" style="163" customWidth="1"/>
    <col min="2563" max="2563" width="12.28515625" style="163" bestFit="1" customWidth="1"/>
    <col min="2564" max="2564" width="11.85546875" style="163" customWidth="1"/>
    <col min="2565" max="2565" width="11.7109375" style="163" bestFit="1" customWidth="1"/>
    <col min="2566" max="2566" width="12.42578125" style="163" bestFit="1" customWidth="1"/>
    <col min="2567" max="2815" width="11.42578125" style="163"/>
    <col min="2816" max="2816" width="2.85546875" style="163" customWidth="1"/>
    <col min="2817" max="2817" width="5.5703125" style="163" customWidth="1"/>
    <col min="2818" max="2818" width="11.7109375" style="163" customWidth="1"/>
    <col min="2819" max="2819" width="12.28515625" style="163" bestFit="1" customWidth="1"/>
    <col min="2820" max="2820" width="11.85546875" style="163" customWidth="1"/>
    <col min="2821" max="2821" width="11.7109375" style="163" bestFit="1" customWidth="1"/>
    <col min="2822" max="2822" width="12.42578125" style="163" bestFit="1" customWidth="1"/>
    <col min="2823" max="3071" width="11.42578125" style="163"/>
    <col min="3072" max="3072" width="2.85546875" style="163" customWidth="1"/>
    <col min="3073" max="3073" width="5.5703125" style="163" customWidth="1"/>
    <col min="3074" max="3074" width="11.7109375" style="163" customWidth="1"/>
    <col min="3075" max="3075" width="12.28515625" style="163" bestFit="1" customWidth="1"/>
    <col min="3076" max="3076" width="11.85546875" style="163" customWidth="1"/>
    <col min="3077" max="3077" width="11.7109375" style="163" bestFit="1" customWidth="1"/>
    <col min="3078" max="3078" width="12.42578125" style="163" bestFit="1" customWidth="1"/>
    <col min="3079" max="3327" width="11.42578125" style="163"/>
    <col min="3328" max="3328" width="2.85546875" style="163" customWidth="1"/>
    <col min="3329" max="3329" width="5.5703125" style="163" customWidth="1"/>
    <col min="3330" max="3330" width="11.7109375" style="163" customWidth="1"/>
    <col min="3331" max="3331" width="12.28515625" style="163" bestFit="1" customWidth="1"/>
    <col min="3332" max="3332" width="11.85546875" style="163" customWidth="1"/>
    <col min="3333" max="3333" width="11.7109375" style="163" bestFit="1" customWidth="1"/>
    <col min="3334" max="3334" width="12.42578125" style="163" bestFit="1" customWidth="1"/>
    <col min="3335" max="3583" width="11.42578125" style="163"/>
    <col min="3584" max="3584" width="2.85546875" style="163" customWidth="1"/>
    <col min="3585" max="3585" width="5.5703125" style="163" customWidth="1"/>
    <col min="3586" max="3586" width="11.7109375" style="163" customWidth="1"/>
    <col min="3587" max="3587" width="12.28515625" style="163" bestFit="1" customWidth="1"/>
    <col min="3588" max="3588" width="11.85546875" style="163" customWidth="1"/>
    <col min="3589" max="3589" width="11.7109375" style="163" bestFit="1" customWidth="1"/>
    <col min="3590" max="3590" width="12.42578125" style="163" bestFit="1" customWidth="1"/>
    <col min="3591" max="3839" width="11.42578125" style="163"/>
    <col min="3840" max="3840" width="2.85546875" style="163" customWidth="1"/>
    <col min="3841" max="3841" width="5.5703125" style="163" customWidth="1"/>
    <col min="3842" max="3842" width="11.7109375" style="163" customWidth="1"/>
    <col min="3843" max="3843" width="12.28515625" style="163" bestFit="1" customWidth="1"/>
    <col min="3844" max="3844" width="11.85546875" style="163" customWidth="1"/>
    <col min="3845" max="3845" width="11.7109375" style="163" bestFit="1" customWidth="1"/>
    <col min="3846" max="3846" width="12.42578125" style="163" bestFit="1" customWidth="1"/>
    <col min="3847" max="4095" width="11.42578125" style="163"/>
    <col min="4096" max="4096" width="2.85546875" style="163" customWidth="1"/>
    <col min="4097" max="4097" width="5.5703125" style="163" customWidth="1"/>
    <col min="4098" max="4098" width="11.7109375" style="163" customWidth="1"/>
    <col min="4099" max="4099" width="12.28515625" style="163" bestFit="1" customWidth="1"/>
    <col min="4100" max="4100" width="11.85546875" style="163" customWidth="1"/>
    <col min="4101" max="4101" width="11.7109375" style="163" bestFit="1" customWidth="1"/>
    <col min="4102" max="4102" width="12.42578125" style="163" bestFit="1" customWidth="1"/>
    <col min="4103" max="4351" width="11.42578125" style="163"/>
    <col min="4352" max="4352" width="2.85546875" style="163" customWidth="1"/>
    <col min="4353" max="4353" width="5.5703125" style="163" customWidth="1"/>
    <col min="4354" max="4354" width="11.7109375" style="163" customWidth="1"/>
    <col min="4355" max="4355" width="12.28515625" style="163" bestFit="1" customWidth="1"/>
    <col min="4356" max="4356" width="11.85546875" style="163" customWidth="1"/>
    <col min="4357" max="4357" width="11.7109375" style="163" bestFit="1" customWidth="1"/>
    <col min="4358" max="4358" width="12.42578125" style="163" bestFit="1" customWidth="1"/>
    <col min="4359" max="4607" width="11.42578125" style="163"/>
    <col min="4608" max="4608" width="2.85546875" style="163" customWidth="1"/>
    <col min="4609" max="4609" width="5.5703125" style="163" customWidth="1"/>
    <col min="4610" max="4610" width="11.7109375" style="163" customWidth="1"/>
    <col min="4611" max="4611" width="12.28515625" style="163" bestFit="1" customWidth="1"/>
    <col min="4612" max="4612" width="11.85546875" style="163" customWidth="1"/>
    <col min="4613" max="4613" width="11.7109375" style="163" bestFit="1" customWidth="1"/>
    <col min="4614" max="4614" width="12.42578125" style="163" bestFit="1" customWidth="1"/>
    <col min="4615" max="4863" width="11.42578125" style="163"/>
    <col min="4864" max="4864" width="2.85546875" style="163" customWidth="1"/>
    <col min="4865" max="4865" width="5.5703125" style="163" customWidth="1"/>
    <col min="4866" max="4866" width="11.7109375" style="163" customWidth="1"/>
    <col min="4867" max="4867" width="12.28515625" style="163" bestFit="1" customWidth="1"/>
    <col min="4868" max="4868" width="11.85546875" style="163" customWidth="1"/>
    <col min="4869" max="4869" width="11.7109375" style="163" bestFit="1" customWidth="1"/>
    <col min="4870" max="4870" width="12.42578125" style="163" bestFit="1" customWidth="1"/>
    <col min="4871" max="5119" width="11.42578125" style="163"/>
    <col min="5120" max="5120" width="2.85546875" style="163" customWidth="1"/>
    <col min="5121" max="5121" width="5.5703125" style="163" customWidth="1"/>
    <col min="5122" max="5122" width="11.7109375" style="163" customWidth="1"/>
    <col min="5123" max="5123" width="12.28515625" style="163" bestFit="1" customWidth="1"/>
    <col min="5124" max="5124" width="11.85546875" style="163" customWidth="1"/>
    <col min="5125" max="5125" width="11.7109375" style="163" bestFit="1" customWidth="1"/>
    <col min="5126" max="5126" width="12.42578125" style="163" bestFit="1" customWidth="1"/>
    <col min="5127" max="5375" width="11.42578125" style="163"/>
    <col min="5376" max="5376" width="2.85546875" style="163" customWidth="1"/>
    <col min="5377" max="5377" width="5.5703125" style="163" customWidth="1"/>
    <col min="5378" max="5378" width="11.7109375" style="163" customWidth="1"/>
    <col min="5379" max="5379" width="12.28515625" style="163" bestFit="1" customWidth="1"/>
    <col min="5380" max="5380" width="11.85546875" style="163" customWidth="1"/>
    <col min="5381" max="5381" width="11.7109375" style="163" bestFit="1" customWidth="1"/>
    <col min="5382" max="5382" width="12.42578125" style="163" bestFit="1" customWidth="1"/>
    <col min="5383" max="5631" width="11.42578125" style="163"/>
    <col min="5632" max="5632" width="2.85546875" style="163" customWidth="1"/>
    <col min="5633" max="5633" width="5.5703125" style="163" customWidth="1"/>
    <col min="5634" max="5634" width="11.7109375" style="163" customWidth="1"/>
    <col min="5635" max="5635" width="12.28515625" style="163" bestFit="1" customWidth="1"/>
    <col min="5636" max="5636" width="11.85546875" style="163" customWidth="1"/>
    <col min="5637" max="5637" width="11.7109375" style="163" bestFit="1" customWidth="1"/>
    <col min="5638" max="5638" width="12.42578125" style="163" bestFit="1" customWidth="1"/>
    <col min="5639" max="5887" width="11.42578125" style="163"/>
    <col min="5888" max="5888" width="2.85546875" style="163" customWidth="1"/>
    <col min="5889" max="5889" width="5.5703125" style="163" customWidth="1"/>
    <col min="5890" max="5890" width="11.7109375" style="163" customWidth="1"/>
    <col min="5891" max="5891" width="12.28515625" style="163" bestFit="1" customWidth="1"/>
    <col min="5892" max="5892" width="11.85546875" style="163" customWidth="1"/>
    <col min="5893" max="5893" width="11.7109375" style="163" bestFit="1" customWidth="1"/>
    <col min="5894" max="5894" width="12.42578125" style="163" bestFit="1" customWidth="1"/>
    <col min="5895" max="6143" width="11.42578125" style="163"/>
    <col min="6144" max="6144" width="2.85546875" style="163" customWidth="1"/>
    <col min="6145" max="6145" width="5.5703125" style="163" customWidth="1"/>
    <col min="6146" max="6146" width="11.7109375" style="163" customWidth="1"/>
    <col min="6147" max="6147" width="12.28515625" style="163" bestFit="1" customWidth="1"/>
    <col min="6148" max="6148" width="11.85546875" style="163" customWidth="1"/>
    <col min="6149" max="6149" width="11.7109375" style="163" bestFit="1" customWidth="1"/>
    <col min="6150" max="6150" width="12.42578125" style="163" bestFit="1" customWidth="1"/>
    <col min="6151" max="6399" width="11.42578125" style="163"/>
    <col min="6400" max="6400" width="2.85546875" style="163" customWidth="1"/>
    <col min="6401" max="6401" width="5.5703125" style="163" customWidth="1"/>
    <col min="6402" max="6402" width="11.7109375" style="163" customWidth="1"/>
    <col min="6403" max="6403" width="12.28515625" style="163" bestFit="1" customWidth="1"/>
    <col min="6404" max="6404" width="11.85546875" style="163" customWidth="1"/>
    <col min="6405" max="6405" width="11.7109375" style="163" bestFit="1" customWidth="1"/>
    <col min="6406" max="6406" width="12.42578125" style="163" bestFit="1" customWidth="1"/>
    <col min="6407" max="6655" width="11.42578125" style="163"/>
    <col min="6656" max="6656" width="2.85546875" style="163" customWidth="1"/>
    <col min="6657" max="6657" width="5.5703125" style="163" customWidth="1"/>
    <col min="6658" max="6658" width="11.7109375" style="163" customWidth="1"/>
    <col min="6659" max="6659" width="12.28515625" style="163" bestFit="1" customWidth="1"/>
    <col min="6660" max="6660" width="11.85546875" style="163" customWidth="1"/>
    <col min="6661" max="6661" width="11.7109375" style="163" bestFit="1" customWidth="1"/>
    <col min="6662" max="6662" width="12.42578125" style="163" bestFit="1" customWidth="1"/>
    <col min="6663" max="6911" width="11.42578125" style="163"/>
    <col min="6912" max="6912" width="2.85546875" style="163" customWidth="1"/>
    <col min="6913" max="6913" width="5.5703125" style="163" customWidth="1"/>
    <col min="6914" max="6914" width="11.7109375" style="163" customWidth="1"/>
    <col min="6915" max="6915" width="12.28515625" style="163" bestFit="1" customWidth="1"/>
    <col min="6916" max="6916" width="11.85546875" style="163" customWidth="1"/>
    <col min="6917" max="6917" width="11.7109375" style="163" bestFit="1" customWidth="1"/>
    <col min="6918" max="6918" width="12.42578125" style="163" bestFit="1" customWidth="1"/>
    <col min="6919" max="7167" width="11.42578125" style="163"/>
    <col min="7168" max="7168" width="2.85546875" style="163" customWidth="1"/>
    <col min="7169" max="7169" width="5.5703125" style="163" customWidth="1"/>
    <col min="7170" max="7170" width="11.7109375" style="163" customWidth="1"/>
    <col min="7171" max="7171" width="12.28515625" style="163" bestFit="1" customWidth="1"/>
    <col min="7172" max="7172" width="11.85546875" style="163" customWidth="1"/>
    <col min="7173" max="7173" width="11.7109375" style="163" bestFit="1" customWidth="1"/>
    <col min="7174" max="7174" width="12.42578125" style="163" bestFit="1" customWidth="1"/>
    <col min="7175" max="7423" width="11.42578125" style="163"/>
    <col min="7424" max="7424" width="2.85546875" style="163" customWidth="1"/>
    <col min="7425" max="7425" width="5.5703125" style="163" customWidth="1"/>
    <col min="7426" max="7426" width="11.7109375" style="163" customWidth="1"/>
    <col min="7427" max="7427" width="12.28515625" style="163" bestFit="1" customWidth="1"/>
    <col min="7428" max="7428" width="11.85546875" style="163" customWidth="1"/>
    <col min="7429" max="7429" width="11.7109375" style="163" bestFit="1" customWidth="1"/>
    <col min="7430" max="7430" width="12.42578125" style="163" bestFit="1" customWidth="1"/>
    <col min="7431" max="7679" width="11.42578125" style="163"/>
    <col min="7680" max="7680" width="2.85546875" style="163" customWidth="1"/>
    <col min="7681" max="7681" width="5.5703125" style="163" customWidth="1"/>
    <col min="7682" max="7682" width="11.7109375" style="163" customWidth="1"/>
    <col min="7683" max="7683" width="12.28515625" style="163" bestFit="1" customWidth="1"/>
    <col min="7684" max="7684" width="11.85546875" style="163" customWidth="1"/>
    <col min="7685" max="7685" width="11.7109375" style="163" bestFit="1" customWidth="1"/>
    <col min="7686" max="7686" width="12.42578125" style="163" bestFit="1" customWidth="1"/>
    <col min="7687" max="7935" width="11.42578125" style="163"/>
    <col min="7936" max="7936" width="2.85546875" style="163" customWidth="1"/>
    <col min="7937" max="7937" width="5.5703125" style="163" customWidth="1"/>
    <col min="7938" max="7938" width="11.7109375" style="163" customWidth="1"/>
    <col min="7939" max="7939" width="12.28515625" style="163" bestFit="1" customWidth="1"/>
    <col min="7940" max="7940" width="11.85546875" style="163" customWidth="1"/>
    <col min="7941" max="7941" width="11.7109375" style="163" bestFit="1" customWidth="1"/>
    <col min="7942" max="7942" width="12.42578125" style="163" bestFit="1" customWidth="1"/>
    <col min="7943" max="8191" width="11.42578125" style="163"/>
    <col min="8192" max="8192" width="2.85546875" style="163" customWidth="1"/>
    <col min="8193" max="8193" width="5.5703125" style="163" customWidth="1"/>
    <col min="8194" max="8194" width="11.7109375" style="163" customWidth="1"/>
    <col min="8195" max="8195" width="12.28515625" style="163" bestFit="1" customWidth="1"/>
    <col min="8196" max="8196" width="11.85546875" style="163" customWidth="1"/>
    <col min="8197" max="8197" width="11.7109375" style="163" bestFit="1" customWidth="1"/>
    <col min="8198" max="8198" width="12.42578125" style="163" bestFit="1" customWidth="1"/>
    <col min="8199" max="8447" width="11.42578125" style="163"/>
    <col min="8448" max="8448" width="2.85546875" style="163" customWidth="1"/>
    <col min="8449" max="8449" width="5.5703125" style="163" customWidth="1"/>
    <col min="8450" max="8450" width="11.7109375" style="163" customWidth="1"/>
    <col min="8451" max="8451" width="12.28515625" style="163" bestFit="1" customWidth="1"/>
    <col min="8452" max="8452" width="11.85546875" style="163" customWidth="1"/>
    <col min="8453" max="8453" width="11.7109375" style="163" bestFit="1" customWidth="1"/>
    <col min="8454" max="8454" width="12.42578125" style="163" bestFit="1" customWidth="1"/>
    <col min="8455" max="8703" width="11.42578125" style="163"/>
    <col min="8704" max="8704" width="2.85546875" style="163" customWidth="1"/>
    <col min="8705" max="8705" width="5.5703125" style="163" customWidth="1"/>
    <col min="8706" max="8706" width="11.7109375" style="163" customWidth="1"/>
    <col min="8707" max="8707" width="12.28515625" style="163" bestFit="1" customWidth="1"/>
    <col min="8708" max="8708" width="11.85546875" style="163" customWidth="1"/>
    <col min="8709" max="8709" width="11.7109375" style="163" bestFit="1" customWidth="1"/>
    <col min="8710" max="8710" width="12.42578125" style="163" bestFit="1" customWidth="1"/>
    <col min="8711" max="8959" width="11.42578125" style="163"/>
    <col min="8960" max="8960" width="2.85546875" style="163" customWidth="1"/>
    <col min="8961" max="8961" width="5.5703125" style="163" customWidth="1"/>
    <col min="8962" max="8962" width="11.7109375" style="163" customWidth="1"/>
    <col min="8963" max="8963" width="12.28515625" style="163" bestFit="1" customWidth="1"/>
    <col min="8964" max="8964" width="11.85546875" style="163" customWidth="1"/>
    <col min="8965" max="8965" width="11.7109375" style="163" bestFit="1" customWidth="1"/>
    <col min="8966" max="8966" width="12.42578125" style="163" bestFit="1" customWidth="1"/>
    <col min="8967" max="9215" width="11.42578125" style="163"/>
    <col min="9216" max="9216" width="2.85546875" style="163" customWidth="1"/>
    <col min="9217" max="9217" width="5.5703125" style="163" customWidth="1"/>
    <col min="9218" max="9218" width="11.7109375" style="163" customWidth="1"/>
    <col min="9219" max="9219" width="12.28515625" style="163" bestFit="1" customWidth="1"/>
    <col min="9220" max="9220" width="11.85546875" style="163" customWidth="1"/>
    <col min="9221" max="9221" width="11.7109375" style="163" bestFit="1" customWidth="1"/>
    <col min="9222" max="9222" width="12.42578125" style="163" bestFit="1" customWidth="1"/>
    <col min="9223" max="9471" width="11.42578125" style="163"/>
    <col min="9472" max="9472" width="2.85546875" style="163" customWidth="1"/>
    <col min="9473" max="9473" width="5.5703125" style="163" customWidth="1"/>
    <col min="9474" max="9474" width="11.7109375" style="163" customWidth="1"/>
    <col min="9475" max="9475" width="12.28515625" style="163" bestFit="1" customWidth="1"/>
    <col min="9476" max="9476" width="11.85546875" style="163" customWidth="1"/>
    <col min="9477" max="9477" width="11.7109375" style="163" bestFit="1" customWidth="1"/>
    <col min="9478" max="9478" width="12.42578125" style="163" bestFit="1" customWidth="1"/>
    <col min="9479" max="9727" width="11.42578125" style="163"/>
    <col min="9728" max="9728" width="2.85546875" style="163" customWidth="1"/>
    <col min="9729" max="9729" width="5.5703125" style="163" customWidth="1"/>
    <col min="9730" max="9730" width="11.7109375" style="163" customWidth="1"/>
    <col min="9731" max="9731" width="12.28515625" style="163" bestFit="1" customWidth="1"/>
    <col min="9732" max="9732" width="11.85546875" style="163" customWidth="1"/>
    <col min="9733" max="9733" width="11.7109375" style="163" bestFit="1" customWidth="1"/>
    <col min="9734" max="9734" width="12.42578125" style="163" bestFit="1" customWidth="1"/>
    <col min="9735" max="9983" width="11.42578125" style="163"/>
    <col min="9984" max="9984" width="2.85546875" style="163" customWidth="1"/>
    <col min="9985" max="9985" width="5.5703125" style="163" customWidth="1"/>
    <col min="9986" max="9986" width="11.7109375" style="163" customWidth="1"/>
    <col min="9987" max="9987" width="12.28515625" style="163" bestFit="1" customWidth="1"/>
    <col min="9988" max="9988" width="11.85546875" style="163" customWidth="1"/>
    <col min="9989" max="9989" width="11.7109375" style="163" bestFit="1" customWidth="1"/>
    <col min="9990" max="9990" width="12.42578125" style="163" bestFit="1" customWidth="1"/>
    <col min="9991" max="10239" width="11.42578125" style="163"/>
    <col min="10240" max="10240" width="2.85546875" style="163" customWidth="1"/>
    <col min="10241" max="10241" width="5.5703125" style="163" customWidth="1"/>
    <col min="10242" max="10242" width="11.7109375" style="163" customWidth="1"/>
    <col min="10243" max="10243" width="12.28515625" style="163" bestFit="1" customWidth="1"/>
    <col min="10244" max="10244" width="11.85546875" style="163" customWidth="1"/>
    <col min="10245" max="10245" width="11.7109375" style="163" bestFit="1" customWidth="1"/>
    <col min="10246" max="10246" width="12.42578125" style="163" bestFit="1" customWidth="1"/>
    <col min="10247" max="10495" width="11.42578125" style="163"/>
    <col min="10496" max="10496" width="2.85546875" style="163" customWidth="1"/>
    <col min="10497" max="10497" width="5.5703125" style="163" customWidth="1"/>
    <col min="10498" max="10498" width="11.7109375" style="163" customWidth="1"/>
    <col min="10499" max="10499" width="12.28515625" style="163" bestFit="1" customWidth="1"/>
    <col min="10500" max="10500" width="11.85546875" style="163" customWidth="1"/>
    <col min="10501" max="10501" width="11.7109375" style="163" bestFit="1" customWidth="1"/>
    <col min="10502" max="10502" width="12.42578125" style="163" bestFit="1" customWidth="1"/>
    <col min="10503" max="10751" width="11.42578125" style="163"/>
    <col min="10752" max="10752" width="2.85546875" style="163" customWidth="1"/>
    <col min="10753" max="10753" width="5.5703125" style="163" customWidth="1"/>
    <col min="10754" max="10754" width="11.7109375" style="163" customWidth="1"/>
    <col min="10755" max="10755" width="12.28515625" style="163" bestFit="1" customWidth="1"/>
    <col min="10756" max="10756" width="11.85546875" style="163" customWidth="1"/>
    <col min="10757" max="10757" width="11.7109375" style="163" bestFit="1" customWidth="1"/>
    <col min="10758" max="10758" width="12.42578125" style="163" bestFit="1" customWidth="1"/>
    <col min="10759" max="11007" width="11.42578125" style="163"/>
    <col min="11008" max="11008" width="2.85546875" style="163" customWidth="1"/>
    <col min="11009" max="11009" width="5.5703125" style="163" customWidth="1"/>
    <col min="11010" max="11010" width="11.7109375" style="163" customWidth="1"/>
    <col min="11011" max="11011" width="12.28515625" style="163" bestFit="1" customWidth="1"/>
    <col min="11012" max="11012" width="11.85546875" style="163" customWidth="1"/>
    <col min="11013" max="11013" width="11.7109375" style="163" bestFit="1" customWidth="1"/>
    <col min="11014" max="11014" width="12.42578125" style="163" bestFit="1" customWidth="1"/>
    <col min="11015" max="11263" width="11.42578125" style="163"/>
    <col min="11264" max="11264" width="2.85546875" style="163" customWidth="1"/>
    <col min="11265" max="11265" width="5.5703125" style="163" customWidth="1"/>
    <col min="11266" max="11266" width="11.7109375" style="163" customWidth="1"/>
    <col min="11267" max="11267" width="12.28515625" style="163" bestFit="1" customWidth="1"/>
    <col min="11268" max="11268" width="11.85546875" style="163" customWidth="1"/>
    <col min="11269" max="11269" width="11.7109375" style="163" bestFit="1" customWidth="1"/>
    <col min="11270" max="11270" width="12.42578125" style="163" bestFit="1" customWidth="1"/>
    <col min="11271" max="11519" width="11.42578125" style="163"/>
    <col min="11520" max="11520" width="2.85546875" style="163" customWidth="1"/>
    <col min="11521" max="11521" width="5.5703125" style="163" customWidth="1"/>
    <col min="11522" max="11522" width="11.7109375" style="163" customWidth="1"/>
    <col min="11523" max="11523" width="12.28515625" style="163" bestFit="1" customWidth="1"/>
    <col min="11524" max="11524" width="11.85546875" style="163" customWidth="1"/>
    <col min="11525" max="11525" width="11.7109375" style="163" bestFit="1" customWidth="1"/>
    <col min="11526" max="11526" width="12.42578125" style="163" bestFit="1" customWidth="1"/>
    <col min="11527" max="11775" width="11.42578125" style="163"/>
    <col min="11776" max="11776" width="2.85546875" style="163" customWidth="1"/>
    <col min="11777" max="11777" width="5.5703125" style="163" customWidth="1"/>
    <col min="11778" max="11778" width="11.7109375" style="163" customWidth="1"/>
    <col min="11779" max="11779" width="12.28515625" style="163" bestFit="1" customWidth="1"/>
    <col min="11780" max="11780" width="11.85546875" style="163" customWidth="1"/>
    <col min="11781" max="11781" width="11.7109375" style="163" bestFit="1" customWidth="1"/>
    <col min="11782" max="11782" width="12.42578125" style="163" bestFit="1" customWidth="1"/>
    <col min="11783" max="12031" width="11.42578125" style="163"/>
    <col min="12032" max="12032" width="2.85546875" style="163" customWidth="1"/>
    <col min="12033" max="12033" width="5.5703125" style="163" customWidth="1"/>
    <col min="12034" max="12034" width="11.7109375" style="163" customWidth="1"/>
    <col min="12035" max="12035" width="12.28515625" style="163" bestFit="1" customWidth="1"/>
    <col min="12036" max="12036" width="11.85546875" style="163" customWidth="1"/>
    <col min="12037" max="12037" width="11.7109375" style="163" bestFit="1" customWidth="1"/>
    <col min="12038" max="12038" width="12.42578125" style="163" bestFit="1" customWidth="1"/>
    <col min="12039" max="12287" width="11.42578125" style="163"/>
    <col min="12288" max="12288" width="2.85546875" style="163" customWidth="1"/>
    <col min="12289" max="12289" width="5.5703125" style="163" customWidth="1"/>
    <col min="12290" max="12290" width="11.7109375" style="163" customWidth="1"/>
    <col min="12291" max="12291" width="12.28515625" style="163" bestFit="1" customWidth="1"/>
    <col min="12292" max="12292" width="11.85546875" style="163" customWidth="1"/>
    <col min="12293" max="12293" width="11.7109375" style="163" bestFit="1" customWidth="1"/>
    <col min="12294" max="12294" width="12.42578125" style="163" bestFit="1" customWidth="1"/>
    <col min="12295" max="12543" width="11.42578125" style="163"/>
    <col min="12544" max="12544" width="2.85546875" style="163" customWidth="1"/>
    <col min="12545" max="12545" width="5.5703125" style="163" customWidth="1"/>
    <col min="12546" max="12546" width="11.7109375" style="163" customWidth="1"/>
    <col min="12547" max="12547" width="12.28515625" style="163" bestFit="1" customWidth="1"/>
    <col min="12548" max="12548" width="11.85546875" style="163" customWidth="1"/>
    <col min="12549" max="12549" width="11.7109375" style="163" bestFit="1" customWidth="1"/>
    <col min="12550" max="12550" width="12.42578125" style="163" bestFit="1" customWidth="1"/>
    <col min="12551" max="12799" width="11.42578125" style="163"/>
    <col min="12800" max="12800" width="2.85546875" style="163" customWidth="1"/>
    <col min="12801" max="12801" width="5.5703125" style="163" customWidth="1"/>
    <col min="12802" max="12802" width="11.7109375" style="163" customWidth="1"/>
    <col min="12803" max="12803" width="12.28515625" style="163" bestFit="1" customWidth="1"/>
    <col min="12804" max="12804" width="11.85546875" style="163" customWidth="1"/>
    <col min="12805" max="12805" width="11.7109375" style="163" bestFit="1" customWidth="1"/>
    <col min="12806" max="12806" width="12.42578125" style="163" bestFit="1" customWidth="1"/>
    <col min="12807" max="13055" width="11.42578125" style="163"/>
    <col min="13056" max="13056" width="2.85546875" style="163" customWidth="1"/>
    <col min="13057" max="13057" width="5.5703125" style="163" customWidth="1"/>
    <col min="13058" max="13058" width="11.7109375" style="163" customWidth="1"/>
    <col min="13059" max="13059" width="12.28515625" style="163" bestFit="1" customWidth="1"/>
    <col min="13060" max="13060" width="11.85546875" style="163" customWidth="1"/>
    <col min="13061" max="13061" width="11.7109375" style="163" bestFit="1" customWidth="1"/>
    <col min="13062" max="13062" width="12.42578125" style="163" bestFit="1" customWidth="1"/>
    <col min="13063" max="13311" width="11.42578125" style="163"/>
    <col min="13312" max="13312" width="2.85546875" style="163" customWidth="1"/>
    <col min="13313" max="13313" width="5.5703125" style="163" customWidth="1"/>
    <col min="13314" max="13314" width="11.7109375" style="163" customWidth="1"/>
    <col min="13315" max="13315" width="12.28515625" style="163" bestFit="1" customWidth="1"/>
    <col min="13316" max="13316" width="11.85546875" style="163" customWidth="1"/>
    <col min="13317" max="13317" width="11.7109375" style="163" bestFit="1" customWidth="1"/>
    <col min="13318" max="13318" width="12.42578125" style="163" bestFit="1" customWidth="1"/>
    <col min="13319" max="13567" width="11.42578125" style="163"/>
    <col min="13568" max="13568" width="2.85546875" style="163" customWidth="1"/>
    <col min="13569" max="13569" width="5.5703125" style="163" customWidth="1"/>
    <col min="13570" max="13570" width="11.7109375" style="163" customWidth="1"/>
    <col min="13571" max="13571" width="12.28515625" style="163" bestFit="1" customWidth="1"/>
    <col min="13572" max="13572" width="11.85546875" style="163" customWidth="1"/>
    <col min="13573" max="13573" width="11.7109375" style="163" bestFit="1" customWidth="1"/>
    <col min="13574" max="13574" width="12.42578125" style="163" bestFit="1" customWidth="1"/>
    <col min="13575" max="13823" width="11.42578125" style="163"/>
    <col min="13824" max="13824" width="2.85546875" style="163" customWidth="1"/>
    <col min="13825" max="13825" width="5.5703125" style="163" customWidth="1"/>
    <col min="13826" max="13826" width="11.7109375" style="163" customWidth="1"/>
    <col min="13827" max="13827" width="12.28515625" style="163" bestFit="1" customWidth="1"/>
    <col min="13828" max="13828" width="11.85546875" style="163" customWidth="1"/>
    <col min="13829" max="13829" width="11.7109375" style="163" bestFit="1" customWidth="1"/>
    <col min="13830" max="13830" width="12.42578125" style="163" bestFit="1" customWidth="1"/>
    <col min="13831" max="14079" width="11.42578125" style="163"/>
    <col min="14080" max="14080" width="2.85546875" style="163" customWidth="1"/>
    <col min="14081" max="14081" width="5.5703125" style="163" customWidth="1"/>
    <col min="14082" max="14082" width="11.7109375" style="163" customWidth="1"/>
    <col min="14083" max="14083" width="12.28515625" style="163" bestFit="1" customWidth="1"/>
    <col min="14084" max="14084" width="11.85546875" style="163" customWidth="1"/>
    <col min="14085" max="14085" width="11.7109375" style="163" bestFit="1" customWidth="1"/>
    <col min="14086" max="14086" width="12.42578125" style="163" bestFit="1" customWidth="1"/>
    <col min="14087" max="14335" width="11.42578125" style="163"/>
    <col min="14336" max="14336" width="2.85546875" style="163" customWidth="1"/>
    <col min="14337" max="14337" width="5.5703125" style="163" customWidth="1"/>
    <col min="14338" max="14338" width="11.7109375" style="163" customWidth="1"/>
    <col min="14339" max="14339" width="12.28515625" style="163" bestFit="1" customWidth="1"/>
    <col min="14340" max="14340" width="11.85546875" style="163" customWidth="1"/>
    <col min="14341" max="14341" width="11.7109375" style="163" bestFit="1" customWidth="1"/>
    <col min="14342" max="14342" width="12.42578125" style="163" bestFit="1" customWidth="1"/>
    <col min="14343" max="14591" width="11.42578125" style="163"/>
    <col min="14592" max="14592" width="2.85546875" style="163" customWidth="1"/>
    <col min="14593" max="14593" width="5.5703125" style="163" customWidth="1"/>
    <col min="14594" max="14594" width="11.7109375" style="163" customWidth="1"/>
    <col min="14595" max="14595" width="12.28515625" style="163" bestFit="1" customWidth="1"/>
    <col min="14596" max="14596" width="11.85546875" style="163" customWidth="1"/>
    <col min="14597" max="14597" width="11.7109375" style="163" bestFit="1" customWidth="1"/>
    <col min="14598" max="14598" width="12.42578125" style="163" bestFit="1" customWidth="1"/>
    <col min="14599" max="14847" width="11.42578125" style="163"/>
    <col min="14848" max="14848" width="2.85546875" style="163" customWidth="1"/>
    <col min="14849" max="14849" width="5.5703125" style="163" customWidth="1"/>
    <col min="14850" max="14850" width="11.7109375" style="163" customWidth="1"/>
    <col min="14851" max="14851" width="12.28515625" style="163" bestFit="1" customWidth="1"/>
    <col min="14852" max="14852" width="11.85546875" style="163" customWidth="1"/>
    <col min="14853" max="14853" width="11.7109375" style="163" bestFit="1" customWidth="1"/>
    <col min="14854" max="14854" width="12.42578125" style="163" bestFit="1" customWidth="1"/>
    <col min="14855" max="15103" width="11.42578125" style="163"/>
    <col min="15104" max="15104" width="2.85546875" style="163" customWidth="1"/>
    <col min="15105" max="15105" width="5.5703125" style="163" customWidth="1"/>
    <col min="15106" max="15106" width="11.7109375" style="163" customWidth="1"/>
    <col min="15107" max="15107" width="12.28515625" style="163" bestFit="1" customWidth="1"/>
    <col min="15108" max="15108" width="11.85546875" style="163" customWidth="1"/>
    <col min="15109" max="15109" width="11.7109375" style="163" bestFit="1" customWidth="1"/>
    <col min="15110" max="15110" width="12.42578125" style="163" bestFit="1" customWidth="1"/>
    <col min="15111" max="15359" width="11.42578125" style="163"/>
    <col min="15360" max="15360" width="2.85546875" style="163" customWidth="1"/>
    <col min="15361" max="15361" width="5.5703125" style="163" customWidth="1"/>
    <col min="15362" max="15362" width="11.7109375" style="163" customWidth="1"/>
    <col min="15363" max="15363" width="12.28515625" style="163" bestFit="1" customWidth="1"/>
    <col min="15364" max="15364" width="11.85546875" style="163" customWidth="1"/>
    <col min="15365" max="15365" width="11.7109375" style="163" bestFit="1" customWidth="1"/>
    <col min="15366" max="15366" width="12.42578125" style="163" bestFit="1" customWidth="1"/>
    <col min="15367" max="15615" width="11.42578125" style="163"/>
    <col min="15616" max="15616" width="2.85546875" style="163" customWidth="1"/>
    <col min="15617" max="15617" width="5.5703125" style="163" customWidth="1"/>
    <col min="15618" max="15618" width="11.7109375" style="163" customWidth="1"/>
    <col min="15619" max="15619" width="12.28515625" style="163" bestFit="1" customWidth="1"/>
    <col min="15620" max="15620" width="11.85546875" style="163" customWidth="1"/>
    <col min="15621" max="15621" width="11.7109375" style="163" bestFit="1" customWidth="1"/>
    <col min="15622" max="15622" width="12.42578125" style="163" bestFit="1" customWidth="1"/>
    <col min="15623" max="15871" width="11.42578125" style="163"/>
    <col min="15872" max="15872" width="2.85546875" style="163" customWidth="1"/>
    <col min="15873" max="15873" width="5.5703125" style="163" customWidth="1"/>
    <col min="15874" max="15874" width="11.7109375" style="163" customWidth="1"/>
    <col min="15875" max="15875" width="12.28515625" style="163" bestFit="1" customWidth="1"/>
    <col min="15876" max="15876" width="11.85546875" style="163" customWidth="1"/>
    <col min="15877" max="15877" width="11.7109375" style="163" bestFit="1" customWidth="1"/>
    <col min="15878" max="15878" width="12.42578125" style="163" bestFit="1" customWidth="1"/>
    <col min="15879" max="16127" width="11.42578125" style="163"/>
    <col min="16128" max="16128" width="2.85546875" style="163" customWidth="1"/>
    <col min="16129" max="16129" width="5.5703125" style="163" customWidth="1"/>
    <col min="16130" max="16130" width="11.7109375" style="163" customWidth="1"/>
    <col min="16131" max="16131" width="12.28515625" style="163" bestFit="1" customWidth="1"/>
    <col min="16132" max="16132" width="11.85546875" style="163" customWidth="1"/>
    <col min="16133" max="16133" width="11.7109375" style="163" bestFit="1" customWidth="1"/>
    <col min="16134" max="16134" width="12.42578125" style="163" bestFit="1" customWidth="1"/>
    <col min="16135" max="16384" width="11.42578125" style="163"/>
  </cols>
  <sheetData>
    <row r="1" spans="2:9" ht="52.5" customHeight="1"/>
    <row r="2" spans="2:9" s="161" customFormat="1"/>
    <row r="3" spans="2:9" s="161" customFormat="1" ht="20.25">
      <c r="B3" s="478" t="s">
        <v>158</v>
      </c>
      <c r="C3" s="479"/>
      <c r="D3" s="479"/>
      <c r="E3" s="479"/>
      <c r="F3" s="479"/>
      <c r="G3" s="479"/>
      <c r="H3" s="479"/>
      <c r="I3" s="199"/>
    </row>
    <row r="4" spans="2:9" s="161" customFormat="1" ht="15.75">
      <c r="B4" s="166" t="s">
        <v>120</v>
      </c>
      <c r="C4" s="166"/>
      <c r="D4" s="166"/>
      <c r="E4" s="166"/>
    </row>
    <row r="5" spans="2:9" s="161" customFormat="1">
      <c r="B5" s="166" t="str">
        <f>+'2.1'!B5</f>
        <v>Base 2019 = 100</v>
      </c>
      <c r="C5" s="166"/>
      <c r="D5" s="166"/>
      <c r="E5" s="166"/>
    </row>
    <row r="6" spans="2:9" s="161" customFormat="1">
      <c r="B6" s="247" t="str">
        <f>'2.5'!B6</f>
        <v>Febrero de 2020</v>
      </c>
      <c r="C6" s="167"/>
      <c r="D6" s="167"/>
      <c r="E6" s="167"/>
      <c r="F6" s="167"/>
      <c r="G6" s="167"/>
      <c r="I6" s="167"/>
    </row>
    <row r="7" spans="2:9" ht="70.5" customHeight="1" thickBot="1">
      <c r="B7" s="200" t="s">
        <v>53</v>
      </c>
      <c r="C7" s="200" t="s">
        <v>54</v>
      </c>
      <c r="D7" s="201" t="s">
        <v>20</v>
      </c>
      <c r="E7" s="201" t="s">
        <v>21</v>
      </c>
      <c r="F7" s="201" t="s">
        <v>22</v>
      </c>
      <c r="G7" s="201" t="s">
        <v>107</v>
      </c>
      <c r="H7" s="194" t="s">
        <v>19</v>
      </c>
      <c r="I7" s="202"/>
    </row>
    <row r="8" spans="2:9" ht="16.350000000000001" customHeight="1">
      <c r="B8" s="171">
        <v>2019</v>
      </c>
      <c r="C8" s="172" t="s">
        <v>55</v>
      </c>
      <c r="D8" s="173">
        <v>98.143770863686328</v>
      </c>
      <c r="E8" s="173">
        <v>98.704987740289511</v>
      </c>
      <c r="F8" s="173">
        <v>102.49492509682958</v>
      </c>
      <c r="G8" s="173">
        <v>103.31704139850986</v>
      </c>
      <c r="H8" s="173">
        <v>98.842635418179853</v>
      </c>
    </row>
    <row r="9" spans="2:9" ht="16.350000000000001" customHeight="1">
      <c r="B9" s="189"/>
      <c r="C9" s="175" t="s">
        <v>56</v>
      </c>
      <c r="D9" s="190">
        <v>98.73474278382163</v>
      </c>
      <c r="E9" s="190">
        <v>97.934714394802583</v>
      </c>
      <c r="F9" s="190">
        <v>96.96082498024127</v>
      </c>
      <c r="G9" s="190">
        <v>95.862822322987981</v>
      </c>
      <c r="H9" s="190">
        <v>98.296166799268548</v>
      </c>
    </row>
    <row r="10" spans="2:9" ht="16.350000000000001" customHeight="1">
      <c r="B10" s="171"/>
      <c r="C10" s="172" t="s">
        <v>57</v>
      </c>
      <c r="D10" s="173">
        <v>99.243093495990038</v>
      </c>
      <c r="E10" s="173">
        <v>96.652349121488697</v>
      </c>
      <c r="F10" s="173">
        <v>94.878056187679633</v>
      </c>
      <c r="G10" s="173">
        <v>96.887377154299713</v>
      </c>
      <c r="H10" s="173">
        <v>98.160657885429558</v>
      </c>
    </row>
    <row r="11" spans="2:9" ht="16.350000000000001" customHeight="1">
      <c r="B11" s="189"/>
      <c r="C11" s="175" t="s">
        <v>58</v>
      </c>
      <c r="D11" s="190">
        <v>99.050759950742574</v>
      </c>
      <c r="E11" s="190">
        <v>97.453305512474429</v>
      </c>
      <c r="F11" s="190">
        <v>93.764122233662619</v>
      </c>
      <c r="G11" s="190">
        <v>97.463778531579692</v>
      </c>
      <c r="H11" s="190">
        <v>98.130695267706145</v>
      </c>
    </row>
    <row r="12" spans="2:9" ht="16.350000000000001" customHeight="1">
      <c r="B12" s="171"/>
      <c r="C12" s="172" t="s">
        <v>59</v>
      </c>
      <c r="D12" s="173">
        <v>99.389272978485224</v>
      </c>
      <c r="E12" s="173">
        <v>97.716843833341784</v>
      </c>
      <c r="F12" s="173">
        <v>96.189115892868429</v>
      </c>
      <c r="G12" s="173">
        <v>98.652267433865745</v>
      </c>
      <c r="H12" s="173">
        <v>98.677089709754569</v>
      </c>
    </row>
    <row r="13" spans="2:9" ht="16.350000000000001" customHeight="1">
      <c r="B13" s="189"/>
      <c r="C13" s="175" t="s">
        <v>60</v>
      </c>
      <c r="D13" s="190">
        <v>99.406926240828597</v>
      </c>
      <c r="E13" s="190">
        <v>98.195939873494169</v>
      </c>
      <c r="F13" s="190">
        <v>96.903774707130523</v>
      </c>
      <c r="G13" s="190">
        <v>98.459818443225785</v>
      </c>
      <c r="H13" s="190">
        <v>98.861182419763836</v>
      </c>
    </row>
    <row r="14" spans="2:9" ht="16.350000000000001" customHeight="1">
      <c r="B14" s="171"/>
      <c r="C14" s="172" t="s">
        <v>61</v>
      </c>
      <c r="D14" s="173">
        <v>99.901723545945288</v>
      </c>
      <c r="E14" s="173">
        <v>97.189365560602752</v>
      </c>
      <c r="F14" s="173">
        <v>97.847113265666621</v>
      </c>
      <c r="G14" s="173">
        <v>94.731532664750247</v>
      </c>
      <c r="H14" s="173">
        <v>98.929414049012095</v>
      </c>
    </row>
    <row r="15" spans="2:9" ht="16.350000000000001" customHeight="1">
      <c r="B15" s="189"/>
      <c r="C15" s="175" t="s">
        <v>62</v>
      </c>
      <c r="D15" s="190">
        <v>100.62146775979325</v>
      </c>
      <c r="E15" s="190">
        <v>97.60639495282831</v>
      </c>
      <c r="F15" s="190">
        <v>97.610479605757334</v>
      </c>
      <c r="G15" s="190">
        <v>101.74768263054926</v>
      </c>
      <c r="H15" s="190">
        <v>99.674514233953232</v>
      </c>
    </row>
    <row r="16" spans="2:9" ht="16.350000000000001" customHeight="1">
      <c r="B16" s="171"/>
      <c r="C16" s="172" t="s">
        <v>63</v>
      </c>
      <c r="D16" s="173">
        <v>100.84653903525424</v>
      </c>
      <c r="E16" s="173">
        <v>99.120931148991517</v>
      </c>
      <c r="F16" s="173">
        <v>97.254774382859708</v>
      </c>
      <c r="G16" s="173">
        <v>101.85505322944393</v>
      </c>
      <c r="H16" s="173">
        <v>100.13632043120276</v>
      </c>
    </row>
    <row r="17" spans="2:9" ht="16.350000000000001" customHeight="1">
      <c r="B17" s="189"/>
      <c r="C17" s="175" t="s">
        <v>64</v>
      </c>
      <c r="D17" s="190">
        <v>100.88631960855218</v>
      </c>
      <c r="E17" s="190">
        <v>101.61319320921027</v>
      </c>
      <c r="F17" s="190">
        <v>97.71066347258494</v>
      </c>
      <c r="G17" s="190">
        <v>103.08232692483215</v>
      </c>
      <c r="H17" s="190">
        <v>100.81385466109778</v>
      </c>
    </row>
    <row r="18" spans="2:9" ht="16.350000000000001" customHeight="1">
      <c r="B18" s="171"/>
      <c r="C18" s="172" t="s">
        <v>65</v>
      </c>
      <c r="D18" s="173">
        <v>101.49221225952584</v>
      </c>
      <c r="E18" s="173">
        <v>104.13846879479917</v>
      </c>
      <c r="F18" s="173">
        <v>105.04462268892901</v>
      </c>
      <c r="G18" s="173">
        <v>102.7216432917016</v>
      </c>
      <c r="H18" s="173">
        <v>102.47617229239698</v>
      </c>
    </row>
    <row r="19" spans="2:9" ht="16.350000000000001" customHeight="1">
      <c r="B19" s="189"/>
      <c r="C19" s="175" t="s">
        <v>66</v>
      </c>
      <c r="D19" s="190">
        <v>102.28317147737502</v>
      </c>
      <c r="E19" s="190">
        <v>113.67350585767659</v>
      </c>
      <c r="F19" s="190">
        <v>123.34152748579025</v>
      </c>
      <c r="G19" s="190">
        <v>105.21865597425381</v>
      </c>
      <c r="H19" s="190">
        <v>107.0012968322348</v>
      </c>
    </row>
    <row r="20" spans="2:9" ht="16.350000000000001" customHeight="1">
      <c r="B20" s="171">
        <v>2020</v>
      </c>
      <c r="C20" s="172" t="s">
        <v>55</v>
      </c>
      <c r="D20" s="173">
        <v>101.34752448305618</v>
      </c>
      <c r="E20" s="173">
        <v>99.191344392467059</v>
      </c>
      <c r="F20" s="173">
        <v>101.17025336949368</v>
      </c>
      <c r="G20" s="173">
        <v>102.70119207865881</v>
      </c>
      <c r="H20" s="173">
        <v>100.87588967220866</v>
      </c>
    </row>
    <row r="21" spans="2:9">
      <c r="B21" s="263"/>
      <c r="C21" s="266" t="s">
        <v>56</v>
      </c>
      <c r="D21" s="267">
        <v>101.99537739952601</v>
      </c>
      <c r="E21" s="267">
        <v>98.253713372989779</v>
      </c>
      <c r="F21" s="267">
        <v>98.068857957769339</v>
      </c>
      <c r="G21" s="267">
        <v>105.77615243914424</v>
      </c>
      <c r="H21" s="267">
        <v>100.87259337729357</v>
      </c>
      <c r="I21" s="190"/>
    </row>
    <row r="22" spans="2:9">
      <c r="B22" s="161" t="s">
        <v>161</v>
      </c>
      <c r="C22" s="177"/>
    </row>
    <row r="23" spans="2:9">
      <c r="B23" s="163" t="s">
        <v>67</v>
      </c>
      <c r="C23" s="177"/>
    </row>
    <row r="24" spans="2:9">
      <c r="B24" s="179" t="str">
        <f>+'1.1'!B44</f>
        <v>Actualizado el 15 de abril del 2020</v>
      </c>
      <c r="C24" s="177"/>
    </row>
    <row r="25" spans="2:9">
      <c r="C25" s="177"/>
    </row>
    <row r="26" spans="2:9">
      <c r="C26" s="177"/>
    </row>
    <row r="27" spans="2:9">
      <c r="C27" s="177"/>
    </row>
    <row r="28" spans="2:9">
      <c r="C28" s="177"/>
    </row>
    <row r="29" spans="2:9">
      <c r="C29" s="177"/>
    </row>
    <row r="30" spans="2:9">
      <c r="C30" s="177"/>
    </row>
    <row r="31" spans="2:9">
      <c r="C31" s="177"/>
    </row>
    <row r="32" spans="2:9">
      <c r="C32" s="177"/>
    </row>
    <row r="33" spans="3:3">
      <c r="C33" s="177"/>
    </row>
    <row r="34" spans="3:3">
      <c r="C34" s="177"/>
    </row>
    <row r="35" spans="3:3">
      <c r="C35" s="177"/>
    </row>
    <row r="36" spans="3:3">
      <c r="C36" s="177"/>
    </row>
    <row r="37" spans="3:3">
      <c r="C37" s="177"/>
    </row>
    <row r="38" spans="3:3">
      <c r="C38" s="177"/>
    </row>
    <row r="39" spans="3:3">
      <c r="C39" s="177"/>
    </row>
    <row r="40" spans="3:3">
      <c r="C40" s="177"/>
    </row>
    <row r="41" spans="3:3">
      <c r="C41" s="177"/>
    </row>
    <row r="42" spans="3:3">
      <c r="C42" s="177"/>
    </row>
  </sheetData>
  <mergeCells count="1">
    <mergeCell ref="B3:H3"/>
  </mergeCells>
  <printOptions horizontalCentered="1"/>
  <pageMargins left="0.39370078740157483" right="0.35433070866141736" top="1.6141732283464567" bottom="0.27559055118110237" header="0.47244094488188981" footer="0"/>
  <pageSetup scale="7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tint="-0.14999847407452621"/>
  </sheetPr>
  <dimension ref="A1:GF25"/>
  <sheetViews>
    <sheetView showGridLines="0" zoomScale="80" zoomScaleNormal="80" zoomScaleSheetLayoutView="25" workbookViewId="0">
      <pane xSplit="3" ySplit="8" topLeftCell="D9" activePane="bottomRight" state="frozen"/>
      <selection pane="topRight" activeCell="D1" sqref="D1"/>
      <selection pane="bottomLeft" activeCell="A9" sqref="A9"/>
      <selection pane="bottomRight" activeCell="D9" sqref="D9"/>
    </sheetView>
  </sheetViews>
  <sheetFormatPr baseColWidth="10" defaultRowHeight="14.25"/>
  <cols>
    <col min="1" max="1" width="2.85546875" style="163" customWidth="1"/>
    <col min="2" max="2" width="7.7109375" style="163" customWidth="1"/>
    <col min="3" max="3" width="12" style="163" customWidth="1"/>
    <col min="4" max="4" width="11.85546875" style="163" customWidth="1"/>
    <col min="5" max="5" width="16.42578125" style="163" customWidth="1"/>
    <col min="6" max="6" width="17.42578125" style="163" customWidth="1"/>
    <col min="7" max="7" width="13" style="163" customWidth="1"/>
    <col min="8" max="8" width="21" style="163" bestFit="1" customWidth="1"/>
    <col min="9" max="9" width="20.85546875" style="163" bestFit="1" customWidth="1"/>
    <col min="10" max="10" width="19.85546875" style="163" bestFit="1" customWidth="1"/>
    <col min="11" max="11" width="20.85546875" style="163" bestFit="1" customWidth="1"/>
    <col min="12" max="13" width="18" style="163" bestFit="1" customWidth="1"/>
    <col min="14" max="14" width="23.7109375" style="163" customWidth="1"/>
    <col min="15" max="15" width="20.5703125" style="163" bestFit="1" customWidth="1"/>
    <col min="16" max="18" width="18.7109375" style="163" bestFit="1" customWidth="1"/>
    <col min="19" max="257" width="11.42578125" style="163"/>
    <col min="258" max="258" width="2.85546875" style="163" customWidth="1"/>
    <col min="259" max="259" width="7.7109375" style="163" customWidth="1"/>
    <col min="260" max="260" width="12" style="163" customWidth="1"/>
    <col min="261" max="261" width="11.85546875" style="163" customWidth="1"/>
    <col min="262" max="262" width="17.42578125" style="163" customWidth="1"/>
    <col min="263" max="263" width="13" style="163" customWidth="1"/>
    <col min="264" max="264" width="21" style="163" bestFit="1" customWidth="1"/>
    <col min="265" max="265" width="20.85546875" style="163" bestFit="1" customWidth="1"/>
    <col min="266" max="266" width="19.85546875" style="163" bestFit="1" customWidth="1"/>
    <col min="267" max="267" width="20.85546875" style="163" bestFit="1" customWidth="1"/>
    <col min="268" max="269" width="18" style="163" bestFit="1" customWidth="1"/>
    <col min="270" max="270" width="23.7109375" style="163" customWidth="1"/>
    <col min="271" max="271" width="20.5703125" style="163" bestFit="1" customWidth="1"/>
    <col min="272" max="272" width="18.7109375" style="163" bestFit="1" customWidth="1"/>
    <col min="273" max="513" width="11.42578125" style="163"/>
    <col min="514" max="514" width="2.85546875" style="163" customWidth="1"/>
    <col min="515" max="515" width="7.7109375" style="163" customWidth="1"/>
    <col min="516" max="516" width="12" style="163" customWidth="1"/>
    <col min="517" max="517" width="11.85546875" style="163" customWidth="1"/>
    <col min="518" max="518" width="17.42578125" style="163" customWidth="1"/>
    <col min="519" max="519" width="13" style="163" customWidth="1"/>
    <col min="520" max="520" width="21" style="163" bestFit="1" customWidth="1"/>
    <col min="521" max="521" width="20.85546875" style="163" bestFit="1" customWidth="1"/>
    <col min="522" max="522" width="19.85546875" style="163" bestFit="1" customWidth="1"/>
    <col min="523" max="523" width="20.85546875" style="163" bestFit="1" customWidth="1"/>
    <col min="524" max="525" width="18" style="163" bestFit="1" customWidth="1"/>
    <col min="526" max="526" width="23.7109375" style="163" customWidth="1"/>
    <col min="527" max="527" width="20.5703125" style="163" bestFit="1" customWidth="1"/>
    <col min="528" max="528" width="18.7109375" style="163" bestFit="1" customWidth="1"/>
    <col min="529" max="769" width="11.42578125" style="163"/>
    <col min="770" max="770" width="2.85546875" style="163" customWidth="1"/>
    <col min="771" max="771" width="7.7109375" style="163" customWidth="1"/>
    <col min="772" max="772" width="12" style="163" customWidth="1"/>
    <col min="773" max="773" width="11.85546875" style="163" customWidth="1"/>
    <col min="774" max="774" width="17.42578125" style="163" customWidth="1"/>
    <col min="775" max="775" width="13" style="163" customWidth="1"/>
    <col min="776" max="776" width="21" style="163" bestFit="1" customWidth="1"/>
    <col min="777" max="777" width="20.85546875" style="163" bestFit="1" customWidth="1"/>
    <col min="778" max="778" width="19.85546875" style="163" bestFit="1" customWidth="1"/>
    <col min="779" max="779" width="20.85546875" style="163" bestFit="1" customWidth="1"/>
    <col min="780" max="781" width="18" style="163" bestFit="1" customWidth="1"/>
    <col min="782" max="782" width="23.7109375" style="163" customWidth="1"/>
    <col min="783" max="783" width="20.5703125" style="163" bestFit="1" customWidth="1"/>
    <col min="784" max="784" width="18.7109375" style="163" bestFit="1" customWidth="1"/>
    <col min="785" max="1025" width="11.42578125" style="163"/>
    <col min="1026" max="1026" width="2.85546875" style="163" customWidth="1"/>
    <col min="1027" max="1027" width="7.7109375" style="163" customWidth="1"/>
    <col min="1028" max="1028" width="12" style="163" customWidth="1"/>
    <col min="1029" max="1029" width="11.85546875" style="163" customWidth="1"/>
    <col min="1030" max="1030" width="17.42578125" style="163" customWidth="1"/>
    <col min="1031" max="1031" width="13" style="163" customWidth="1"/>
    <col min="1032" max="1032" width="21" style="163" bestFit="1" customWidth="1"/>
    <col min="1033" max="1033" width="20.85546875" style="163" bestFit="1" customWidth="1"/>
    <col min="1034" max="1034" width="19.85546875" style="163" bestFit="1" customWidth="1"/>
    <col min="1035" max="1035" width="20.85546875" style="163" bestFit="1" customWidth="1"/>
    <col min="1036" max="1037" width="18" style="163" bestFit="1" customWidth="1"/>
    <col min="1038" max="1038" width="23.7109375" style="163" customWidth="1"/>
    <col min="1039" max="1039" width="20.5703125" style="163" bestFit="1" customWidth="1"/>
    <col min="1040" max="1040" width="18.7109375" style="163" bestFit="1" customWidth="1"/>
    <col min="1041" max="1281" width="11.42578125" style="163"/>
    <col min="1282" max="1282" width="2.85546875" style="163" customWidth="1"/>
    <col min="1283" max="1283" width="7.7109375" style="163" customWidth="1"/>
    <col min="1284" max="1284" width="12" style="163" customWidth="1"/>
    <col min="1285" max="1285" width="11.85546875" style="163" customWidth="1"/>
    <col min="1286" max="1286" width="17.42578125" style="163" customWidth="1"/>
    <col min="1287" max="1287" width="13" style="163" customWidth="1"/>
    <col min="1288" max="1288" width="21" style="163" bestFit="1" customWidth="1"/>
    <col min="1289" max="1289" width="20.85546875" style="163" bestFit="1" customWidth="1"/>
    <col min="1290" max="1290" width="19.85546875" style="163" bestFit="1" customWidth="1"/>
    <col min="1291" max="1291" width="20.85546875" style="163" bestFit="1" customWidth="1"/>
    <col min="1292" max="1293" width="18" style="163" bestFit="1" customWidth="1"/>
    <col min="1294" max="1294" width="23.7109375" style="163" customWidth="1"/>
    <col min="1295" max="1295" width="20.5703125" style="163" bestFit="1" customWidth="1"/>
    <col min="1296" max="1296" width="18.7109375" style="163" bestFit="1" customWidth="1"/>
    <col min="1297" max="1537" width="11.42578125" style="163"/>
    <col min="1538" max="1538" width="2.85546875" style="163" customWidth="1"/>
    <col min="1539" max="1539" width="7.7109375" style="163" customWidth="1"/>
    <col min="1540" max="1540" width="12" style="163" customWidth="1"/>
    <col min="1541" max="1541" width="11.85546875" style="163" customWidth="1"/>
    <col min="1542" max="1542" width="17.42578125" style="163" customWidth="1"/>
    <col min="1543" max="1543" width="13" style="163" customWidth="1"/>
    <col min="1544" max="1544" width="21" style="163" bestFit="1" customWidth="1"/>
    <col min="1545" max="1545" width="20.85546875" style="163" bestFit="1" customWidth="1"/>
    <col min="1546" max="1546" width="19.85546875" style="163" bestFit="1" customWidth="1"/>
    <col min="1547" max="1547" width="20.85546875" style="163" bestFit="1" customWidth="1"/>
    <col min="1548" max="1549" width="18" style="163" bestFit="1" customWidth="1"/>
    <col min="1550" max="1550" width="23.7109375" style="163" customWidth="1"/>
    <col min="1551" max="1551" width="20.5703125" style="163" bestFit="1" customWidth="1"/>
    <col min="1552" max="1552" width="18.7109375" style="163" bestFit="1" customWidth="1"/>
    <col min="1553" max="1793" width="11.42578125" style="163"/>
    <col min="1794" max="1794" width="2.85546875" style="163" customWidth="1"/>
    <col min="1795" max="1795" width="7.7109375" style="163" customWidth="1"/>
    <col min="1796" max="1796" width="12" style="163" customWidth="1"/>
    <col min="1797" max="1797" width="11.85546875" style="163" customWidth="1"/>
    <col min="1798" max="1798" width="17.42578125" style="163" customWidth="1"/>
    <col min="1799" max="1799" width="13" style="163" customWidth="1"/>
    <col min="1800" max="1800" width="21" style="163" bestFit="1" customWidth="1"/>
    <col min="1801" max="1801" width="20.85546875" style="163" bestFit="1" customWidth="1"/>
    <col min="1802" max="1802" width="19.85546875" style="163" bestFit="1" customWidth="1"/>
    <col min="1803" max="1803" width="20.85546875" style="163" bestFit="1" customWidth="1"/>
    <col min="1804" max="1805" width="18" style="163" bestFit="1" customWidth="1"/>
    <col min="1806" max="1806" width="23.7109375" style="163" customWidth="1"/>
    <col min="1807" max="1807" width="20.5703125" style="163" bestFit="1" customWidth="1"/>
    <col min="1808" max="1808" width="18.7109375" style="163" bestFit="1" customWidth="1"/>
    <col min="1809" max="2049" width="11.42578125" style="163"/>
    <col min="2050" max="2050" width="2.85546875" style="163" customWidth="1"/>
    <col min="2051" max="2051" width="7.7109375" style="163" customWidth="1"/>
    <col min="2052" max="2052" width="12" style="163" customWidth="1"/>
    <col min="2053" max="2053" width="11.85546875" style="163" customWidth="1"/>
    <col min="2054" max="2054" width="17.42578125" style="163" customWidth="1"/>
    <col min="2055" max="2055" width="13" style="163" customWidth="1"/>
    <col min="2056" max="2056" width="21" style="163" bestFit="1" customWidth="1"/>
    <col min="2057" max="2057" width="20.85546875" style="163" bestFit="1" customWidth="1"/>
    <col min="2058" max="2058" width="19.85546875" style="163" bestFit="1" customWidth="1"/>
    <col min="2059" max="2059" width="20.85546875" style="163" bestFit="1" customWidth="1"/>
    <col min="2060" max="2061" width="18" style="163" bestFit="1" customWidth="1"/>
    <col min="2062" max="2062" width="23.7109375" style="163" customWidth="1"/>
    <col min="2063" max="2063" width="20.5703125" style="163" bestFit="1" customWidth="1"/>
    <col min="2064" max="2064" width="18.7109375" style="163" bestFit="1" customWidth="1"/>
    <col min="2065" max="2305" width="11.42578125" style="163"/>
    <col min="2306" max="2306" width="2.85546875" style="163" customWidth="1"/>
    <col min="2307" max="2307" width="7.7109375" style="163" customWidth="1"/>
    <col min="2308" max="2308" width="12" style="163" customWidth="1"/>
    <col min="2309" max="2309" width="11.85546875" style="163" customWidth="1"/>
    <col min="2310" max="2310" width="17.42578125" style="163" customWidth="1"/>
    <col min="2311" max="2311" width="13" style="163" customWidth="1"/>
    <col min="2312" max="2312" width="21" style="163" bestFit="1" customWidth="1"/>
    <col min="2313" max="2313" width="20.85546875" style="163" bestFit="1" customWidth="1"/>
    <col min="2314" max="2314" width="19.85546875" style="163" bestFit="1" customWidth="1"/>
    <col min="2315" max="2315" width="20.85546875" style="163" bestFit="1" customWidth="1"/>
    <col min="2316" max="2317" width="18" style="163" bestFit="1" customWidth="1"/>
    <col min="2318" max="2318" width="23.7109375" style="163" customWidth="1"/>
    <col min="2319" max="2319" width="20.5703125" style="163" bestFit="1" customWidth="1"/>
    <col min="2320" max="2320" width="18.7109375" style="163" bestFit="1" customWidth="1"/>
    <col min="2321" max="2561" width="11.42578125" style="163"/>
    <col min="2562" max="2562" width="2.85546875" style="163" customWidth="1"/>
    <col min="2563" max="2563" width="7.7109375" style="163" customWidth="1"/>
    <col min="2564" max="2564" width="12" style="163" customWidth="1"/>
    <col min="2565" max="2565" width="11.85546875" style="163" customWidth="1"/>
    <col min="2566" max="2566" width="17.42578125" style="163" customWidth="1"/>
    <col min="2567" max="2567" width="13" style="163" customWidth="1"/>
    <col min="2568" max="2568" width="21" style="163" bestFit="1" customWidth="1"/>
    <col min="2569" max="2569" width="20.85546875" style="163" bestFit="1" customWidth="1"/>
    <col min="2570" max="2570" width="19.85546875" style="163" bestFit="1" customWidth="1"/>
    <col min="2571" max="2571" width="20.85546875" style="163" bestFit="1" customWidth="1"/>
    <col min="2572" max="2573" width="18" style="163" bestFit="1" customWidth="1"/>
    <col min="2574" max="2574" width="23.7109375" style="163" customWidth="1"/>
    <col min="2575" max="2575" width="20.5703125" style="163" bestFit="1" customWidth="1"/>
    <col min="2576" max="2576" width="18.7109375" style="163" bestFit="1" customWidth="1"/>
    <col min="2577" max="2817" width="11.42578125" style="163"/>
    <col min="2818" max="2818" width="2.85546875" style="163" customWidth="1"/>
    <col min="2819" max="2819" width="7.7109375" style="163" customWidth="1"/>
    <col min="2820" max="2820" width="12" style="163" customWidth="1"/>
    <col min="2821" max="2821" width="11.85546875" style="163" customWidth="1"/>
    <col min="2822" max="2822" width="17.42578125" style="163" customWidth="1"/>
    <col min="2823" max="2823" width="13" style="163" customWidth="1"/>
    <col min="2824" max="2824" width="21" style="163" bestFit="1" customWidth="1"/>
    <col min="2825" max="2825" width="20.85546875" style="163" bestFit="1" customWidth="1"/>
    <col min="2826" max="2826" width="19.85546875" style="163" bestFit="1" customWidth="1"/>
    <col min="2827" max="2827" width="20.85546875" style="163" bestFit="1" customWidth="1"/>
    <col min="2828" max="2829" width="18" style="163" bestFit="1" customWidth="1"/>
    <col min="2830" max="2830" width="23.7109375" style="163" customWidth="1"/>
    <col min="2831" max="2831" width="20.5703125" style="163" bestFit="1" customWidth="1"/>
    <col min="2832" max="2832" width="18.7109375" style="163" bestFit="1" customWidth="1"/>
    <col min="2833" max="3073" width="11.42578125" style="163"/>
    <col min="3074" max="3074" width="2.85546875" style="163" customWidth="1"/>
    <col min="3075" max="3075" width="7.7109375" style="163" customWidth="1"/>
    <col min="3076" max="3076" width="12" style="163" customWidth="1"/>
    <col min="3077" max="3077" width="11.85546875" style="163" customWidth="1"/>
    <col min="3078" max="3078" width="17.42578125" style="163" customWidth="1"/>
    <col min="3079" max="3079" width="13" style="163" customWidth="1"/>
    <col min="3080" max="3080" width="21" style="163" bestFit="1" customWidth="1"/>
    <col min="3081" max="3081" width="20.85546875" style="163" bestFit="1" customWidth="1"/>
    <col min="3082" max="3082" width="19.85546875" style="163" bestFit="1" customWidth="1"/>
    <col min="3083" max="3083" width="20.85546875" style="163" bestFit="1" customWidth="1"/>
    <col min="3084" max="3085" width="18" style="163" bestFit="1" customWidth="1"/>
    <col min="3086" max="3086" width="23.7109375" style="163" customWidth="1"/>
    <col min="3087" max="3087" width="20.5703125" style="163" bestFit="1" customWidth="1"/>
    <col min="3088" max="3088" width="18.7109375" style="163" bestFit="1" customWidth="1"/>
    <col min="3089" max="3329" width="11.42578125" style="163"/>
    <col min="3330" max="3330" width="2.85546875" style="163" customWidth="1"/>
    <col min="3331" max="3331" width="7.7109375" style="163" customWidth="1"/>
    <col min="3332" max="3332" width="12" style="163" customWidth="1"/>
    <col min="3333" max="3333" width="11.85546875" style="163" customWidth="1"/>
    <col min="3334" max="3334" width="17.42578125" style="163" customWidth="1"/>
    <col min="3335" max="3335" width="13" style="163" customWidth="1"/>
    <col min="3336" max="3336" width="21" style="163" bestFit="1" customWidth="1"/>
    <col min="3337" max="3337" width="20.85546875" style="163" bestFit="1" customWidth="1"/>
    <col min="3338" max="3338" width="19.85546875" style="163" bestFit="1" customWidth="1"/>
    <col min="3339" max="3339" width="20.85546875" style="163" bestFit="1" customWidth="1"/>
    <col min="3340" max="3341" width="18" style="163" bestFit="1" customWidth="1"/>
    <col min="3342" max="3342" width="23.7109375" style="163" customWidth="1"/>
    <col min="3343" max="3343" width="20.5703125" style="163" bestFit="1" customWidth="1"/>
    <col min="3344" max="3344" width="18.7109375" style="163" bestFit="1" customWidth="1"/>
    <col min="3345" max="3585" width="11.42578125" style="163"/>
    <col min="3586" max="3586" width="2.85546875" style="163" customWidth="1"/>
    <col min="3587" max="3587" width="7.7109375" style="163" customWidth="1"/>
    <col min="3588" max="3588" width="12" style="163" customWidth="1"/>
    <col min="3589" max="3589" width="11.85546875" style="163" customWidth="1"/>
    <col min="3590" max="3590" width="17.42578125" style="163" customWidth="1"/>
    <col min="3591" max="3591" width="13" style="163" customWidth="1"/>
    <col min="3592" max="3592" width="21" style="163" bestFit="1" customWidth="1"/>
    <col min="3593" max="3593" width="20.85546875" style="163" bestFit="1" customWidth="1"/>
    <col min="3594" max="3594" width="19.85546875" style="163" bestFit="1" customWidth="1"/>
    <col min="3595" max="3595" width="20.85546875" style="163" bestFit="1" customWidth="1"/>
    <col min="3596" max="3597" width="18" style="163" bestFit="1" customWidth="1"/>
    <col min="3598" max="3598" width="23.7109375" style="163" customWidth="1"/>
    <col min="3599" max="3599" width="20.5703125" style="163" bestFit="1" customWidth="1"/>
    <col min="3600" max="3600" width="18.7109375" style="163" bestFit="1" customWidth="1"/>
    <col min="3601" max="3841" width="11.42578125" style="163"/>
    <col min="3842" max="3842" width="2.85546875" style="163" customWidth="1"/>
    <col min="3843" max="3843" width="7.7109375" style="163" customWidth="1"/>
    <col min="3844" max="3844" width="12" style="163" customWidth="1"/>
    <col min="3845" max="3845" width="11.85546875" style="163" customWidth="1"/>
    <col min="3846" max="3846" width="17.42578125" style="163" customWidth="1"/>
    <col min="3847" max="3847" width="13" style="163" customWidth="1"/>
    <col min="3848" max="3848" width="21" style="163" bestFit="1" customWidth="1"/>
    <col min="3849" max="3849" width="20.85546875" style="163" bestFit="1" customWidth="1"/>
    <col min="3850" max="3850" width="19.85546875" style="163" bestFit="1" customWidth="1"/>
    <col min="3851" max="3851" width="20.85546875" style="163" bestFit="1" customWidth="1"/>
    <col min="3852" max="3853" width="18" style="163" bestFit="1" customWidth="1"/>
    <col min="3854" max="3854" width="23.7109375" style="163" customWidth="1"/>
    <col min="3855" max="3855" width="20.5703125" style="163" bestFit="1" customWidth="1"/>
    <col min="3856" max="3856" width="18.7109375" style="163" bestFit="1" customWidth="1"/>
    <col min="3857" max="4097" width="11.42578125" style="163"/>
    <col min="4098" max="4098" width="2.85546875" style="163" customWidth="1"/>
    <col min="4099" max="4099" width="7.7109375" style="163" customWidth="1"/>
    <col min="4100" max="4100" width="12" style="163" customWidth="1"/>
    <col min="4101" max="4101" width="11.85546875" style="163" customWidth="1"/>
    <col min="4102" max="4102" width="17.42578125" style="163" customWidth="1"/>
    <col min="4103" max="4103" width="13" style="163" customWidth="1"/>
    <col min="4104" max="4104" width="21" style="163" bestFit="1" customWidth="1"/>
    <col min="4105" max="4105" width="20.85546875" style="163" bestFit="1" customWidth="1"/>
    <col min="4106" max="4106" width="19.85546875" style="163" bestFit="1" customWidth="1"/>
    <col min="4107" max="4107" width="20.85546875" style="163" bestFit="1" customWidth="1"/>
    <col min="4108" max="4109" width="18" style="163" bestFit="1" customWidth="1"/>
    <col min="4110" max="4110" width="23.7109375" style="163" customWidth="1"/>
    <col min="4111" max="4111" width="20.5703125" style="163" bestFit="1" customWidth="1"/>
    <col min="4112" max="4112" width="18.7109375" style="163" bestFit="1" customWidth="1"/>
    <col min="4113" max="4353" width="11.42578125" style="163"/>
    <col min="4354" max="4354" width="2.85546875" style="163" customWidth="1"/>
    <col min="4355" max="4355" width="7.7109375" style="163" customWidth="1"/>
    <col min="4356" max="4356" width="12" style="163" customWidth="1"/>
    <col min="4357" max="4357" width="11.85546875" style="163" customWidth="1"/>
    <col min="4358" max="4358" width="17.42578125" style="163" customWidth="1"/>
    <col min="4359" max="4359" width="13" style="163" customWidth="1"/>
    <col min="4360" max="4360" width="21" style="163" bestFit="1" customWidth="1"/>
    <col min="4361" max="4361" width="20.85546875" style="163" bestFit="1" customWidth="1"/>
    <col min="4362" max="4362" width="19.85546875" style="163" bestFit="1" customWidth="1"/>
    <col min="4363" max="4363" width="20.85546875" style="163" bestFit="1" customWidth="1"/>
    <col min="4364" max="4365" width="18" style="163" bestFit="1" customWidth="1"/>
    <col min="4366" max="4366" width="23.7109375" style="163" customWidth="1"/>
    <col min="4367" max="4367" width="20.5703125" style="163" bestFit="1" customWidth="1"/>
    <col min="4368" max="4368" width="18.7109375" style="163" bestFit="1" customWidth="1"/>
    <col min="4369" max="4609" width="11.42578125" style="163"/>
    <col min="4610" max="4610" width="2.85546875" style="163" customWidth="1"/>
    <col min="4611" max="4611" width="7.7109375" style="163" customWidth="1"/>
    <col min="4612" max="4612" width="12" style="163" customWidth="1"/>
    <col min="4613" max="4613" width="11.85546875" style="163" customWidth="1"/>
    <col min="4614" max="4614" width="17.42578125" style="163" customWidth="1"/>
    <col min="4615" max="4615" width="13" style="163" customWidth="1"/>
    <col min="4616" max="4616" width="21" style="163" bestFit="1" customWidth="1"/>
    <col min="4617" max="4617" width="20.85546875" style="163" bestFit="1" customWidth="1"/>
    <col min="4618" max="4618" width="19.85546875" style="163" bestFit="1" customWidth="1"/>
    <col min="4619" max="4619" width="20.85546875" style="163" bestFit="1" customWidth="1"/>
    <col min="4620" max="4621" width="18" style="163" bestFit="1" customWidth="1"/>
    <col min="4622" max="4622" width="23.7109375" style="163" customWidth="1"/>
    <col min="4623" max="4623" width="20.5703125" style="163" bestFit="1" customWidth="1"/>
    <col min="4624" max="4624" width="18.7109375" style="163" bestFit="1" customWidth="1"/>
    <col min="4625" max="4865" width="11.42578125" style="163"/>
    <col min="4866" max="4866" width="2.85546875" style="163" customWidth="1"/>
    <col min="4867" max="4867" width="7.7109375" style="163" customWidth="1"/>
    <col min="4868" max="4868" width="12" style="163" customWidth="1"/>
    <col min="4869" max="4869" width="11.85546875" style="163" customWidth="1"/>
    <col min="4870" max="4870" width="17.42578125" style="163" customWidth="1"/>
    <col min="4871" max="4871" width="13" style="163" customWidth="1"/>
    <col min="4872" max="4872" width="21" style="163" bestFit="1" customWidth="1"/>
    <col min="4873" max="4873" width="20.85546875" style="163" bestFit="1" customWidth="1"/>
    <col min="4874" max="4874" width="19.85546875" style="163" bestFit="1" customWidth="1"/>
    <col min="4875" max="4875" width="20.85546875" style="163" bestFit="1" customWidth="1"/>
    <col min="4876" max="4877" width="18" style="163" bestFit="1" customWidth="1"/>
    <col min="4878" max="4878" width="23.7109375" style="163" customWidth="1"/>
    <col min="4879" max="4879" width="20.5703125" style="163" bestFit="1" customWidth="1"/>
    <col min="4880" max="4880" width="18.7109375" style="163" bestFit="1" customWidth="1"/>
    <col min="4881" max="5121" width="11.42578125" style="163"/>
    <col min="5122" max="5122" width="2.85546875" style="163" customWidth="1"/>
    <col min="5123" max="5123" width="7.7109375" style="163" customWidth="1"/>
    <col min="5124" max="5124" width="12" style="163" customWidth="1"/>
    <col min="5125" max="5125" width="11.85546875" style="163" customWidth="1"/>
    <col min="5126" max="5126" width="17.42578125" style="163" customWidth="1"/>
    <col min="5127" max="5127" width="13" style="163" customWidth="1"/>
    <col min="5128" max="5128" width="21" style="163" bestFit="1" customWidth="1"/>
    <col min="5129" max="5129" width="20.85546875" style="163" bestFit="1" customWidth="1"/>
    <col min="5130" max="5130" width="19.85546875" style="163" bestFit="1" customWidth="1"/>
    <col min="5131" max="5131" width="20.85546875" style="163" bestFit="1" customWidth="1"/>
    <col min="5132" max="5133" width="18" style="163" bestFit="1" customWidth="1"/>
    <col min="5134" max="5134" width="23.7109375" style="163" customWidth="1"/>
    <col min="5135" max="5135" width="20.5703125" style="163" bestFit="1" customWidth="1"/>
    <col min="5136" max="5136" width="18.7109375" style="163" bestFit="1" customWidth="1"/>
    <col min="5137" max="5377" width="11.42578125" style="163"/>
    <col min="5378" max="5378" width="2.85546875" style="163" customWidth="1"/>
    <col min="5379" max="5379" width="7.7109375" style="163" customWidth="1"/>
    <col min="5380" max="5380" width="12" style="163" customWidth="1"/>
    <col min="5381" max="5381" width="11.85546875" style="163" customWidth="1"/>
    <col min="5382" max="5382" width="17.42578125" style="163" customWidth="1"/>
    <col min="5383" max="5383" width="13" style="163" customWidth="1"/>
    <col min="5384" max="5384" width="21" style="163" bestFit="1" customWidth="1"/>
    <col min="5385" max="5385" width="20.85546875" style="163" bestFit="1" customWidth="1"/>
    <col min="5386" max="5386" width="19.85546875" style="163" bestFit="1" customWidth="1"/>
    <col min="5387" max="5387" width="20.85546875" style="163" bestFit="1" customWidth="1"/>
    <col min="5388" max="5389" width="18" style="163" bestFit="1" customWidth="1"/>
    <col min="5390" max="5390" width="23.7109375" style="163" customWidth="1"/>
    <col min="5391" max="5391" width="20.5703125" style="163" bestFit="1" customWidth="1"/>
    <col min="5392" max="5392" width="18.7109375" style="163" bestFit="1" customWidth="1"/>
    <col min="5393" max="5633" width="11.42578125" style="163"/>
    <col min="5634" max="5634" width="2.85546875" style="163" customWidth="1"/>
    <col min="5635" max="5635" width="7.7109375" style="163" customWidth="1"/>
    <col min="5636" max="5636" width="12" style="163" customWidth="1"/>
    <col min="5637" max="5637" width="11.85546875" style="163" customWidth="1"/>
    <col min="5638" max="5638" width="17.42578125" style="163" customWidth="1"/>
    <col min="5639" max="5639" width="13" style="163" customWidth="1"/>
    <col min="5640" max="5640" width="21" style="163" bestFit="1" customWidth="1"/>
    <col min="5641" max="5641" width="20.85546875" style="163" bestFit="1" customWidth="1"/>
    <col min="5642" max="5642" width="19.85546875" style="163" bestFit="1" customWidth="1"/>
    <col min="5643" max="5643" width="20.85546875" style="163" bestFit="1" customWidth="1"/>
    <col min="5644" max="5645" width="18" style="163" bestFit="1" customWidth="1"/>
    <col min="5646" max="5646" width="23.7109375" style="163" customWidth="1"/>
    <col min="5647" max="5647" width="20.5703125" style="163" bestFit="1" customWidth="1"/>
    <col min="5648" max="5648" width="18.7109375" style="163" bestFit="1" customWidth="1"/>
    <col min="5649" max="5889" width="11.42578125" style="163"/>
    <col min="5890" max="5890" width="2.85546875" style="163" customWidth="1"/>
    <col min="5891" max="5891" width="7.7109375" style="163" customWidth="1"/>
    <col min="5892" max="5892" width="12" style="163" customWidth="1"/>
    <col min="5893" max="5893" width="11.85546875" style="163" customWidth="1"/>
    <col min="5894" max="5894" width="17.42578125" style="163" customWidth="1"/>
    <col min="5895" max="5895" width="13" style="163" customWidth="1"/>
    <col min="5896" max="5896" width="21" style="163" bestFit="1" customWidth="1"/>
    <col min="5897" max="5897" width="20.85546875" style="163" bestFit="1" customWidth="1"/>
    <col min="5898" max="5898" width="19.85546875" style="163" bestFit="1" customWidth="1"/>
    <col min="5899" max="5899" width="20.85546875" style="163" bestFit="1" customWidth="1"/>
    <col min="5900" max="5901" width="18" style="163" bestFit="1" customWidth="1"/>
    <col min="5902" max="5902" width="23.7109375" style="163" customWidth="1"/>
    <col min="5903" max="5903" width="20.5703125" style="163" bestFit="1" customWidth="1"/>
    <col min="5904" max="5904" width="18.7109375" style="163" bestFit="1" customWidth="1"/>
    <col min="5905" max="6145" width="11.42578125" style="163"/>
    <col min="6146" max="6146" width="2.85546875" style="163" customWidth="1"/>
    <col min="6147" max="6147" width="7.7109375" style="163" customWidth="1"/>
    <col min="6148" max="6148" width="12" style="163" customWidth="1"/>
    <col min="6149" max="6149" width="11.85546875" style="163" customWidth="1"/>
    <col min="6150" max="6150" width="17.42578125" style="163" customWidth="1"/>
    <col min="6151" max="6151" width="13" style="163" customWidth="1"/>
    <col min="6152" max="6152" width="21" style="163" bestFit="1" customWidth="1"/>
    <col min="6153" max="6153" width="20.85546875" style="163" bestFit="1" customWidth="1"/>
    <col min="6154" max="6154" width="19.85546875" style="163" bestFit="1" customWidth="1"/>
    <col min="6155" max="6155" width="20.85546875" style="163" bestFit="1" customWidth="1"/>
    <col min="6156" max="6157" width="18" style="163" bestFit="1" customWidth="1"/>
    <col min="6158" max="6158" width="23.7109375" style="163" customWidth="1"/>
    <col min="6159" max="6159" width="20.5703125" style="163" bestFit="1" customWidth="1"/>
    <col min="6160" max="6160" width="18.7109375" style="163" bestFit="1" customWidth="1"/>
    <col min="6161" max="6401" width="11.42578125" style="163"/>
    <col min="6402" max="6402" width="2.85546875" style="163" customWidth="1"/>
    <col min="6403" max="6403" width="7.7109375" style="163" customWidth="1"/>
    <col min="6404" max="6404" width="12" style="163" customWidth="1"/>
    <col min="6405" max="6405" width="11.85546875" style="163" customWidth="1"/>
    <col min="6406" max="6406" width="17.42578125" style="163" customWidth="1"/>
    <col min="6407" max="6407" width="13" style="163" customWidth="1"/>
    <col min="6408" max="6408" width="21" style="163" bestFit="1" customWidth="1"/>
    <col min="6409" max="6409" width="20.85546875" style="163" bestFit="1" customWidth="1"/>
    <col min="6410" max="6410" width="19.85546875" style="163" bestFit="1" customWidth="1"/>
    <col min="6411" max="6411" width="20.85546875" style="163" bestFit="1" customWidth="1"/>
    <col min="6412" max="6413" width="18" style="163" bestFit="1" customWidth="1"/>
    <col min="6414" max="6414" width="23.7109375" style="163" customWidth="1"/>
    <col min="6415" max="6415" width="20.5703125" style="163" bestFit="1" customWidth="1"/>
    <col min="6416" max="6416" width="18.7109375" style="163" bestFit="1" customWidth="1"/>
    <col min="6417" max="6657" width="11.42578125" style="163"/>
    <col min="6658" max="6658" width="2.85546875" style="163" customWidth="1"/>
    <col min="6659" max="6659" width="7.7109375" style="163" customWidth="1"/>
    <col min="6660" max="6660" width="12" style="163" customWidth="1"/>
    <col min="6661" max="6661" width="11.85546875" style="163" customWidth="1"/>
    <col min="6662" max="6662" width="17.42578125" style="163" customWidth="1"/>
    <col min="6663" max="6663" width="13" style="163" customWidth="1"/>
    <col min="6664" max="6664" width="21" style="163" bestFit="1" customWidth="1"/>
    <col min="6665" max="6665" width="20.85546875" style="163" bestFit="1" customWidth="1"/>
    <col min="6666" max="6666" width="19.85546875" style="163" bestFit="1" customWidth="1"/>
    <col min="6667" max="6667" width="20.85546875" style="163" bestFit="1" customWidth="1"/>
    <col min="6668" max="6669" width="18" style="163" bestFit="1" customWidth="1"/>
    <col min="6670" max="6670" width="23.7109375" style="163" customWidth="1"/>
    <col min="6671" max="6671" width="20.5703125" style="163" bestFit="1" customWidth="1"/>
    <col min="6672" max="6672" width="18.7109375" style="163" bestFit="1" customWidth="1"/>
    <col min="6673" max="6913" width="11.42578125" style="163"/>
    <col min="6914" max="6914" width="2.85546875" style="163" customWidth="1"/>
    <col min="6915" max="6915" width="7.7109375" style="163" customWidth="1"/>
    <col min="6916" max="6916" width="12" style="163" customWidth="1"/>
    <col min="6917" max="6917" width="11.85546875" style="163" customWidth="1"/>
    <col min="6918" max="6918" width="17.42578125" style="163" customWidth="1"/>
    <col min="6919" max="6919" width="13" style="163" customWidth="1"/>
    <col min="6920" max="6920" width="21" style="163" bestFit="1" customWidth="1"/>
    <col min="6921" max="6921" width="20.85546875" style="163" bestFit="1" customWidth="1"/>
    <col min="6922" max="6922" width="19.85546875" style="163" bestFit="1" customWidth="1"/>
    <col min="6923" max="6923" width="20.85546875" style="163" bestFit="1" customWidth="1"/>
    <col min="6924" max="6925" width="18" style="163" bestFit="1" customWidth="1"/>
    <col min="6926" max="6926" width="23.7109375" style="163" customWidth="1"/>
    <col min="6927" max="6927" width="20.5703125" style="163" bestFit="1" customWidth="1"/>
    <col min="6928" max="6928" width="18.7109375" style="163" bestFit="1" customWidth="1"/>
    <col min="6929" max="7169" width="11.42578125" style="163"/>
    <col min="7170" max="7170" width="2.85546875" style="163" customWidth="1"/>
    <col min="7171" max="7171" width="7.7109375" style="163" customWidth="1"/>
    <col min="7172" max="7172" width="12" style="163" customWidth="1"/>
    <col min="7173" max="7173" width="11.85546875" style="163" customWidth="1"/>
    <col min="7174" max="7174" width="17.42578125" style="163" customWidth="1"/>
    <col min="7175" max="7175" width="13" style="163" customWidth="1"/>
    <col min="7176" max="7176" width="21" style="163" bestFit="1" customWidth="1"/>
    <col min="7177" max="7177" width="20.85546875" style="163" bestFit="1" customWidth="1"/>
    <col min="7178" max="7178" width="19.85546875" style="163" bestFit="1" customWidth="1"/>
    <col min="7179" max="7179" width="20.85546875" style="163" bestFit="1" customWidth="1"/>
    <col min="7180" max="7181" width="18" style="163" bestFit="1" customWidth="1"/>
    <col min="7182" max="7182" width="23.7109375" style="163" customWidth="1"/>
    <col min="7183" max="7183" width="20.5703125" style="163" bestFit="1" customWidth="1"/>
    <col min="7184" max="7184" width="18.7109375" style="163" bestFit="1" customWidth="1"/>
    <col min="7185" max="7425" width="11.42578125" style="163"/>
    <col min="7426" max="7426" width="2.85546875" style="163" customWidth="1"/>
    <col min="7427" max="7427" width="7.7109375" style="163" customWidth="1"/>
    <col min="7428" max="7428" width="12" style="163" customWidth="1"/>
    <col min="7429" max="7429" width="11.85546875" style="163" customWidth="1"/>
    <col min="7430" max="7430" width="17.42578125" style="163" customWidth="1"/>
    <col min="7431" max="7431" width="13" style="163" customWidth="1"/>
    <col min="7432" max="7432" width="21" style="163" bestFit="1" customWidth="1"/>
    <col min="7433" max="7433" width="20.85546875" style="163" bestFit="1" customWidth="1"/>
    <col min="7434" max="7434" width="19.85546875" style="163" bestFit="1" customWidth="1"/>
    <col min="7435" max="7435" width="20.85546875" style="163" bestFit="1" customWidth="1"/>
    <col min="7436" max="7437" width="18" style="163" bestFit="1" customWidth="1"/>
    <col min="7438" max="7438" width="23.7109375" style="163" customWidth="1"/>
    <col min="7439" max="7439" width="20.5703125" style="163" bestFit="1" customWidth="1"/>
    <col min="7440" max="7440" width="18.7109375" style="163" bestFit="1" customWidth="1"/>
    <col min="7441" max="7681" width="11.42578125" style="163"/>
    <col min="7682" max="7682" width="2.85546875" style="163" customWidth="1"/>
    <col min="7683" max="7683" width="7.7109375" style="163" customWidth="1"/>
    <col min="7684" max="7684" width="12" style="163" customWidth="1"/>
    <col min="7685" max="7685" width="11.85546875" style="163" customWidth="1"/>
    <col min="7686" max="7686" width="17.42578125" style="163" customWidth="1"/>
    <col min="7687" max="7687" width="13" style="163" customWidth="1"/>
    <col min="7688" max="7688" width="21" style="163" bestFit="1" customWidth="1"/>
    <col min="7689" max="7689" width="20.85546875" style="163" bestFit="1" customWidth="1"/>
    <col min="7690" max="7690" width="19.85546875" style="163" bestFit="1" customWidth="1"/>
    <col min="7691" max="7691" width="20.85546875" style="163" bestFit="1" customWidth="1"/>
    <col min="7692" max="7693" width="18" style="163" bestFit="1" customWidth="1"/>
    <col min="7694" max="7694" width="23.7109375" style="163" customWidth="1"/>
    <col min="7695" max="7695" width="20.5703125" style="163" bestFit="1" customWidth="1"/>
    <col min="7696" max="7696" width="18.7109375" style="163" bestFit="1" customWidth="1"/>
    <col min="7697" max="7937" width="11.42578125" style="163"/>
    <col min="7938" max="7938" width="2.85546875" style="163" customWidth="1"/>
    <col min="7939" max="7939" width="7.7109375" style="163" customWidth="1"/>
    <col min="7940" max="7940" width="12" style="163" customWidth="1"/>
    <col min="7941" max="7941" width="11.85546875" style="163" customWidth="1"/>
    <col min="7942" max="7942" width="17.42578125" style="163" customWidth="1"/>
    <col min="7943" max="7943" width="13" style="163" customWidth="1"/>
    <col min="7944" max="7944" width="21" style="163" bestFit="1" customWidth="1"/>
    <col min="7945" max="7945" width="20.85546875" style="163" bestFit="1" customWidth="1"/>
    <col min="7946" max="7946" width="19.85546875" style="163" bestFit="1" customWidth="1"/>
    <col min="7947" max="7947" width="20.85546875" style="163" bestFit="1" customWidth="1"/>
    <col min="7948" max="7949" width="18" style="163" bestFit="1" customWidth="1"/>
    <col min="7950" max="7950" width="23.7109375" style="163" customWidth="1"/>
    <col min="7951" max="7951" width="20.5703125" style="163" bestFit="1" customWidth="1"/>
    <col min="7952" max="7952" width="18.7109375" style="163" bestFit="1" customWidth="1"/>
    <col min="7953" max="8193" width="11.42578125" style="163"/>
    <col min="8194" max="8194" width="2.85546875" style="163" customWidth="1"/>
    <col min="8195" max="8195" width="7.7109375" style="163" customWidth="1"/>
    <col min="8196" max="8196" width="12" style="163" customWidth="1"/>
    <col min="8197" max="8197" width="11.85546875" style="163" customWidth="1"/>
    <col min="8198" max="8198" width="17.42578125" style="163" customWidth="1"/>
    <col min="8199" max="8199" width="13" style="163" customWidth="1"/>
    <col min="8200" max="8200" width="21" style="163" bestFit="1" customWidth="1"/>
    <col min="8201" max="8201" width="20.85546875" style="163" bestFit="1" customWidth="1"/>
    <col min="8202" max="8202" width="19.85546875" style="163" bestFit="1" customWidth="1"/>
    <col min="8203" max="8203" width="20.85546875" style="163" bestFit="1" customWidth="1"/>
    <col min="8204" max="8205" width="18" style="163" bestFit="1" customWidth="1"/>
    <col min="8206" max="8206" width="23.7109375" style="163" customWidth="1"/>
    <col min="8207" max="8207" width="20.5703125" style="163" bestFit="1" customWidth="1"/>
    <col min="8208" max="8208" width="18.7109375" style="163" bestFit="1" customWidth="1"/>
    <col min="8209" max="8449" width="11.42578125" style="163"/>
    <col min="8450" max="8450" width="2.85546875" style="163" customWidth="1"/>
    <col min="8451" max="8451" width="7.7109375" style="163" customWidth="1"/>
    <col min="8452" max="8452" width="12" style="163" customWidth="1"/>
    <col min="8453" max="8453" width="11.85546875" style="163" customWidth="1"/>
    <col min="8454" max="8454" width="17.42578125" style="163" customWidth="1"/>
    <col min="8455" max="8455" width="13" style="163" customWidth="1"/>
    <col min="8456" max="8456" width="21" style="163" bestFit="1" customWidth="1"/>
    <col min="8457" max="8457" width="20.85546875" style="163" bestFit="1" customWidth="1"/>
    <col min="8458" max="8458" width="19.85546875" style="163" bestFit="1" customWidth="1"/>
    <col min="8459" max="8459" width="20.85546875" style="163" bestFit="1" customWidth="1"/>
    <col min="8460" max="8461" width="18" style="163" bestFit="1" customWidth="1"/>
    <col min="8462" max="8462" width="23.7109375" style="163" customWidth="1"/>
    <col min="8463" max="8463" width="20.5703125" style="163" bestFit="1" customWidth="1"/>
    <col min="8464" max="8464" width="18.7109375" style="163" bestFit="1" customWidth="1"/>
    <col min="8465" max="8705" width="11.42578125" style="163"/>
    <col min="8706" max="8706" width="2.85546875" style="163" customWidth="1"/>
    <col min="8707" max="8707" width="7.7109375" style="163" customWidth="1"/>
    <col min="8708" max="8708" width="12" style="163" customWidth="1"/>
    <col min="8709" max="8709" width="11.85546875" style="163" customWidth="1"/>
    <col min="8710" max="8710" width="17.42578125" style="163" customWidth="1"/>
    <col min="8711" max="8711" width="13" style="163" customWidth="1"/>
    <col min="8712" max="8712" width="21" style="163" bestFit="1" customWidth="1"/>
    <col min="8713" max="8713" width="20.85546875" style="163" bestFit="1" customWidth="1"/>
    <col min="8714" max="8714" width="19.85546875" style="163" bestFit="1" customWidth="1"/>
    <col min="8715" max="8715" width="20.85546875" style="163" bestFit="1" customWidth="1"/>
    <col min="8716" max="8717" width="18" style="163" bestFit="1" customWidth="1"/>
    <col min="8718" max="8718" width="23.7109375" style="163" customWidth="1"/>
    <col min="8719" max="8719" width="20.5703125" style="163" bestFit="1" customWidth="1"/>
    <col min="8720" max="8720" width="18.7109375" style="163" bestFit="1" customWidth="1"/>
    <col min="8721" max="8961" width="11.42578125" style="163"/>
    <col min="8962" max="8962" width="2.85546875" style="163" customWidth="1"/>
    <col min="8963" max="8963" width="7.7109375" style="163" customWidth="1"/>
    <col min="8964" max="8964" width="12" style="163" customWidth="1"/>
    <col min="8965" max="8965" width="11.85546875" style="163" customWidth="1"/>
    <col min="8966" max="8966" width="17.42578125" style="163" customWidth="1"/>
    <col min="8967" max="8967" width="13" style="163" customWidth="1"/>
    <col min="8968" max="8968" width="21" style="163" bestFit="1" customWidth="1"/>
    <col min="8969" max="8969" width="20.85546875" style="163" bestFit="1" customWidth="1"/>
    <col min="8970" max="8970" width="19.85546875" style="163" bestFit="1" customWidth="1"/>
    <col min="8971" max="8971" width="20.85546875" style="163" bestFit="1" customWidth="1"/>
    <col min="8972" max="8973" width="18" style="163" bestFit="1" customWidth="1"/>
    <col min="8974" max="8974" width="23.7109375" style="163" customWidth="1"/>
    <col min="8975" max="8975" width="20.5703125" style="163" bestFit="1" customWidth="1"/>
    <col min="8976" max="8976" width="18.7109375" style="163" bestFit="1" customWidth="1"/>
    <col min="8977" max="9217" width="11.42578125" style="163"/>
    <col min="9218" max="9218" width="2.85546875" style="163" customWidth="1"/>
    <col min="9219" max="9219" width="7.7109375" style="163" customWidth="1"/>
    <col min="9220" max="9220" width="12" style="163" customWidth="1"/>
    <col min="9221" max="9221" width="11.85546875" style="163" customWidth="1"/>
    <col min="9222" max="9222" width="17.42578125" style="163" customWidth="1"/>
    <col min="9223" max="9223" width="13" style="163" customWidth="1"/>
    <col min="9224" max="9224" width="21" style="163" bestFit="1" customWidth="1"/>
    <col min="9225" max="9225" width="20.85546875" style="163" bestFit="1" customWidth="1"/>
    <col min="9226" max="9226" width="19.85546875" style="163" bestFit="1" customWidth="1"/>
    <col min="9227" max="9227" width="20.85546875" style="163" bestFit="1" customWidth="1"/>
    <col min="9228" max="9229" width="18" style="163" bestFit="1" customWidth="1"/>
    <col min="9230" max="9230" width="23.7109375" style="163" customWidth="1"/>
    <col min="9231" max="9231" width="20.5703125" style="163" bestFit="1" customWidth="1"/>
    <col min="9232" max="9232" width="18.7109375" style="163" bestFit="1" customWidth="1"/>
    <col min="9233" max="9473" width="11.42578125" style="163"/>
    <col min="9474" max="9474" width="2.85546875" style="163" customWidth="1"/>
    <col min="9475" max="9475" width="7.7109375" style="163" customWidth="1"/>
    <col min="9476" max="9476" width="12" style="163" customWidth="1"/>
    <col min="9477" max="9477" width="11.85546875" style="163" customWidth="1"/>
    <col min="9478" max="9478" width="17.42578125" style="163" customWidth="1"/>
    <col min="9479" max="9479" width="13" style="163" customWidth="1"/>
    <col min="9480" max="9480" width="21" style="163" bestFit="1" customWidth="1"/>
    <col min="9481" max="9481" width="20.85546875" style="163" bestFit="1" customWidth="1"/>
    <col min="9482" max="9482" width="19.85546875" style="163" bestFit="1" customWidth="1"/>
    <col min="9483" max="9483" width="20.85546875" style="163" bestFit="1" customWidth="1"/>
    <col min="9484" max="9485" width="18" style="163" bestFit="1" customWidth="1"/>
    <col min="9486" max="9486" width="23.7109375" style="163" customWidth="1"/>
    <col min="9487" max="9487" width="20.5703125" style="163" bestFit="1" customWidth="1"/>
    <col min="9488" max="9488" width="18.7109375" style="163" bestFit="1" customWidth="1"/>
    <col min="9489" max="9729" width="11.42578125" style="163"/>
    <col min="9730" max="9730" width="2.85546875" style="163" customWidth="1"/>
    <col min="9731" max="9731" width="7.7109375" style="163" customWidth="1"/>
    <col min="9732" max="9732" width="12" style="163" customWidth="1"/>
    <col min="9733" max="9733" width="11.85546875" style="163" customWidth="1"/>
    <col min="9734" max="9734" width="17.42578125" style="163" customWidth="1"/>
    <col min="9735" max="9735" width="13" style="163" customWidth="1"/>
    <col min="9736" max="9736" width="21" style="163" bestFit="1" customWidth="1"/>
    <col min="9737" max="9737" width="20.85546875" style="163" bestFit="1" customWidth="1"/>
    <col min="9738" max="9738" width="19.85546875" style="163" bestFit="1" customWidth="1"/>
    <col min="9739" max="9739" width="20.85546875" style="163" bestFit="1" customWidth="1"/>
    <col min="9740" max="9741" width="18" style="163" bestFit="1" customWidth="1"/>
    <col min="9742" max="9742" width="23.7109375" style="163" customWidth="1"/>
    <col min="9743" max="9743" width="20.5703125" style="163" bestFit="1" customWidth="1"/>
    <col min="9744" max="9744" width="18.7109375" style="163" bestFit="1" customWidth="1"/>
    <col min="9745" max="9985" width="11.42578125" style="163"/>
    <col min="9986" max="9986" width="2.85546875" style="163" customWidth="1"/>
    <col min="9987" max="9987" width="7.7109375" style="163" customWidth="1"/>
    <col min="9988" max="9988" width="12" style="163" customWidth="1"/>
    <col min="9989" max="9989" width="11.85546875" style="163" customWidth="1"/>
    <col min="9990" max="9990" width="17.42578125" style="163" customWidth="1"/>
    <col min="9991" max="9991" width="13" style="163" customWidth="1"/>
    <col min="9992" max="9992" width="21" style="163" bestFit="1" customWidth="1"/>
    <col min="9993" max="9993" width="20.85546875" style="163" bestFit="1" customWidth="1"/>
    <col min="9994" max="9994" width="19.85546875" style="163" bestFit="1" customWidth="1"/>
    <col min="9995" max="9995" width="20.85546875" style="163" bestFit="1" customWidth="1"/>
    <col min="9996" max="9997" width="18" style="163" bestFit="1" customWidth="1"/>
    <col min="9998" max="9998" width="23.7109375" style="163" customWidth="1"/>
    <col min="9999" max="9999" width="20.5703125" style="163" bestFit="1" customWidth="1"/>
    <col min="10000" max="10000" width="18.7109375" style="163" bestFit="1" customWidth="1"/>
    <col min="10001" max="10241" width="11.42578125" style="163"/>
    <col min="10242" max="10242" width="2.85546875" style="163" customWidth="1"/>
    <col min="10243" max="10243" width="7.7109375" style="163" customWidth="1"/>
    <col min="10244" max="10244" width="12" style="163" customWidth="1"/>
    <col min="10245" max="10245" width="11.85546875" style="163" customWidth="1"/>
    <col min="10246" max="10246" width="17.42578125" style="163" customWidth="1"/>
    <col min="10247" max="10247" width="13" style="163" customWidth="1"/>
    <col min="10248" max="10248" width="21" style="163" bestFit="1" customWidth="1"/>
    <col min="10249" max="10249" width="20.85546875" style="163" bestFit="1" customWidth="1"/>
    <col min="10250" max="10250" width="19.85546875" style="163" bestFit="1" customWidth="1"/>
    <col min="10251" max="10251" width="20.85546875" style="163" bestFit="1" customWidth="1"/>
    <col min="10252" max="10253" width="18" style="163" bestFit="1" customWidth="1"/>
    <col min="10254" max="10254" width="23.7109375" style="163" customWidth="1"/>
    <col min="10255" max="10255" width="20.5703125" style="163" bestFit="1" customWidth="1"/>
    <col min="10256" max="10256" width="18.7109375" style="163" bestFit="1" customWidth="1"/>
    <col min="10257" max="10497" width="11.42578125" style="163"/>
    <col min="10498" max="10498" width="2.85546875" style="163" customWidth="1"/>
    <col min="10499" max="10499" width="7.7109375" style="163" customWidth="1"/>
    <col min="10500" max="10500" width="12" style="163" customWidth="1"/>
    <col min="10501" max="10501" width="11.85546875" style="163" customWidth="1"/>
    <col min="10502" max="10502" width="17.42578125" style="163" customWidth="1"/>
    <col min="10503" max="10503" width="13" style="163" customWidth="1"/>
    <col min="10504" max="10504" width="21" style="163" bestFit="1" customWidth="1"/>
    <col min="10505" max="10505" width="20.85546875" style="163" bestFit="1" customWidth="1"/>
    <col min="10506" max="10506" width="19.85546875" style="163" bestFit="1" customWidth="1"/>
    <col min="10507" max="10507" width="20.85546875" style="163" bestFit="1" customWidth="1"/>
    <col min="10508" max="10509" width="18" style="163" bestFit="1" customWidth="1"/>
    <col min="10510" max="10510" width="23.7109375" style="163" customWidth="1"/>
    <col min="10511" max="10511" width="20.5703125" style="163" bestFit="1" customWidth="1"/>
    <col min="10512" max="10512" width="18.7109375" style="163" bestFit="1" customWidth="1"/>
    <col min="10513" max="10753" width="11.42578125" style="163"/>
    <col min="10754" max="10754" width="2.85546875" style="163" customWidth="1"/>
    <col min="10755" max="10755" width="7.7109375" style="163" customWidth="1"/>
    <col min="10756" max="10756" width="12" style="163" customWidth="1"/>
    <col min="10757" max="10757" width="11.85546875" style="163" customWidth="1"/>
    <col min="10758" max="10758" width="17.42578125" style="163" customWidth="1"/>
    <col min="10759" max="10759" width="13" style="163" customWidth="1"/>
    <col min="10760" max="10760" width="21" style="163" bestFit="1" customWidth="1"/>
    <col min="10761" max="10761" width="20.85546875" style="163" bestFit="1" customWidth="1"/>
    <col min="10762" max="10762" width="19.85546875" style="163" bestFit="1" customWidth="1"/>
    <col min="10763" max="10763" width="20.85546875" style="163" bestFit="1" customWidth="1"/>
    <col min="10764" max="10765" width="18" style="163" bestFit="1" customWidth="1"/>
    <col min="10766" max="10766" width="23.7109375" style="163" customWidth="1"/>
    <col min="10767" max="10767" width="20.5703125" style="163" bestFit="1" customWidth="1"/>
    <col min="10768" max="10768" width="18.7109375" style="163" bestFit="1" customWidth="1"/>
    <col min="10769" max="11009" width="11.42578125" style="163"/>
    <col min="11010" max="11010" width="2.85546875" style="163" customWidth="1"/>
    <col min="11011" max="11011" width="7.7109375" style="163" customWidth="1"/>
    <col min="11012" max="11012" width="12" style="163" customWidth="1"/>
    <col min="11013" max="11013" width="11.85546875" style="163" customWidth="1"/>
    <col min="11014" max="11014" width="17.42578125" style="163" customWidth="1"/>
    <col min="11015" max="11015" width="13" style="163" customWidth="1"/>
    <col min="11016" max="11016" width="21" style="163" bestFit="1" customWidth="1"/>
    <col min="11017" max="11017" width="20.85546875" style="163" bestFit="1" customWidth="1"/>
    <col min="11018" max="11018" width="19.85546875" style="163" bestFit="1" customWidth="1"/>
    <col min="11019" max="11019" width="20.85546875" style="163" bestFit="1" customWidth="1"/>
    <col min="11020" max="11021" width="18" style="163" bestFit="1" customWidth="1"/>
    <col min="11022" max="11022" width="23.7109375" style="163" customWidth="1"/>
    <col min="11023" max="11023" width="20.5703125" style="163" bestFit="1" customWidth="1"/>
    <col min="11024" max="11024" width="18.7109375" style="163" bestFit="1" customWidth="1"/>
    <col min="11025" max="11265" width="11.42578125" style="163"/>
    <col min="11266" max="11266" width="2.85546875" style="163" customWidth="1"/>
    <col min="11267" max="11267" width="7.7109375" style="163" customWidth="1"/>
    <col min="11268" max="11268" width="12" style="163" customWidth="1"/>
    <col min="11269" max="11269" width="11.85546875" style="163" customWidth="1"/>
    <col min="11270" max="11270" width="17.42578125" style="163" customWidth="1"/>
    <col min="11271" max="11271" width="13" style="163" customWidth="1"/>
    <col min="11272" max="11272" width="21" style="163" bestFit="1" customWidth="1"/>
    <col min="11273" max="11273" width="20.85546875" style="163" bestFit="1" customWidth="1"/>
    <col min="11274" max="11274" width="19.85546875" style="163" bestFit="1" customWidth="1"/>
    <col min="11275" max="11275" width="20.85546875" style="163" bestFit="1" customWidth="1"/>
    <col min="11276" max="11277" width="18" style="163" bestFit="1" customWidth="1"/>
    <col min="11278" max="11278" width="23.7109375" style="163" customWidth="1"/>
    <col min="11279" max="11279" width="20.5703125" style="163" bestFit="1" customWidth="1"/>
    <col min="11280" max="11280" width="18.7109375" style="163" bestFit="1" customWidth="1"/>
    <col min="11281" max="11521" width="11.42578125" style="163"/>
    <col min="11522" max="11522" width="2.85546875" style="163" customWidth="1"/>
    <col min="11523" max="11523" width="7.7109375" style="163" customWidth="1"/>
    <col min="11524" max="11524" width="12" style="163" customWidth="1"/>
    <col min="11525" max="11525" width="11.85546875" style="163" customWidth="1"/>
    <col min="11526" max="11526" width="17.42578125" style="163" customWidth="1"/>
    <col min="11527" max="11527" width="13" style="163" customWidth="1"/>
    <col min="11528" max="11528" width="21" style="163" bestFit="1" customWidth="1"/>
    <col min="11529" max="11529" width="20.85546875" style="163" bestFit="1" customWidth="1"/>
    <col min="11530" max="11530" width="19.85546875" style="163" bestFit="1" customWidth="1"/>
    <col min="11531" max="11531" width="20.85546875" style="163" bestFit="1" customWidth="1"/>
    <col min="11532" max="11533" width="18" style="163" bestFit="1" customWidth="1"/>
    <col min="11534" max="11534" width="23.7109375" style="163" customWidth="1"/>
    <col min="11535" max="11535" width="20.5703125" style="163" bestFit="1" customWidth="1"/>
    <col min="11536" max="11536" width="18.7109375" style="163" bestFit="1" customWidth="1"/>
    <col min="11537" max="11777" width="11.42578125" style="163"/>
    <col min="11778" max="11778" width="2.85546875" style="163" customWidth="1"/>
    <col min="11779" max="11779" width="7.7109375" style="163" customWidth="1"/>
    <col min="11780" max="11780" width="12" style="163" customWidth="1"/>
    <col min="11781" max="11781" width="11.85546875" style="163" customWidth="1"/>
    <col min="11782" max="11782" width="17.42578125" style="163" customWidth="1"/>
    <col min="11783" max="11783" width="13" style="163" customWidth="1"/>
    <col min="11784" max="11784" width="21" style="163" bestFit="1" customWidth="1"/>
    <col min="11785" max="11785" width="20.85546875" style="163" bestFit="1" customWidth="1"/>
    <col min="11786" max="11786" width="19.85546875" style="163" bestFit="1" customWidth="1"/>
    <col min="11787" max="11787" width="20.85546875" style="163" bestFit="1" customWidth="1"/>
    <col min="11788" max="11789" width="18" style="163" bestFit="1" customWidth="1"/>
    <col min="11790" max="11790" width="23.7109375" style="163" customWidth="1"/>
    <col min="11791" max="11791" width="20.5703125" style="163" bestFit="1" customWidth="1"/>
    <col min="11792" max="11792" width="18.7109375" style="163" bestFit="1" customWidth="1"/>
    <col min="11793" max="12033" width="11.42578125" style="163"/>
    <col min="12034" max="12034" width="2.85546875" style="163" customWidth="1"/>
    <col min="12035" max="12035" width="7.7109375" style="163" customWidth="1"/>
    <col min="12036" max="12036" width="12" style="163" customWidth="1"/>
    <col min="12037" max="12037" width="11.85546875" style="163" customWidth="1"/>
    <col min="12038" max="12038" width="17.42578125" style="163" customWidth="1"/>
    <col min="12039" max="12039" width="13" style="163" customWidth="1"/>
    <col min="12040" max="12040" width="21" style="163" bestFit="1" customWidth="1"/>
    <col min="12041" max="12041" width="20.85546875" style="163" bestFit="1" customWidth="1"/>
    <col min="12042" max="12042" width="19.85546875" style="163" bestFit="1" customWidth="1"/>
    <col min="12043" max="12043" width="20.85546875" style="163" bestFit="1" customWidth="1"/>
    <col min="12044" max="12045" width="18" style="163" bestFit="1" customWidth="1"/>
    <col min="12046" max="12046" width="23.7109375" style="163" customWidth="1"/>
    <col min="12047" max="12047" width="20.5703125" style="163" bestFit="1" customWidth="1"/>
    <col min="12048" max="12048" width="18.7109375" style="163" bestFit="1" customWidth="1"/>
    <col min="12049" max="12289" width="11.42578125" style="163"/>
    <col min="12290" max="12290" width="2.85546875" style="163" customWidth="1"/>
    <col min="12291" max="12291" width="7.7109375" style="163" customWidth="1"/>
    <col min="12292" max="12292" width="12" style="163" customWidth="1"/>
    <col min="12293" max="12293" width="11.85546875" style="163" customWidth="1"/>
    <col min="12294" max="12294" width="17.42578125" style="163" customWidth="1"/>
    <col min="12295" max="12295" width="13" style="163" customWidth="1"/>
    <col min="12296" max="12296" width="21" style="163" bestFit="1" customWidth="1"/>
    <col min="12297" max="12297" width="20.85546875" style="163" bestFit="1" customWidth="1"/>
    <col min="12298" max="12298" width="19.85546875" style="163" bestFit="1" customWidth="1"/>
    <col min="12299" max="12299" width="20.85546875" style="163" bestFit="1" customWidth="1"/>
    <col min="12300" max="12301" width="18" style="163" bestFit="1" customWidth="1"/>
    <col min="12302" max="12302" width="23.7109375" style="163" customWidth="1"/>
    <col min="12303" max="12303" width="20.5703125" style="163" bestFit="1" customWidth="1"/>
    <col min="12304" max="12304" width="18.7109375" style="163" bestFit="1" customWidth="1"/>
    <col min="12305" max="12545" width="11.42578125" style="163"/>
    <col min="12546" max="12546" width="2.85546875" style="163" customWidth="1"/>
    <col min="12547" max="12547" width="7.7109375" style="163" customWidth="1"/>
    <col min="12548" max="12548" width="12" style="163" customWidth="1"/>
    <col min="12549" max="12549" width="11.85546875" style="163" customWidth="1"/>
    <col min="12550" max="12550" width="17.42578125" style="163" customWidth="1"/>
    <col min="12551" max="12551" width="13" style="163" customWidth="1"/>
    <col min="12552" max="12552" width="21" style="163" bestFit="1" customWidth="1"/>
    <col min="12553" max="12553" width="20.85546875" style="163" bestFit="1" customWidth="1"/>
    <col min="12554" max="12554" width="19.85546875" style="163" bestFit="1" customWidth="1"/>
    <col min="12555" max="12555" width="20.85546875" style="163" bestFit="1" customWidth="1"/>
    <col min="12556" max="12557" width="18" style="163" bestFit="1" customWidth="1"/>
    <col min="12558" max="12558" width="23.7109375" style="163" customWidth="1"/>
    <col min="12559" max="12559" width="20.5703125" style="163" bestFit="1" customWidth="1"/>
    <col min="12560" max="12560" width="18.7109375" style="163" bestFit="1" customWidth="1"/>
    <col min="12561" max="12801" width="11.42578125" style="163"/>
    <col min="12802" max="12802" width="2.85546875" style="163" customWidth="1"/>
    <col min="12803" max="12803" width="7.7109375" style="163" customWidth="1"/>
    <col min="12804" max="12804" width="12" style="163" customWidth="1"/>
    <col min="12805" max="12805" width="11.85546875" style="163" customWidth="1"/>
    <col min="12806" max="12806" width="17.42578125" style="163" customWidth="1"/>
    <col min="12807" max="12807" width="13" style="163" customWidth="1"/>
    <col min="12808" max="12808" width="21" style="163" bestFit="1" customWidth="1"/>
    <col min="12809" max="12809" width="20.85546875" style="163" bestFit="1" customWidth="1"/>
    <col min="12810" max="12810" width="19.85546875" style="163" bestFit="1" customWidth="1"/>
    <col min="12811" max="12811" width="20.85546875" style="163" bestFit="1" customWidth="1"/>
    <col min="12812" max="12813" width="18" style="163" bestFit="1" customWidth="1"/>
    <col min="12814" max="12814" width="23.7109375" style="163" customWidth="1"/>
    <col min="12815" max="12815" width="20.5703125" style="163" bestFit="1" customWidth="1"/>
    <col min="12816" max="12816" width="18.7109375" style="163" bestFit="1" customWidth="1"/>
    <col min="12817" max="13057" width="11.42578125" style="163"/>
    <col min="13058" max="13058" width="2.85546875" style="163" customWidth="1"/>
    <col min="13059" max="13059" width="7.7109375" style="163" customWidth="1"/>
    <col min="13060" max="13060" width="12" style="163" customWidth="1"/>
    <col min="13061" max="13061" width="11.85546875" style="163" customWidth="1"/>
    <col min="13062" max="13062" width="17.42578125" style="163" customWidth="1"/>
    <col min="13063" max="13063" width="13" style="163" customWidth="1"/>
    <col min="13064" max="13064" width="21" style="163" bestFit="1" customWidth="1"/>
    <col min="13065" max="13065" width="20.85546875" style="163" bestFit="1" customWidth="1"/>
    <col min="13066" max="13066" width="19.85546875" style="163" bestFit="1" customWidth="1"/>
    <col min="13067" max="13067" width="20.85546875" style="163" bestFit="1" customWidth="1"/>
    <col min="13068" max="13069" width="18" style="163" bestFit="1" customWidth="1"/>
    <col min="13070" max="13070" width="23.7109375" style="163" customWidth="1"/>
    <col min="13071" max="13071" width="20.5703125" style="163" bestFit="1" customWidth="1"/>
    <col min="13072" max="13072" width="18.7109375" style="163" bestFit="1" customWidth="1"/>
    <col min="13073" max="13313" width="11.42578125" style="163"/>
    <col min="13314" max="13314" width="2.85546875" style="163" customWidth="1"/>
    <col min="13315" max="13315" width="7.7109375" style="163" customWidth="1"/>
    <col min="13316" max="13316" width="12" style="163" customWidth="1"/>
    <col min="13317" max="13317" width="11.85546875" style="163" customWidth="1"/>
    <col min="13318" max="13318" width="17.42578125" style="163" customWidth="1"/>
    <col min="13319" max="13319" width="13" style="163" customWidth="1"/>
    <col min="13320" max="13320" width="21" style="163" bestFit="1" customWidth="1"/>
    <col min="13321" max="13321" width="20.85546875" style="163" bestFit="1" customWidth="1"/>
    <col min="13322" max="13322" width="19.85546875" style="163" bestFit="1" customWidth="1"/>
    <col min="13323" max="13323" width="20.85546875" style="163" bestFit="1" customWidth="1"/>
    <col min="13324" max="13325" width="18" style="163" bestFit="1" customWidth="1"/>
    <col min="13326" max="13326" width="23.7109375" style="163" customWidth="1"/>
    <col min="13327" max="13327" width="20.5703125" style="163" bestFit="1" customWidth="1"/>
    <col min="13328" max="13328" width="18.7109375" style="163" bestFit="1" customWidth="1"/>
    <col min="13329" max="13569" width="11.42578125" style="163"/>
    <col min="13570" max="13570" width="2.85546875" style="163" customWidth="1"/>
    <col min="13571" max="13571" width="7.7109375" style="163" customWidth="1"/>
    <col min="13572" max="13572" width="12" style="163" customWidth="1"/>
    <col min="13573" max="13573" width="11.85546875" style="163" customWidth="1"/>
    <col min="13574" max="13574" width="17.42578125" style="163" customWidth="1"/>
    <col min="13575" max="13575" width="13" style="163" customWidth="1"/>
    <col min="13576" max="13576" width="21" style="163" bestFit="1" customWidth="1"/>
    <col min="13577" max="13577" width="20.85546875" style="163" bestFit="1" customWidth="1"/>
    <col min="13578" max="13578" width="19.85546875" style="163" bestFit="1" customWidth="1"/>
    <col min="13579" max="13579" width="20.85546875" style="163" bestFit="1" customWidth="1"/>
    <col min="13580" max="13581" width="18" style="163" bestFit="1" customWidth="1"/>
    <col min="13582" max="13582" width="23.7109375" style="163" customWidth="1"/>
    <col min="13583" max="13583" width="20.5703125" style="163" bestFit="1" customWidth="1"/>
    <col min="13584" max="13584" width="18.7109375" style="163" bestFit="1" customWidth="1"/>
    <col min="13585" max="13825" width="11.42578125" style="163"/>
    <col min="13826" max="13826" width="2.85546875" style="163" customWidth="1"/>
    <col min="13827" max="13827" width="7.7109375" style="163" customWidth="1"/>
    <col min="13828" max="13828" width="12" style="163" customWidth="1"/>
    <col min="13829" max="13829" width="11.85546875" style="163" customWidth="1"/>
    <col min="13830" max="13830" width="17.42578125" style="163" customWidth="1"/>
    <col min="13831" max="13831" width="13" style="163" customWidth="1"/>
    <col min="13832" max="13832" width="21" style="163" bestFit="1" customWidth="1"/>
    <col min="13833" max="13833" width="20.85546875" style="163" bestFit="1" customWidth="1"/>
    <col min="13834" max="13834" width="19.85546875" style="163" bestFit="1" customWidth="1"/>
    <col min="13835" max="13835" width="20.85546875" style="163" bestFit="1" customWidth="1"/>
    <col min="13836" max="13837" width="18" style="163" bestFit="1" customWidth="1"/>
    <col min="13838" max="13838" width="23.7109375" style="163" customWidth="1"/>
    <col min="13839" max="13839" width="20.5703125" style="163" bestFit="1" customWidth="1"/>
    <col min="13840" max="13840" width="18.7109375" style="163" bestFit="1" customWidth="1"/>
    <col min="13841" max="14081" width="11.42578125" style="163"/>
    <col min="14082" max="14082" width="2.85546875" style="163" customWidth="1"/>
    <col min="14083" max="14083" width="7.7109375" style="163" customWidth="1"/>
    <col min="14084" max="14084" width="12" style="163" customWidth="1"/>
    <col min="14085" max="14085" width="11.85546875" style="163" customWidth="1"/>
    <col min="14086" max="14086" width="17.42578125" style="163" customWidth="1"/>
    <col min="14087" max="14087" width="13" style="163" customWidth="1"/>
    <col min="14088" max="14088" width="21" style="163" bestFit="1" customWidth="1"/>
    <col min="14089" max="14089" width="20.85546875" style="163" bestFit="1" customWidth="1"/>
    <col min="14090" max="14090" width="19.85546875" style="163" bestFit="1" customWidth="1"/>
    <col min="14091" max="14091" width="20.85546875" style="163" bestFit="1" customWidth="1"/>
    <col min="14092" max="14093" width="18" style="163" bestFit="1" customWidth="1"/>
    <col min="14094" max="14094" width="23.7109375" style="163" customWidth="1"/>
    <col min="14095" max="14095" width="20.5703125" style="163" bestFit="1" customWidth="1"/>
    <col min="14096" max="14096" width="18.7109375" style="163" bestFit="1" customWidth="1"/>
    <col min="14097" max="14337" width="11.42578125" style="163"/>
    <col min="14338" max="14338" width="2.85546875" style="163" customWidth="1"/>
    <col min="14339" max="14339" width="7.7109375" style="163" customWidth="1"/>
    <col min="14340" max="14340" width="12" style="163" customWidth="1"/>
    <col min="14341" max="14341" width="11.85546875" style="163" customWidth="1"/>
    <col min="14342" max="14342" width="17.42578125" style="163" customWidth="1"/>
    <col min="14343" max="14343" width="13" style="163" customWidth="1"/>
    <col min="14344" max="14344" width="21" style="163" bestFit="1" customWidth="1"/>
    <col min="14345" max="14345" width="20.85546875" style="163" bestFit="1" customWidth="1"/>
    <col min="14346" max="14346" width="19.85546875" style="163" bestFit="1" customWidth="1"/>
    <col min="14347" max="14347" width="20.85546875" style="163" bestFit="1" customWidth="1"/>
    <col min="14348" max="14349" width="18" style="163" bestFit="1" customWidth="1"/>
    <col min="14350" max="14350" width="23.7109375" style="163" customWidth="1"/>
    <col min="14351" max="14351" width="20.5703125" style="163" bestFit="1" customWidth="1"/>
    <col min="14352" max="14352" width="18.7109375" style="163" bestFit="1" customWidth="1"/>
    <col min="14353" max="14593" width="11.42578125" style="163"/>
    <col min="14594" max="14594" width="2.85546875" style="163" customWidth="1"/>
    <col min="14595" max="14595" width="7.7109375" style="163" customWidth="1"/>
    <col min="14596" max="14596" width="12" style="163" customWidth="1"/>
    <col min="14597" max="14597" width="11.85546875" style="163" customWidth="1"/>
    <col min="14598" max="14598" width="17.42578125" style="163" customWidth="1"/>
    <col min="14599" max="14599" width="13" style="163" customWidth="1"/>
    <col min="14600" max="14600" width="21" style="163" bestFit="1" customWidth="1"/>
    <col min="14601" max="14601" width="20.85546875" style="163" bestFit="1" customWidth="1"/>
    <col min="14602" max="14602" width="19.85546875" style="163" bestFit="1" customWidth="1"/>
    <col min="14603" max="14603" width="20.85546875" style="163" bestFit="1" customWidth="1"/>
    <col min="14604" max="14605" width="18" style="163" bestFit="1" customWidth="1"/>
    <col min="14606" max="14606" width="23.7109375" style="163" customWidth="1"/>
    <col min="14607" max="14607" width="20.5703125" style="163" bestFit="1" customWidth="1"/>
    <col min="14608" max="14608" width="18.7109375" style="163" bestFit="1" customWidth="1"/>
    <col min="14609" max="14849" width="11.42578125" style="163"/>
    <col min="14850" max="14850" width="2.85546875" style="163" customWidth="1"/>
    <col min="14851" max="14851" width="7.7109375" style="163" customWidth="1"/>
    <col min="14852" max="14852" width="12" style="163" customWidth="1"/>
    <col min="14853" max="14853" width="11.85546875" style="163" customWidth="1"/>
    <col min="14854" max="14854" width="17.42578125" style="163" customWidth="1"/>
    <col min="14855" max="14855" width="13" style="163" customWidth="1"/>
    <col min="14856" max="14856" width="21" style="163" bestFit="1" customWidth="1"/>
    <col min="14857" max="14857" width="20.85546875" style="163" bestFit="1" customWidth="1"/>
    <col min="14858" max="14858" width="19.85546875" style="163" bestFit="1" customWidth="1"/>
    <col min="14859" max="14859" width="20.85546875" style="163" bestFit="1" customWidth="1"/>
    <col min="14860" max="14861" width="18" style="163" bestFit="1" customWidth="1"/>
    <col min="14862" max="14862" width="23.7109375" style="163" customWidth="1"/>
    <col min="14863" max="14863" width="20.5703125" style="163" bestFit="1" customWidth="1"/>
    <col min="14864" max="14864" width="18.7109375" style="163" bestFit="1" customWidth="1"/>
    <col min="14865" max="15105" width="11.42578125" style="163"/>
    <col min="15106" max="15106" width="2.85546875" style="163" customWidth="1"/>
    <col min="15107" max="15107" width="7.7109375" style="163" customWidth="1"/>
    <col min="15108" max="15108" width="12" style="163" customWidth="1"/>
    <col min="15109" max="15109" width="11.85546875" style="163" customWidth="1"/>
    <col min="15110" max="15110" width="17.42578125" style="163" customWidth="1"/>
    <col min="15111" max="15111" width="13" style="163" customWidth="1"/>
    <col min="15112" max="15112" width="21" style="163" bestFit="1" customWidth="1"/>
    <col min="15113" max="15113" width="20.85546875" style="163" bestFit="1" customWidth="1"/>
    <col min="15114" max="15114" width="19.85546875" style="163" bestFit="1" customWidth="1"/>
    <col min="15115" max="15115" width="20.85546875" style="163" bestFit="1" customWidth="1"/>
    <col min="15116" max="15117" width="18" style="163" bestFit="1" customWidth="1"/>
    <col min="15118" max="15118" width="23.7109375" style="163" customWidth="1"/>
    <col min="15119" max="15119" width="20.5703125" style="163" bestFit="1" customWidth="1"/>
    <col min="15120" max="15120" width="18.7109375" style="163" bestFit="1" customWidth="1"/>
    <col min="15121" max="15361" width="11.42578125" style="163"/>
    <col min="15362" max="15362" width="2.85546875" style="163" customWidth="1"/>
    <col min="15363" max="15363" width="7.7109375" style="163" customWidth="1"/>
    <col min="15364" max="15364" width="12" style="163" customWidth="1"/>
    <col min="15365" max="15365" width="11.85546875" style="163" customWidth="1"/>
    <col min="15366" max="15366" width="17.42578125" style="163" customWidth="1"/>
    <col min="15367" max="15367" width="13" style="163" customWidth="1"/>
    <col min="15368" max="15368" width="21" style="163" bestFit="1" customWidth="1"/>
    <col min="15369" max="15369" width="20.85546875" style="163" bestFit="1" customWidth="1"/>
    <col min="15370" max="15370" width="19.85546875" style="163" bestFit="1" customWidth="1"/>
    <col min="15371" max="15371" width="20.85546875" style="163" bestFit="1" customWidth="1"/>
    <col min="15372" max="15373" width="18" style="163" bestFit="1" customWidth="1"/>
    <col min="15374" max="15374" width="23.7109375" style="163" customWidth="1"/>
    <col min="15375" max="15375" width="20.5703125" style="163" bestFit="1" customWidth="1"/>
    <col min="15376" max="15376" width="18.7109375" style="163" bestFit="1" customWidth="1"/>
    <col min="15377" max="15617" width="11.42578125" style="163"/>
    <col min="15618" max="15618" width="2.85546875" style="163" customWidth="1"/>
    <col min="15619" max="15619" width="7.7109375" style="163" customWidth="1"/>
    <col min="15620" max="15620" width="12" style="163" customWidth="1"/>
    <col min="15621" max="15621" width="11.85546875" style="163" customWidth="1"/>
    <col min="15622" max="15622" width="17.42578125" style="163" customWidth="1"/>
    <col min="15623" max="15623" width="13" style="163" customWidth="1"/>
    <col min="15624" max="15624" width="21" style="163" bestFit="1" customWidth="1"/>
    <col min="15625" max="15625" width="20.85546875" style="163" bestFit="1" customWidth="1"/>
    <col min="15626" max="15626" width="19.85546875" style="163" bestFit="1" customWidth="1"/>
    <col min="15627" max="15627" width="20.85546875" style="163" bestFit="1" customWidth="1"/>
    <col min="15628" max="15629" width="18" style="163" bestFit="1" customWidth="1"/>
    <col min="15630" max="15630" width="23.7109375" style="163" customWidth="1"/>
    <col min="15631" max="15631" width="20.5703125" style="163" bestFit="1" customWidth="1"/>
    <col min="15632" max="15632" width="18.7109375" style="163" bestFit="1" customWidth="1"/>
    <col min="15633" max="15873" width="11.42578125" style="163"/>
    <col min="15874" max="15874" width="2.85546875" style="163" customWidth="1"/>
    <col min="15875" max="15875" width="7.7109375" style="163" customWidth="1"/>
    <col min="15876" max="15876" width="12" style="163" customWidth="1"/>
    <col min="15877" max="15877" width="11.85546875" style="163" customWidth="1"/>
    <col min="15878" max="15878" width="17.42578125" style="163" customWidth="1"/>
    <col min="15879" max="15879" width="13" style="163" customWidth="1"/>
    <col min="15880" max="15880" width="21" style="163" bestFit="1" customWidth="1"/>
    <col min="15881" max="15881" width="20.85546875" style="163" bestFit="1" customWidth="1"/>
    <col min="15882" max="15882" width="19.85546875" style="163" bestFit="1" customWidth="1"/>
    <col min="15883" max="15883" width="20.85546875" style="163" bestFit="1" customWidth="1"/>
    <col min="15884" max="15885" width="18" style="163" bestFit="1" customWidth="1"/>
    <col min="15886" max="15886" width="23.7109375" style="163" customWidth="1"/>
    <col min="15887" max="15887" width="20.5703125" style="163" bestFit="1" customWidth="1"/>
    <col min="15888" max="15888" width="18.7109375" style="163" bestFit="1" customWidth="1"/>
    <col min="15889" max="16129" width="11.42578125" style="163"/>
    <col min="16130" max="16130" width="2.85546875" style="163" customWidth="1"/>
    <col min="16131" max="16131" width="7.7109375" style="163" customWidth="1"/>
    <col min="16132" max="16132" width="12" style="163" customWidth="1"/>
    <col min="16133" max="16133" width="11.85546875" style="163" customWidth="1"/>
    <col min="16134" max="16134" width="17.42578125" style="163" customWidth="1"/>
    <col min="16135" max="16135" width="13" style="163" customWidth="1"/>
    <col min="16136" max="16136" width="21" style="163" bestFit="1" customWidth="1"/>
    <col min="16137" max="16137" width="20.85546875" style="163" bestFit="1" customWidth="1"/>
    <col min="16138" max="16138" width="19.85546875" style="163" bestFit="1" customWidth="1"/>
    <col min="16139" max="16139" width="20.85546875" style="163" bestFit="1" customWidth="1"/>
    <col min="16140" max="16141" width="18" style="163" bestFit="1" customWidth="1"/>
    <col min="16142" max="16142" width="23.7109375" style="163" customWidth="1"/>
    <col min="16143" max="16143" width="20.5703125" style="163" bestFit="1" customWidth="1"/>
    <col min="16144" max="16144" width="18.7109375" style="163" bestFit="1" customWidth="1"/>
    <col min="16145" max="16384" width="11.42578125" style="163"/>
  </cols>
  <sheetData>
    <row r="1" spans="1:188" ht="58.5" customHeight="1"/>
    <row r="2" spans="1:188" s="161" customFormat="1" ht="9.6" customHeight="1"/>
    <row r="3" spans="1:188" s="161" customFormat="1" ht="20.25" customHeight="1">
      <c r="B3" s="478" t="s">
        <v>157</v>
      </c>
      <c r="C3" s="479"/>
      <c r="D3" s="479"/>
      <c r="E3" s="479"/>
      <c r="F3" s="479"/>
      <c r="G3" s="479"/>
      <c r="H3" s="479"/>
      <c r="I3" s="479"/>
      <c r="J3" s="479"/>
      <c r="K3" s="479"/>
      <c r="L3" s="479"/>
      <c r="M3" s="479"/>
      <c r="N3" s="479"/>
      <c r="O3" s="479"/>
      <c r="P3" s="479"/>
      <c r="Q3" s="479"/>
      <c r="R3" s="479"/>
    </row>
    <row r="4" spans="1:188" s="161" customFormat="1" ht="15.75">
      <c r="B4" s="166" t="s">
        <v>121</v>
      </c>
      <c r="C4" s="166"/>
      <c r="D4" s="166"/>
      <c r="E4" s="166"/>
      <c r="F4" s="166"/>
    </row>
    <row r="5" spans="1:188" s="161" customFormat="1">
      <c r="B5" s="166" t="str">
        <f>+'2.1'!B5</f>
        <v>Base 2019 = 100</v>
      </c>
      <c r="C5" s="166"/>
      <c r="D5" s="166"/>
      <c r="E5" s="166"/>
      <c r="F5" s="166"/>
    </row>
    <row r="6" spans="1:188" s="161" customFormat="1">
      <c r="B6" s="247" t="str">
        <f>'2.6'!B6</f>
        <v>Febrero de 2020</v>
      </c>
      <c r="C6" s="167"/>
      <c r="D6" s="167"/>
      <c r="E6" s="167"/>
      <c r="F6" s="167"/>
      <c r="G6" s="167"/>
      <c r="H6" s="167"/>
      <c r="I6" s="167"/>
      <c r="J6" s="167"/>
      <c r="K6" s="167"/>
      <c r="L6" s="167"/>
      <c r="M6" s="167"/>
      <c r="N6" s="167"/>
      <c r="O6" s="167"/>
      <c r="P6" s="167"/>
      <c r="Q6" s="167"/>
      <c r="R6" s="167"/>
    </row>
    <row r="7" spans="1:188" s="161" customFormat="1" ht="6" customHeight="1">
      <c r="D7" s="188"/>
      <c r="E7" s="188"/>
      <c r="F7" s="188"/>
      <c r="G7" s="188"/>
      <c r="H7" s="188"/>
      <c r="I7" s="188"/>
      <c r="J7" s="188"/>
      <c r="K7" s="188"/>
      <c r="L7" s="188"/>
      <c r="M7" s="188"/>
      <c r="N7" s="188"/>
      <c r="O7" s="188"/>
      <c r="P7" s="188"/>
      <c r="Q7" s="188"/>
      <c r="R7" s="188"/>
    </row>
    <row r="8" spans="1:188" s="192" customFormat="1" ht="96">
      <c r="B8" s="187" t="s">
        <v>53</v>
      </c>
      <c r="C8" s="187" t="s">
        <v>54</v>
      </c>
      <c r="D8" s="187" t="s">
        <v>8</v>
      </c>
      <c r="E8" s="187" t="str">
        <f>'2.4'!E8</f>
        <v>Total comercio minorista y vehículos (excepto grupo CIIU 473*)</v>
      </c>
      <c r="F8" s="229" t="s">
        <v>100</v>
      </c>
      <c r="G8" s="229" t="s">
        <v>26</v>
      </c>
      <c r="H8" s="229" t="s">
        <v>98</v>
      </c>
      <c r="I8" s="229" t="s">
        <v>16</v>
      </c>
      <c r="J8" s="229" t="s">
        <v>27</v>
      </c>
      <c r="K8" s="229" t="s">
        <v>101</v>
      </c>
      <c r="L8" s="229" t="s">
        <v>102</v>
      </c>
      <c r="M8" s="229" t="s">
        <v>103</v>
      </c>
      <c r="N8" s="229" t="s">
        <v>104</v>
      </c>
      <c r="O8" s="229" t="s">
        <v>108</v>
      </c>
      <c r="P8" s="229" t="s">
        <v>105</v>
      </c>
      <c r="Q8" s="229" t="s">
        <v>28</v>
      </c>
      <c r="R8" s="229" t="s">
        <v>106</v>
      </c>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88"/>
      <c r="CW8" s="188"/>
      <c r="CX8" s="188"/>
      <c r="CY8" s="188"/>
      <c r="CZ8" s="188"/>
      <c r="DA8" s="188"/>
      <c r="DB8" s="188"/>
      <c r="DC8" s="188"/>
      <c r="DD8" s="188"/>
      <c r="DE8" s="188"/>
      <c r="DF8" s="188"/>
      <c r="DG8" s="188"/>
      <c r="DH8" s="188"/>
      <c r="DI8" s="188"/>
      <c r="DJ8" s="188"/>
      <c r="DK8" s="188"/>
      <c r="DL8" s="188"/>
      <c r="DM8" s="188"/>
      <c r="DN8" s="188"/>
      <c r="DO8" s="188"/>
      <c r="DP8" s="188"/>
      <c r="DQ8" s="188"/>
      <c r="DR8" s="188"/>
      <c r="DS8" s="188"/>
      <c r="DT8" s="188"/>
      <c r="DU8" s="188"/>
      <c r="DV8" s="188"/>
      <c r="DW8" s="188"/>
      <c r="DX8" s="188"/>
      <c r="DY8" s="188"/>
      <c r="DZ8" s="188"/>
      <c r="EA8" s="188"/>
      <c r="EB8" s="188"/>
      <c r="EC8" s="188"/>
      <c r="ED8" s="188"/>
      <c r="EE8" s="188"/>
      <c r="EF8" s="188"/>
      <c r="EG8" s="188"/>
      <c r="EH8" s="188"/>
      <c r="EI8" s="188"/>
      <c r="EJ8" s="188"/>
      <c r="EK8" s="188"/>
      <c r="EL8" s="188"/>
      <c r="EM8" s="188"/>
      <c r="EN8" s="188"/>
      <c r="EO8" s="188"/>
      <c r="EP8" s="188"/>
      <c r="EQ8" s="188"/>
      <c r="ER8" s="188"/>
      <c r="ES8" s="188"/>
      <c r="ET8" s="188"/>
      <c r="EU8" s="188"/>
      <c r="EV8" s="188"/>
      <c r="EW8" s="188"/>
      <c r="EX8" s="188"/>
      <c r="EY8" s="188"/>
      <c r="EZ8" s="188"/>
      <c r="FA8" s="188"/>
      <c r="FB8" s="188"/>
      <c r="FC8" s="188"/>
      <c r="FD8" s="188"/>
      <c r="FE8" s="188"/>
      <c r="FF8" s="188"/>
      <c r="FG8" s="188"/>
      <c r="FH8" s="188"/>
      <c r="FI8" s="188"/>
      <c r="FJ8" s="188"/>
      <c r="FK8" s="188"/>
      <c r="FL8" s="188"/>
      <c r="FM8" s="188"/>
      <c r="FN8" s="188"/>
      <c r="FO8" s="186"/>
      <c r="FP8" s="186"/>
      <c r="FQ8" s="186"/>
      <c r="FR8" s="186"/>
      <c r="FS8" s="186"/>
      <c r="FT8" s="186"/>
      <c r="FU8" s="186"/>
      <c r="FV8" s="186"/>
      <c r="FW8" s="186"/>
      <c r="FX8" s="186"/>
      <c r="FY8" s="186"/>
      <c r="FZ8" s="186"/>
      <c r="GA8" s="186"/>
      <c r="GB8" s="186"/>
      <c r="GC8" s="186"/>
      <c r="GD8" s="186"/>
      <c r="GE8" s="186"/>
      <c r="GF8" s="186"/>
    </row>
    <row r="9" spans="1:188">
      <c r="B9" s="171">
        <v>2019</v>
      </c>
      <c r="C9" s="172" t="s">
        <v>55</v>
      </c>
      <c r="D9" s="203">
        <v>98.842635418179796</v>
      </c>
      <c r="E9" s="203">
        <v>98.873973504387223</v>
      </c>
      <c r="F9" s="203">
        <v>99.312168082023817</v>
      </c>
      <c r="G9" s="203">
        <v>99.680796469111399</v>
      </c>
      <c r="H9" s="203">
        <v>100.04008792888803</v>
      </c>
      <c r="I9" s="203">
        <v>99.159203895323188</v>
      </c>
      <c r="J9" s="203">
        <v>93.421223919809705</v>
      </c>
      <c r="K9" s="203">
        <v>98.18837547920748</v>
      </c>
      <c r="L9" s="203">
        <v>106.45805592543276</v>
      </c>
      <c r="M9" s="203">
        <v>96.144158108893635</v>
      </c>
      <c r="N9" s="203">
        <v>99.192193712057787</v>
      </c>
      <c r="O9" s="203">
        <v>109.24932643286611</v>
      </c>
      <c r="P9" s="203">
        <v>97.904785332397296</v>
      </c>
      <c r="Q9" s="203">
        <v>99.076637467684193</v>
      </c>
      <c r="R9" s="203">
        <v>99.385228598957383</v>
      </c>
    </row>
    <row r="10" spans="1:188">
      <c r="A10" s="161"/>
      <c r="B10" s="189"/>
      <c r="C10" s="175" t="s">
        <v>56</v>
      </c>
      <c r="D10" s="204">
        <v>98.296166799268462</v>
      </c>
      <c r="E10" s="204">
        <v>98.229812764303617</v>
      </c>
      <c r="F10" s="204">
        <v>99.489636264024753</v>
      </c>
      <c r="G10" s="204">
        <v>100.04836130434923</v>
      </c>
      <c r="H10" s="204">
        <v>100.94044658396339</v>
      </c>
      <c r="I10" s="204">
        <v>98.644438593163969</v>
      </c>
      <c r="J10" s="204">
        <v>92.649617155232605</v>
      </c>
      <c r="K10" s="204">
        <v>98.895056308353361</v>
      </c>
      <c r="L10" s="204">
        <v>103.96138482023969</v>
      </c>
      <c r="M10" s="204">
        <v>95.155977523735714</v>
      </c>
      <c r="N10" s="204">
        <v>98.87331976054088</v>
      </c>
      <c r="O10" s="204">
        <v>103.06223044880113</v>
      </c>
      <c r="P10" s="204">
        <v>95.63063759507429</v>
      </c>
      <c r="Q10" s="204">
        <v>98.795680656068015</v>
      </c>
      <c r="R10" s="204">
        <v>100.19189195754088</v>
      </c>
    </row>
    <row r="11" spans="1:188">
      <c r="B11" s="171"/>
      <c r="C11" s="172" t="s">
        <v>57</v>
      </c>
      <c r="D11" s="203">
        <v>98.160657885429529</v>
      </c>
      <c r="E11" s="203">
        <v>98.07771614367239</v>
      </c>
      <c r="F11" s="203">
        <v>99.654042410467341</v>
      </c>
      <c r="G11" s="203">
        <v>100.60121463545744</v>
      </c>
      <c r="H11" s="203">
        <v>100.63251091563541</v>
      </c>
      <c r="I11" s="203">
        <v>98.505555291797904</v>
      </c>
      <c r="J11" s="203">
        <v>93.056722564764073</v>
      </c>
      <c r="K11" s="203">
        <v>99.002340936261618</v>
      </c>
      <c r="L11" s="203">
        <v>102.66311584553928</v>
      </c>
      <c r="M11" s="203">
        <v>96.260414648323973</v>
      </c>
      <c r="N11" s="203">
        <v>98.892260306272391</v>
      </c>
      <c r="O11" s="203">
        <v>98.33000359721926</v>
      </c>
      <c r="P11" s="203">
        <v>94.744055230449746</v>
      </c>
      <c r="Q11" s="203">
        <v>99.534491815505248</v>
      </c>
      <c r="R11" s="203">
        <v>98.452950613556894</v>
      </c>
    </row>
    <row r="12" spans="1:188">
      <c r="A12" s="161"/>
      <c r="B12" s="189"/>
      <c r="C12" s="175" t="s">
        <v>58</v>
      </c>
      <c r="D12" s="204">
        <v>98.130695267706159</v>
      </c>
      <c r="E12" s="204">
        <v>97.975190185171911</v>
      </c>
      <c r="F12" s="204">
        <v>99.655889587030657</v>
      </c>
      <c r="G12" s="204">
        <v>100.65417012285292</v>
      </c>
      <c r="H12" s="204">
        <v>100.18675717128039</v>
      </c>
      <c r="I12" s="204">
        <v>98.339118445263537</v>
      </c>
      <c r="J12" s="204">
        <v>93.577438786257815</v>
      </c>
      <c r="K12" s="204">
        <v>99.882264575352039</v>
      </c>
      <c r="L12" s="204">
        <v>101.76431424766977</v>
      </c>
      <c r="M12" s="204">
        <v>97.132338694051541</v>
      </c>
      <c r="N12" s="204">
        <v>98.776234408927309</v>
      </c>
      <c r="O12" s="204">
        <v>96.03983224345501</v>
      </c>
      <c r="P12" s="204">
        <v>94.677722967493949</v>
      </c>
      <c r="Q12" s="204">
        <v>99.537019911784469</v>
      </c>
      <c r="R12" s="204">
        <v>98.596840664901578</v>
      </c>
    </row>
    <row r="13" spans="1:188">
      <c r="B13" s="171"/>
      <c r="C13" s="172" t="s">
        <v>59</v>
      </c>
      <c r="D13" s="203">
        <v>98.677089709754654</v>
      </c>
      <c r="E13" s="203">
        <v>98.568209328697321</v>
      </c>
      <c r="F13" s="203">
        <v>100.38247163242821</v>
      </c>
      <c r="G13" s="203">
        <v>100.25145234607528</v>
      </c>
      <c r="H13" s="203">
        <v>100.05418652959463</v>
      </c>
      <c r="I13" s="203">
        <v>98.769031695933052</v>
      </c>
      <c r="J13" s="203">
        <v>98.268618563533281</v>
      </c>
      <c r="K13" s="203">
        <v>99.876682068752729</v>
      </c>
      <c r="L13" s="203">
        <v>101.96404793608522</v>
      </c>
      <c r="M13" s="203">
        <v>97.48110831234257</v>
      </c>
      <c r="N13" s="203">
        <v>98.533264468140686</v>
      </c>
      <c r="O13" s="203">
        <v>98.587449038520177</v>
      </c>
      <c r="P13" s="203">
        <v>94.653138164757507</v>
      </c>
      <c r="Q13" s="203">
        <v>99.990111899384445</v>
      </c>
      <c r="R13" s="203">
        <v>100.43664384551946</v>
      </c>
    </row>
    <row r="14" spans="1:188">
      <c r="A14" s="161"/>
      <c r="B14" s="189"/>
      <c r="C14" s="175" t="s">
        <v>60</v>
      </c>
      <c r="D14" s="204">
        <v>98.861182419763836</v>
      </c>
      <c r="E14" s="204">
        <v>98.725871505956164</v>
      </c>
      <c r="F14" s="204">
        <v>100.10854694249349</v>
      </c>
      <c r="G14" s="204">
        <v>99.586912912334043</v>
      </c>
      <c r="H14" s="204">
        <v>99.748721654026753</v>
      </c>
      <c r="I14" s="204">
        <v>98.97723962005449</v>
      </c>
      <c r="J14" s="204">
        <v>99.537272630445315</v>
      </c>
      <c r="K14" s="204">
        <v>100.46670936995895</v>
      </c>
      <c r="L14" s="204">
        <v>99.766977363515309</v>
      </c>
      <c r="M14" s="204">
        <v>97.888006200348769</v>
      </c>
      <c r="N14" s="204">
        <v>98.372426104167104</v>
      </c>
      <c r="O14" s="204">
        <v>97.970519296025984</v>
      </c>
      <c r="P14" s="204">
        <v>95.683030053691525</v>
      </c>
      <c r="Q14" s="204">
        <v>99.588096755320265</v>
      </c>
      <c r="R14" s="204">
        <v>99.521484612208241</v>
      </c>
    </row>
    <row r="15" spans="1:188">
      <c r="B15" s="171"/>
      <c r="C15" s="172" t="s">
        <v>61</v>
      </c>
      <c r="D15" s="203">
        <v>98.929414049012124</v>
      </c>
      <c r="E15" s="203">
        <v>98.81411744301144</v>
      </c>
      <c r="F15" s="203">
        <v>99.968738766358967</v>
      </c>
      <c r="G15" s="203">
        <v>99.548313177810371</v>
      </c>
      <c r="H15" s="203">
        <v>99.108604163275373</v>
      </c>
      <c r="I15" s="203">
        <v>99.007217004114906</v>
      </c>
      <c r="J15" s="203">
        <v>100.12426182558373</v>
      </c>
      <c r="K15" s="203">
        <v>100.32392333911712</v>
      </c>
      <c r="L15" s="203">
        <v>98.968042609853526</v>
      </c>
      <c r="M15" s="203">
        <v>99.166828134082536</v>
      </c>
      <c r="N15" s="203">
        <v>98.867935166375958</v>
      </c>
      <c r="O15" s="203">
        <v>97.256964810314997</v>
      </c>
      <c r="P15" s="203">
        <v>95.569419869450641</v>
      </c>
      <c r="Q15" s="203">
        <v>100.07782597926808</v>
      </c>
      <c r="R15" s="203">
        <v>98.865651339600205</v>
      </c>
    </row>
    <row r="16" spans="1:188">
      <c r="A16" s="161"/>
      <c r="B16" s="189"/>
      <c r="C16" s="175" t="s">
        <v>62</v>
      </c>
      <c r="D16" s="204">
        <v>99.674514233953275</v>
      </c>
      <c r="E16" s="204">
        <v>99.589591142487762</v>
      </c>
      <c r="F16" s="204">
        <v>99.589987797431704</v>
      </c>
      <c r="G16" s="204">
        <v>100.22733704003504</v>
      </c>
      <c r="H16" s="204">
        <v>99.596528772969748</v>
      </c>
      <c r="I16" s="204">
        <v>100.54368483086522</v>
      </c>
      <c r="J16" s="204">
        <v>99.939644256145044</v>
      </c>
      <c r="K16" s="204">
        <v>100.77143226061915</v>
      </c>
      <c r="L16" s="204">
        <v>97.769640479360845</v>
      </c>
      <c r="M16" s="204">
        <v>99.922495640379765</v>
      </c>
      <c r="N16" s="204">
        <v>99.896321141866835</v>
      </c>
      <c r="O16" s="204">
        <v>97.978561262791899</v>
      </c>
      <c r="P16" s="204">
        <v>95.290174027291798</v>
      </c>
      <c r="Q16" s="204">
        <v>100.07061326243979</v>
      </c>
      <c r="R16" s="204">
        <v>98.764558168478601</v>
      </c>
    </row>
    <row r="17" spans="1:18">
      <c r="B17" s="171"/>
      <c r="C17" s="172" t="s">
        <v>63</v>
      </c>
      <c r="D17" s="203">
        <v>100.13632043120279</v>
      </c>
      <c r="E17" s="203">
        <v>100.09671593179297</v>
      </c>
      <c r="F17" s="203">
        <v>100.44266887702348</v>
      </c>
      <c r="G17" s="203">
        <v>99.918663754864227</v>
      </c>
      <c r="H17" s="203">
        <v>99.667698763688378</v>
      </c>
      <c r="I17" s="203">
        <v>101.05430217338447</v>
      </c>
      <c r="J17" s="203">
        <v>99.712422632220495</v>
      </c>
      <c r="K17" s="203">
        <v>100.71204323369228</v>
      </c>
      <c r="L17" s="203">
        <v>97.470039946737671</v>
      </c>
      <c r="M17" s="203">
        <v>102.42201123813213</v>
      </c>
      <c r="N17" s="203">
        <v>101.01873916203517</v>
      </c>
      <c r="O17" s="203">
        <v>95.262482503422319</v>
      </c>
      <c r="P17" s="203">
        <v>95.863144628535537</v>
      </c>
      <c r="Q17" s="203">
        <v>101.0121118794997</v>
      </c>
      <c r="R17" s="203">
        <v>99.077785064814137</v>
      </c>
    </row>
    <row r="18" spans="1:18">
      <c r="A18" s="161"/>
      <c r="B18" s="189"/>
      <c r="C18" s="175" t="s">
        <v>64</v>
      </c>
      <c r="D18" s="204">
        <v>100.81385466109775</v>
      </c>
      <c r="E18" s="204">
        <v>100.83648449310205</v>
      </c>
      <c r="F18" s="204">
        <v>100.32625275426572</v>
      </c>
      <c r="G18" s="204">
        <v>100.0425491731424</v>
      </c>
      <c r="H18" s="204">
        <v>100.35741132003434</v>
      </c>
      <c r="I18" s="204">
        <v>101.66723540009322</v>
      </c>
      <c r="J18" s="204">
        <v>101.14675913324416</v>
      </c>
      <c r="K18" s="204">
        <v>100.68218098818181</v>
      </c>
      <c r="L18" s="204">
        <v>96.870838881491323</v>
      </c>
      <c r="M18" s="204">
        <v>103.87521798101142</v>
      </c>
      <c r="N18" s="204">
        <v>101.84991181061739</v>
      </c>
      <c r="O18" s="204">
        <v>98.007709897836946</v>
      </c>
      <c r="P18" s="204">
        <v>97.994749138572516</v>
      </c>
      <c r="Q18" s="204">
        <v>100.17364157450841</v>
      </c>
      <c r="R18" s="204">
        <v>100.82459178137967</v>
      </c>
    </row>
    <row r="19" spans="1:18">
      <c r="B19" s="171"/>
      <c r="C19" s="172" t="s">
        <v>65</v>
      </c>
      <c r="D19" s="203">
        <v>102.47617229239701</v>
      </c>
      <c r="E19" s="203">
        <v>102.64414770721544</v>
      </c>
      <c r="F19" s="203">
        <v>100.62231571657505</v>
      </c>
      <c r="G19" s="203">
        <v>99.847088618193411</v>
      </c>
      <c r="H19" s="203">
        <v>99.693196703719991</v>
      </c>
      <c r="I19" s="203">
        <v>101.57985527320844</v>
      </c>
      <c r="J19" s="203">
        <v>109.95159706032021</v>
      </c>
      <c r="K19" s="203">
        <v>100.67001492372137</v>
      </c>
      <c r="L19" s="203">
        <v>96.171770972037265</v>
      </c>
      <c r="M19" s="203">
        <v>106.08409223018793</v>
      </c>
      <c r="N19" s="203">
        <v>103.27321079685157</v>
      </c>
      <c r="O19" s="203">
        <v>101.69459289325431</v>
      </c>
      <c r="P19" s="203">
        <v>106.50726537488843</v>
      </c>
      <c r="Q19" s="203">
        <v>100.78632924310688</v>
      </c>
      <c r="R19" s="203">
        <v>101.29628280178453</v>
      </c>
    </row>
    <row r="20" spans="1:18">
      <c r="A20" s="161"/>
      <c r="B20" s="189"/>
      <c r="C20" s="175" t="s">
        <v>66</v>
      </c>
      <c r="D20" s="204">
        <v>107.0012968322348</v>
      </c>
      <c r="E20" s="204">
        <v>107.56816985020144</v>
      </c>
      <c r="F20" s="204">
        <v>100.44728116987676</v>
      </c>
      <c r="G20" s="204">
        <v>99.59314044577421</v>
      </c>
      <c r="H20" s="204">
        <v>99.973849492922938</v>
      </c>
      <c r="I20" s="204">
        <v>103.75311777679778</v>
      </c>
      <c r="J20" s="204">
        <v>118.61442147244342</v>
      </c>
      <c r="K20" s="204">
        <v>100.52897651678227</v>
      </c>
      <c r="L20" s="204">
        <v>96.171770972037265</v>
      </c>
      <c r="M20" s="204">
        <v>108.46735128850996</v>
      </c>
      <c r="N20" s="204">
        <v>102.45418316214683</v>
      </c>
      <c r="O20" s="204">
        <v>106.56032757549167</v>
      </c>
      <c r="P20" s="204">
        <v>135.48187761739675</v>
      </c>
      <c r="Q20" s="204">
        <v>101.35743955543084</v>
      </c>
      <c r="R20" s="204">
        <v>104.58609055125851</v>
      </c>
    </row>
    <row r="21" spans="1:18">
      <c r="B21" s="171">
        <v>2020</v>
      </c>
      <c r="C21" s="172" t="s">
        <v>55</v>
      </c>
      <c r="D21" s="203">
        <v>100.87588967220859</v>
      </c>
      <c r="E21" s="203">
        <v>101.00272599662497</v>
      </c>
      <c r="F21" s="203">
        <v>99.373695809051483</v>
      </c>
      <c r="G21" s="203">
        <v>99.905693675184594</v>
      </c>
      <c r="H21" s="203">
        <v>99.547425931422168</v>
      </c>
      <c r="I21" s="203">
        <v>102.07638463050341</v>
      </c>
      <c r="J21" s="203">
        <v>100.9810766991325</v>
      </c>
      <c r="K21" s="203">
        <v>99.618178868872846</v>
      </c>
      <c r="L21" s="203">
        <v>93.175765645805569</v>
      </c>
      <c r="M21" s="203">
        <v>105.38655299360587</v>
      </c>
      <c r="N21" s="203">
        <v>99.8051161622449</v>
      </c>
      <c r="O21" s="203">
        <v>108.54633925922069</v>
      </c>
      <c r="P21" s="203">
        <v>98.908865681235241</v>
      </c>
      <c r="Q21" s="203">
        <v>100.78777268842457</v>
      </c>
      <c r="R21" s="203">
        <v>101.79388328481093</v>
      </c>
    </row>
    <row r="22" spans="1:18">
      <c r="B22" s="266"/>
      <c r="C22" s="264" t="s">
        <v>56</v>
      </c>
      <c r="D22" s="271">
        <v>100.87259337729351</v>
      </c>
      <c r="E22" s="271">
        <v>101.07793162680969</v>
      </c>
      <c r="F22" s="271">
        <v>100.10102445467587</v>
      </c>
      <c r="G22" s="271">
        <v>100.03502989338821</v>
      </c>
      <c r="H22" s="271">
        <v>100.47065446567836</v>
      </c>
      <c r="I22" s="271">
        <v>102.93512739880092</v>
      </c>
      <c r="J22" s="271">
        <v>101.08995372726302</v>
      </c>
      <c r="K22" s="271">
        <v>98.6499185920961</v>
      </c>
      <c r="L22" s="271">
        <v>93.575233022636468</v>
      </c>
      <c r="M22" s="271">
        <v>104.04960279015692</v>
      </c>
      <c r="N22" s="271">
        <v>100.74775342593099</v>
      </c>
      <c r="O22" s="271">
        <v>101.540612060299</v>
      </c>
      <c r="P22" s="271">
        <v>96.151164115606434</v>
      </c>
      <c r="Q22" s="271">
        <v>100.15128078867515</v>
      </c>
      <c r="R22" s="271">
        <v>100.83106914703505</v>
      </c>
    </row>
    <row r="23" spans="1:18">
      <c r="B23" s="163" t="s">
        <v>160</v>
      </c>
    </row>
    <row r="24" spans="1:18">
      <c r="B24" s="163" t="s">
        <v>67</v>
      </c>
    </row>
    <row r="25" spans="1:18">
      <c r="B25" s="179" t="str">
        <f>+'1.1'!B44</f>
        <v>Actualizado el 15 de abril del 2020</v>
      </c>
    </row>
  </sheetData>
  <mergeCells count="1">
    <mergeCell ref="B3:R3"/>
  </mergeCells>
  <printOptions horizontalCentered="1" verticalCentered="1"/>
  <pageMargins left="0.39370078740157483" right="0.35433070866141736" top="0.43307086614173229" bottom="0.27559055118110237" header="0.47244094488188981" footer="0"/>
  <pageSetup scale="5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tint="-4.9989318521683403E-2"/>
  </sheetPr>
  <dimension ref="A1:N127"/>
  <sheetViews>
    <sheetView showGridLines="0" zoomScale="85" zoomScaleNormal="85" zoomScaleSheetLayoutView="100" workbookViewId="0">
      <pane xSplit="3" ySplit="8" topLeftCell="D9" activePane="bottomRight" state="frozen"/>
      <selection pane="topRight" activeCell="D1" sqref="D1"/>
      <selection pane="bottomLeft" activeCell="A9" sqref="A9"/>
      <selection pane="bottomRight" activeCell="C94" sqref="C94"/>
    </sheetView>
  </sheetViews>
  <sheetFormatPr baseColWidth="10" defaultRowHeight="14.25"/>
  <cols>
    <col min="1" max="1" width="2.85546875" style="372" customWidth="1"/>
    <col min="2" max="2" width="6.42578125" style="372" customWidth="1"/>
    <col min="3" max="3" width="14.5703125" style="372" customWidth="1"/>
    <col min="4" max="4" width="27.7109375" style="372" customWidth="1"/>
    <col min="5" max="5" width="27.5703125" style="372" customWidth="1"/>
    <col min="6" max="6" width="18.5703125" style="373" customWidth="1"/>
    <col min="7" max="7" width="11.42578125" style="372"/>
    <col min="8" max="14" width="11.42578125" style="398"/>
    <col min="15" max="256" width="11.42578125" style="372"/>
    <col min="257" max="257" width="2.85546875" style="372" customWidth="1"/>
    <col min="258" max="258" width="6.42578125" style="372" customWidth="1"/>
    <col min="259" max="259" width="14.5703125" style="372" customWidth="1"/>
    <col min="260" max="260" width="27.7109375" style="372" customWidth="1"/>
    <col min="261" max="261" width="27.5703125" style="372" customWidth="1"/>
    <col min="262" max="262" width="18.5703125" style="372" customWidth="1"/>
    <col min="263" max="512" width="11.42578125" style="372"/>
    <col min="513" max="513" width="2.85546875" style="372" customWidth="1"/>
    <col min="514" max="514" width="6.42578125" style="372" customWidth="1"/>
    <col min="515" max="515" width="14.5703125" style="372" customWidth="1"/>
    <col min="516" max="516" width="27.7109375" style="372" customWidth="1"/>
    <col min="517" max="517" width="27.5703125" style="372" customWidth="1"/>
    <col min="518" max="518" width="18.5703125" style="372" customWidth="1"/>
    <col min="519" max="768" width="11.42578125" style="372"/>
    <col min="769" max="769" width="2.85546875" style="372" customWidth="1"/>
    <col min="770" max="770" width="6.42578125" style="372" customWidth="1"/>
    <col min="771" max="771" width="14.5703125" style="372" customWidth="1"/>
    <col min="772" max="772" width="27.7109375" style="372" customWidth="1"/>
    <col min="773" max="773" width="27.5703125" style="372" customWidth="1"/>
    <col min="774" max="774" width="18.5703125" style="372" customWidth="1"/>
    <col min="775" max="1024" width="11.42578125" style="372"/>
    <col min="1025" max="1025" width="2.85546875" style="372" customWidth="1"/>
    <col min="1026" max="1026" width="6.42578125" style="372" customWidth="1"/>
    <col min="1027" max="1027" width="14.5703125" style="372" customWidth="1"/>
    <col min="1028" max="1028" width="27.7109375" style="372" customWidth="1"/>
    <col min="1029" max="1029" width="27.5703125" style="372" customWidth="1"/>
    <col min="1030" max="1030" width="18.5703125" style="372" customWidth="1"/>
    <col min="1031" max="1280" width="11.42578125" style="372"/>
    <col min="1281" max="1281" width="2.85546875" style="372" customWidth="1"/>
    <col min="1282" max="1282" width="6.42578125" style="372" customWidth="1"/>
    <col min="1283" max="1283" width="14.5703125" style="372" customWidth="1"/>
    <col min="1284" max="1284" width="27.7109375" style="372" customWidth="1"/>
    <col min="1285" max="1285" width="27.5703125" style="372" customWidth="1"/>
    <col min="1286" max="1286" width="18.5703125" style="372" customWidth="1"/>
    <col min="1287" max="1536" width="11.42578125" style="372"/>
    <col min="1537" max="1537" width="2.85546875" style="372" customWidth="1"/>
    <col min="1538" max="1538" width="6.42578125" style="372" customWidth="1"/>
    <col min="1539" max="1539" width="14.5703125" style="372" customWidth="1"/>
    <col min="1540" max="1540" width="27.7109375" style="372" customWidth="1"/>
    <col min="1541" max="1541" width="27.5703125" style="372" customWidth="1"/>
    <col min="1542" max="1542" width="18.5703125" style="372" customWidth="1"/>
    <col min="1543" max="1792" width="11.42578125" style="372"/>
    <col min="1793" max="1793" width="2.85546875" style="372" customWidth="1"/>
    <col min="1794" max="1794" width="6.42578125" style="372" customWidth="1"/>
    <col min="1795" max="1795" width="14.5703125" style="372" customWidth="1"/>
    <col min="1796" max="1796" width="27.7109375" style="372" customWidth="1"/>
    <col min="1797" max="1797" width="27.5703125" style="372" customWidth="1"/>
    <col min="1798" max="1798" width="18.5703125" style="372" customWidth="1"/>
    <col min="1799" max="2048" width="11.42578125" style="372"/>
    <col min="2049" max="2049" width="2.85546875" style="372" customWidth="1"/>
    <col min="2050" max="2050" width="6.42578125" style="372" customWidth="1"/>
    <col min="2051" max="2051" width="14.5703125" style="372" customWidth="1"/>
    <col min="2052" max="2052" width="27.7109375" style="372" customWidth="1"/>
    <col min="2053" max="2053" width="27.5703125" style="372" customWidth="1"/>
    <col min="2054" max="2054" width="18.5703125" style="372" customWidth="1"/>
    <col min="2055" max="2304" width="11.42578125" style="372"/>
    <col min="2305" max="2305" width="2.85546875" style="372" customWidth="1"/>
    <col min="2306" max="2306" width="6.42578125" style="372" customWidth="1"/>
    <col min="2307" max="2307" width="14.5703125" style="372" customWidth="1"/>
    <col min="2308" max="2308" width="27.7109375" style="372" customWidth="1"/>
    <col min="2309" max="2309" width="27.5703125" style="372" customWidth="1"/>
    <col min="2310" max="2310" width="18.5703125" style="372" customWidth="1"/>
    <col min="2311" max="2560" width="11.42578125" style="372"/>
    <col min="2561" max="2561" width="2.85546875" style="372" customWidth="1"/>
    <col min="2562" max="2562" width="6.42578125" style="372" customWidth="1"/>
    <col min="2563" max="2563" width="14.5703125" style="372" customWidth="1"/>
    <col min="2564" max="2564" width="27.7109375" style="372" customWidth="1"/>
    <col min="2565" max="2565" width="27.5703125" style="372" customWidth="1"/>
    <col min="2566" max="2566" width="18.5703125" style="372" customWidth="1"/>
    <col min="2567" max="2816" width="11.42578125" style="372"/>
    <col min="2817" max="2817" width="2.85546875" style="372" customWidth="1"/>
    <col min="2818" max="2818" width="6.42578125" style="372" customWidth="1"/>
    <col min="2819" max="2819" width="14.5703125" style="372" customWidth="1"/>
    <col min="2820" max="2820" width="27.7109375" style="372" customWidth="1"/>
    <col min="2821" max="2821" width="27.5703125" style="372" customWidth="1"/>
    <col min="2822" max="2822" width="18.5703125" style="372" customWidth="1"/>
    <col min="2823" max="3072" width="11.42578125" style="372"/>
    <col min="3073" max="3073" width="2.85546875" style="372" customWidth="1"/>
    <col min="3074" max="3074" width="6.42578125" style="372" customWidth="1"/>
    <col min="3075" max="3075" width="14.5703125" style="372" customWidth="1"/>
    <col min="3076" max="3076" width="27.7109375" style="372" customWidth="1"/>
    <col min="3077" max="3077" width="27.5703125" style="372" customWidth="1"/>
    <col min="3078" max="3078" width="18.5703125" style="372" customWidth="1"/>
    <col min="3079" max="3328" width="11.42578125" style="372"/>
    <col min="3329" max="3329" width="2.85546875" style="372" customWidth="1"/>
    <col min="3330" max="3330" width="6.42578125" style="372" customWidth="1"/>
    <col min="3331" max="3331" width="14.5703125" style="372" customWidth="1"/>
    <col min="3332" max="3332" width="27.7109375" style="372" customWidth="1"/>
    <col min="3333" max="3333" width="27.5703125" style="372" customWidth="1"/>
    <col min="3334" max="3334" width="18.5703125" style="372" customWidth="1"/>
    <col min="3335" max="3584" width="11.42578125" style="372"/>
    <col min="3585" max="3585" width="2.85546875" style="372" customWidth="1"/>
    <col min="3586" max="3586" width="6.42578125" style="372" customWidth="1"/>
    <col min="3587" max="3587" width="14.5703125" style="372" customWidth="1"/>
    <col min="3588" max="3588" width="27.7109375" style="372" customWidth="1"/>
    <col min="3589" max="3589" width="27.5703125" style="372" customWidth="1"/>
    <col min="3590" max="3590" width="18.5703125" style="372" customWidth="1"/>
    <col min="3591" max="3840" width="11.42578125" style="372"/>
    <col min="3841" max="3841" width="2.85546875" style="372" customWidth="1"/>
    <col min="3842" max="3842" width="6.42578125" style="372" customWidth="1"/>
    <col min="3843" max="3843" width="14.5703125" style="372" customWidth="1"/>
    <col min="3844" max="3844" width="27.7109375" style="372" customWidth="1"/>
    <col min="3845" max="3845" width="27.5703125" style="372" customWidth="1"/>
    <col min="3846" max="3846" width="18.5703125" style="372" customWidth="1"/>
    <col min="3847" max="4096" width="11.42578125" style="372"/>
    <col min="4097" max="4097" width="2.85546875" style="372" customWidth="1"/>
    <col min="4098" max="4098" width="6.42578125" style="372" customWidth="1"/>
    <col min="4099" max="4099" width="14.5703125" style="372" customWidth="1"/>
    <col min="4100" max="4100" width="27.7109375" style="372" customWidth="1"/>
    <col min="4101" max="4101" width="27.5703125" style="372" customWidth="1"/>
    <col min="4102" max="4102" width="18.5703125" style="372" customWidth="1"/>
    <col min="4103" max="4352" width="11.42578125" style="372"/>
    <col min="4353" max="4353" width="2.85546875" style="372" customWidth="1"/>
    <col min="4354" max="4354" width="6.42578125" style="372" customWidth="1"/>
    <col min="4355" max="4355" width="14.5703125" style="372" customWidth="1"/>
    <col min="4356" max="4356" width="27.7109375" style="372" customWidth="1"/>
    <col min="4357" max="4357" width="27.5703125" style="372" customWidth="1"/>
    <col min="4358" max="4358" width="18.5703125" style="372" customWidth="1"/>
    <col min="4359" max="4608" width="11.42578125" style="372"/>
    <col min="4609" max="4609" width="2.85546875" style="372" customWidth="1"/>
    <col min="4610" max="4610" width="6.42578125" style="372" customWidth="1"/>
    <col min="4611" max="4611" width="14.5703125" style="372" customWidth="1"/>
    <col min="4612" max="4612" width="27.7109375" style="372" customWidth="1"/>
    <col min="4613" max="4613" width="27.5703125" style="372" customWidth="1"/>
    <col min="4614" max="4614" width="18.5703125" style="372" customWidth="1"/>
    <col min="4615" max="4864" width="11.42578125" style="372"/>
    <col min="4865" max="4865" width="2.85546875" style="372" customWidth="1"/>
    <col min="4866" max="4866" width="6.42578125" style="372" customWidth="1"/>
    <col min="4867" max="4867" width="14.5703125" style="372" customWidth="1"/>
    <col min="4868" max="4868" width="27.7109375" style="372" customWidth="1"/>
    <col min="4869" max="4869" width="27.5703125" style="372" customWidth="1"/>
    <col min="4870" max="4870" width="18.5703125" style="372" customWidth="1"/>
    <col min="4871" max="5120" width="11.42578125" style="372"/>
    <col min="5121" max="5121" width="2.85546875" style="372" customWidth="1"/>
    <col min="5122" max="5122" width="6.42578125" style="372" customWidth="1"/>
    <col min="5123" max="5123" width="14.5703125" style="372" customWidth="1"/>
    <col min="5124" max="5124" width="27.7109375" style="372" customWidth="1"/>
    <col min="5125" max="5125" width="27.5703125" style="372" customWidth="1"/>
    <col min="5126" max="5126" width="18.5703125" style="372" customWidth="1"/>
    <col min="5127" max="5376" width="11.42578125" style="372"/>
    <col min="5377" max="5377" width="2.85546875" style="372" customWidth="1"/>
    <col min="5378" max="5378" width="6.42578125" style="372" customWidth="1"/>
    <col min="5379" max="5379" width="14.5703125" style="372" customWidth="1"/>
    <col min="5380" max="5380" width="27.7109375" style="372" customWidth="1"/>
    <col min="5381" max="5381" width="27.5703125" style="372" customWidth="1"/>
    <col min="5382" max="5382" width="18.5703125" style="372" customWidth="1"/>
    <col min="5383" max="5632" width="11.42578125" style="372"/>
    <col min="5633" max="5633" width="2.85546875" style="372" customWidth="1"/>
    <col min="5634" max="5634" width="6.42578125" style="372" customWidth="1"/>
    <col min="5635" max="5635" width="14.5703125" style="372" customWidth="1"/>
    <col min="5636" max="5636" width="27.7109375" style="372" customWidth="1"/>
    <col min="5637" max="5637" width="27.5703125" style="372" customWidth="1"/>
    <col min="5638" max="5638" width="18.5703125" style="372" customWidth="1"/>
    <col min="5639" max="5888" width="11.42578125" style="372"/>
    <col min="5889" max="5889" width="2.85546875" style="372" customWidth="1"/>
    <col min="5890" max="5890" width="6.42578125" style="372" customWidth="1"/>
    <col min="5891" max="5891" width="14.5703125" style="372" customWidth="1"/>
    <col min="5892" max="5892" width="27.7109375" style="372" customWidth="1"/>
    <col min="5893" max="5893" width="27.5703125" style="372" customWidth="1"/>
    <col min="5894" max="5894" width="18.5703125" style="372" customWidth="1"/>
    <col min="5895" max="6144" width="11.42578125" style="372"/>
    <col min="6145" max="6145" width="2.85546875" style="372" customWidth="1"/>
    <col min="6146" max="6146" width="6.42578125" style="372" customWidth="1"/>
    <col min="6147" max="6147" width="14.5703125" style="372" customWidth="1"/>
    <col min="6148" max="6148" width="27.7109375" style="372" customWidth="1"/>
    <col min="6149" max="6149" width="27.5703125" style="372" customWidth="1"/>
    <col min="6150" max="6150" width="18.5703125" style="372" customWidth="1"/>
    <col min="6151" max="6400" width="11.42578125" style="372"/>
    <col min="6401" max="6401" width="2.85546875" style="372" customWidth="1"/>
    <col min="6402" max="6402" width="6.42578125" style="372" customWidth="1"/>
    <col min="6403" max="6403" width="14.5703125" style="372" customWidth="1"/>
    <col min="6404" max="6404" width="27.7109375" style="372" customWidth="1"/>
    <col min="6405" max="6405" width="27.5703125" style="372" customWidth="1"/>
    <col min="6406" max="6406" width="18.5703125" style="372" customWidth="1"/>
    <col min="6407" max="6656" width="11.42578125" style="372"/>
    <col min="6657" max="6657" width="2.85546875" style="372" customWidth="1"/>
    <col min="6658" max="6658" width="6.42578125" style="372" customWidth="1"/>
    <col min="6659" max="6659" width="14.5703125" style="372" customWidth="1"/>
    <col min="6660" max="6660" width="27.7109375" style="372" customWidth="1"/>
    <col min="6661" max="6661" width="27.5703125" style="372" customWidth="1"/>
    <col min="6662" max="6662" width="18.5703125" style="372" customWidth="1"/>
    <col min="6663" max="6912" width="11.42578125" style="372"/>
    <col min="6913" max="6913" width="2.85546875" style="372" customWidth="1"/>
    <col min="6914" max="6914" width="6.42578125" style="372" customWidth="1"/>
    <col min="6915" max="6915" width="14.5703125" style="372" customWidth="1"/>
    <col min="6916" max="6916" width="27.7109375" style="372" customWidth="1"/>
    <col min="6917" max="6917" width="27.5703125" style="372" customWidth="1"/>
    <col min="6918" max="6918" width="18.5703125" style="372" customWidth="1"/>
    <col min="6919" max="7168" width="11.42578125" style="372"/>
    <col min="7169" max="7169" width="2.85546875" style="372" customWidth="1"/>
    <col min="7170" max="7170" width="6.42578125" style="372" customWidth="1"/>
    <col min="7171" max="7171" width="14.5703125" style="372" customWidth="1"/>
    <col min="7172" max="7172" width="27.7109375" style="372" customWidth="1"/>
    <col min="7173" max="7173" width="27.5703125" style="372" customWidth="1"/>
    <col min="7174" max="7174" width="18.5703125" style="372" customWidth="1"/>
    <col min="7175" max="7424" width="11.42578125" style="372"/>
    <col min="7425" max="7425" width="2.85546875" style="372" customWidth="1"/>
    <col min="7426" max="7426" width="6.42578125" style="372" customWidth="1"/>
    <col min="7427" max="7427" width="14.5703125" style="372" customWidth="1"/>
    <col min="7428" max="7428" width="27.7109375" style="372" customWidth="1"/>
    <col min="7429" max="7429" width="27.5703125" style="372" customWidth="1"/>
    <col min="7430" max="7430" width="18.5703125" style="372" customWidth="1"/>
    <col min="7431" max="7680" width="11.42578125" style="372"/>
    <col min="7681" max="7681" width="2.85546875" style="372" customWidth="1"/>
    <col min="7682" max="7682" width="6.42578125" style="372" customWidth="1"/>
    <col min="7683" max="7683" width="14.5703125" style="372" customWidth="1"/>
    <col min="7684" max="7684" width="27.7109375" style="372" customWidth="1"/>
    <col min="7685" max="7685" width="27.5703125" style="372" customWidth="1"/>
    <col min="7686" max="7686" width="18.5703125" style="372" customWidth="1"/>
    <col min="7687" max="7936" width="11.42578125" style="372"/>
    <col min="7937" max="7937" width="2.85546875" style="372" customWidth="1"/>
    <col min="7938" max="7938" width="6.42578125" style="372" customWidth="1"/>
    <col min="7939" max="7939" width="14.5703125" style="372" customWidth="1"/>
    <col min="7940" max="7940" width="27.7109375" style="372" customWidth="1"/>
    <col min="7941" max="7941" width="27.5703125" style="372" customWidth="1"/>
    <col min="7942" max="7942" width="18.5703125" style="372" customWidth="1"/>
    <col min="7943" max="8192" width="11.42578125" style="372"/>
    <col min="8193" max="8193" width="2.85546875" style="372" customWidth="1"/>
    <col min="8194" max="8194" width="6.42578125" style="372" customWidth="1"/>
    <col min="8195" max="8195" width="14.5703125" style="372" customWidth="1"/>
    <col min="8196" max="8196" width="27.7109375" style="372" customWidth="1"/>
    <col min="8197" max="8197" width="27.5703125" style="372" customWidth="1"/>
    <col min="8198" max="8198" width="18.5703125" style="372" customWidth="1"/>
    <col min="8199" max="8448" width="11.42578125" style="372"/>
    <col min="8449" max="8449" width="2.85546875" style="372" customWidth="1"/>
    <col min="8450" max="8450" width="6.42578125" style="372" customWidth="1"/>
    <col min="8451" max="8451" width="14.5703125" style="372" customWidth="1"/>
    <col min="8452" max="8452" width="27.7109375" style="372" customWidth="1"/>
    <col min="8453" max="8453" width="27.5703125" style="372" customWidth="1"/>
    <col min="8454" max="8454" width="18.5703125" style="372" customWidth="1"/>
    <col min="8455" max="8704" width="11.42578125" style="372"/>
    <col min="8705" max="8705" width="2.85546875" style="372" customWidth="1"/>
    <col min="8706" max="8706" width="6.42578125" style="372" customWidth="1"/>
    <col min="8707" max="8707" width="14.5703125" style="372" customWidth="1"/>
    <col min="8708" max="8708" width="27.7109375" style="372" customWidth="1"/>
    <col min="8709" max="8709" width="27.5703125" style="372" customWidth="1"/>
    <col min="8710" max="8710" width="18.5703125" style="372" customWidth="1"/>
    <col min="8711" max="8960" width="11.42578125" style="372"/>
    <col min="8961" max="8961" width="2.85546875" style="372" customWidth="1"/>
    <col min="8962" max="8962" width="6.42578125" style="372" customWidth="1"/>
    <col min="8963" max="8963" width="14.5703125" style="372" customWidth="1"/>
    <col min="8964" max="8964" width="27.7109375" style="372" customWidth="1"/>
    <col min="8965" max="8965" width="27.5703125" style="372" customWidth="1"/>
    <col min="8966" max="8966" width="18.5703125" style="372" customWidth="1"/>
    <col min="8967" max="9216" width="11.42578125" style="372"/>
    <col min="9217" max="9217" width="2.85546875" style="372" customWidth="1"/>
    <col min="9218" max="9218" width="6.42578125" style="372" customWidth="1"/>
    <col min="9219" max="9219" width="14.5703125" style="372" customWidth="1"/>
    <col min="9220" max="9220" width="27.7109375" style="372" customWidth="1"/>
    <col min="9221" max="9221" width="27.5703125" style="372" customWidth="1"/>
    <col min="9222" max="9222" width="18.5703125" style="372" customWidth="1"/>
    <col min="9223" max="9472" width="11.42578125" style="372"/>
    <col min="9473" max="9473" width="2.85546875" style="372" customWidth="1"/>
    <col min="9474" max="9474" width="6.42578125" style="372" customWidth="1"/>
    <col min="9475" max="9475" width="14.5703125" style="372" customWidth="1"/>
    <col min="9476" max="9476" width="27.7109375" style="372" customWidth="1"/>
    <col min="9477" max="9477" width="27.5703125" style="372" customWidth="1"/>
    <col min="9478" max="9478" width="18.5703125" style="372" customWidth="1"/>
    <col min="9479" max="9728" width="11.42578125" style="372"/>
    <col min="9729" max="9729" width="2.85546875" style="372" customWidth="1"/>
    <col min="9730" max="9730" width="6.42578125" style="372" customWidth="1"/>
    <col min="9731" max="9731" width="14.5703125" style="372" customWidth="1"/>
    <col min="9732" max="9732" width="27.7109375" style="372" customWidth="1"/>
    <col min="9733" max="9733" width="27.5703125" style="372" customWidth="1"/>
    <col min="9734" max="9734" width="18.5703125" style="372" customWidth="1"/>
    <col min="9735" max="9984" width="11.42578125" style="372"/>
    <col min="9985" max="9985" width="2.85546875" style="372" customWidth="1"/>
    <col min="9986" max="9986" width="6.42578125" style="372" customWidth="1"/>
    <col min="9987" max="9987" width="14.5703125" style="372" customWidth="1"/>
    <col min="9988" max="9988" width="27.7109375" style="372" customWidth="1"/>
    <col min="9989" max="9989" width="27.5703125" style="372" customWidth="1"/>
    <col min="9990" max="9990" width="18.5703125" style="372" customWidth="1"/>
    <col min="9991" max="10240" width="11.42578125" style="372"/>
    <col min="10241" max="10241" width="2.85546875" style="372" customWidth="1"/>
    <col min="10242" max="10242" width="6.42578125" style="372" customWidth="1"/>
    <col min="10243" max="10243" width="14.5703125" style="372" customWidth="1"/>
    <col min="10244" max="10244" width="27.7109375" style="372" customWidth="1"/>
    <col min="10245" max="10245" width="27.5703125" style="372" customWidth="1"/>
    <col min="10246" max="10246" width="18.5703125" style="372" customWidth="1"/>
    <col min="10247" max="10496" width="11.42578125" style="372"/>
    <col min="10497" max="10497" width="2.85546875" style="372" customWidth="1"/>
    <col min="10498" max="10498" width="6.42578125" style="372" customWidth="1"/>
    <col min="10499" max="10499" width="14.5703125" style="372" customWidth="1"/>
    <col min="10500" max="10500" width="27.7109375" style="372" customWidth="1"/>
    <col min="10501" max="10501" width="27.5703125" style="372" customWidth="1"/>
    <col min="10502" max="10502" width="18.5703125" style="372" customWidth="1"/>
    <col min="10503" max="10752" width="11.42578125" style="372"/>
    <col min="10753" max="10753" width="2.85546875" style="372" customWidth="1"/>
    <col min="10754" max="10754" width="6.42578125" style="372" customWidth="1"/>
    <col min="10755" max="10755" width="14.5703125" style="372" customWidth="1"/>
    <col min="10756" max="10756" width="27.7109375" style="372" customWidth="1"/>
    <col min="10757" max="10757" width="27.5703125" style="372" customWidth="1"/>
    <col min="10758" max="10758" width="18.5703125" style="372" customWidth="1"/>
    <col min="10759" max="11008" width="11.42578125" style="372"/>
    <col min="11009" max="11009" width="2.85546875" style="372" customWidth="1"/>
    <col min="11010" max="11010" width="6.42578125" style="372" customWidth="1"/>
    <col min="11011" max="11011" width="14.5703125" style="372" customWidth="1"/>
    <col min="11012" max="11012" width="27.7109375" style="372" customWidth="1"/>
    <col min="11013" max="11013" width="27.5703125" style="372" customWidth="1"/>
    <col min="11014" max="11014" width="18.5703125" style="372" customWidth="1"/>
    <col min="11015" max="11264" width="11.42578125" style="372"/>
    <col min="11265" max="11265" width="2.85546875" style="372" customWidth="1"/>
    <col min="11266" max="11266" width="6.42578125" style="372" customWidth="1"/>
    <col min="11267" max="11267" width="14.5703125" style="372" customWidth="1"/>
    <col min="11268" max="11268" width="27.7109375" style="372" customWidth="1"/>
    <col min="11269" max="11269" width="27.5703125" style="372" customWidth="1"/>
    <col min="11270" max="11270" width="18.5703125" style="372" customWidth="1"/>
    <col min="11271" max="11520" width="11.42578125" style="372"/>
    <col min="11521" max="11521" width="2.85546875" style="372" customWidth="1"/>
    <col min="11522" max="11522" width="6.42578125" style="372" customWidth="1"/>
    <col min="11523" max="11523" width="14.5703125" style="372" customWidth="1"/>
    <col min="11524" max="11524" width="27.7109375" style="372" customWidth="1"/>
    <col min="11525" max="11525" width="27.5703125" style="372" customWidth="1"/>
    <col min="11526" max="11526" width="18.5703125" style="372" customWidth="1"/>
    <col min="11527" max="11776" width="11.42578125" style="372"/>
    <col min="11777" max="11777" width="2.85546875" style="372" customWidth="1"/>
    <col min="11778" max="11778" width="6.42578125" style="372" customWidth="1"/>
    <col min="11779" max="11779" width="14.5703125" style="372" customWidth="1"/>
    <col min="11780" max="11780" width="27.7109375" style="372" customWidth="1"/>
    <col min="11781" max="11781" width="27.5703125" style="372" customWidth="1"/>
    <col min="11782" max="11782" width="18.5703125" style="372" customWidth="1"/>
    <col min="11783" max="12032" width="11.42578125" style="372"/>
    <col min="12033" max="12033" width="2.85546875" style="372" customWidth="1"/>
    <col min="12034" max="12034" width="6.42578125" style="372" customWidth="1"/>
    <col min="12035" max="12035" width="14.5703125" style="372" customWidth="1"/>
    <col min="12036" max="12036" width="27.7109375" style="372" customWidth="1"/>
    <col min="12037" max="12037" width="27.5703125" style="372" customWidth="1"/>
    <col min="12038" max="12038" width="18.5703125" style="372" customWidth="1"/>
    <col min="12039" max="12288" width="11.42578125" style="372"/>
    <col min="12289" max="12289" width="2.85546875" style="372" customWidth="1"/>
    <col min="12290" max="12290" width="6.42578125" style="372" customWidth="1"/>
    <col min="12291" max="12291" width="14.5703125" style="372" customWidth="1"/>
    <col min="12292" max="12292" width="27.7109375" style="372" customWidth="1"/>
    <col min="12293" max="12293" width="27.5703125" style="372" customWidth="1"/>
    <col min="12294" max="12294" width="18.5703125" style="372" customWidth="1"/>
    <col min="12295" max="12544" width="11.42578125" style="372"/>
    <col min="12545" max="12545" width="2.85546875" style="372" customWidth="1"/>
    <col min="12546" max="12546" width="6.42578125" style="372" customWidth="1"/>
    <col min="12547" max="12547" width="14.5703125" style="372" customWidth="1"/>
    <col min="12548" max="12548" width="27.7109375" style="372" customWidth="1"/>
    <col min="12549" max="12549" width="27.5703125" style="372" customWidth="1"/>
    <col min="12550" max="12550" width="18.5703125" style="372" customWidth="1"/>
    <col min="12551" max="12800" width="11.42578125" style="372"/>
    <col min="12801" max="12801" width="2.85546875" style="372" customWidth="1"/>
    <col min="12802" max="12802" width="6.42578125" style="372" customWidth="1"/>
    <col min="12803" max="12803" width="14.5703125" style="372" customWidth="1"/>
    <col min="12804" max="12804" width="27.7109375" style="372" customWidth="1"/>
    <col min="12805" max="12805" width="27.5703125" style="372" customWidth="1"/>
    <col min="12806" max="12806" width="18.5703125" style="372" customWidth="1"/>
    <col min="12807" max="13056" width="11.42578125" style="372"/>
    <col min="13057" max="13057" width="2.85546875" style="372" customWidth="1"/>
    <col min="13058" max="13058" width="6.42578125" style="372" customWidth="1"/>
    <col min="13059" max="13059" width="14.5703125" style="372" customWidth="1"/>
    <col min="13060" max="13060" width="27.7109375" style="372" customWidth="1"/>
    <col min="13061" max="13061" width="27.5703125" style="372" customWidth="1"/>
    <col min="13062" max="13062" width="18.5703125" style="372" customWidth="1"/>
    <col min="13063" max="13312" width="11.42578125" style="372"/>
    <col min="13313" max="13313" width="2.85546875" style="372" customWidth="1"/>
    <col min="13314" max="13314" width="6.42578125" style="372" customWidth="1"/>
    <col min="13315" max="13315" width="14.5703125" style="372" customWidth="1"/>
    <col min="13316" max="13316" width="27.7109375" style="372" customWidth="1"/>
    <col min="13317" max="13317" width="27.5703125" style="372" customWidth="1"/>
    <col min="13318" max="13318" width="18.5703125" style="372" customWidth="1"/>
    <col min="13319" max="13568" width="11.42578125" style="372"/>
    <col min="13569" max="13569" width="2.85546875" style="372" customWidth="1"/>
    <col min="13570" max="13570" width="6.42578125" style="372" customWidth="1"/>
    <col min="13571" max="13571" width="14.5703125" style="372" customWidth="1"/>
    <col min="13572" max="13572" width="27.7109375" style="372" customWidth="1"/>
    <col min="13573" max="13573" width="27.5703125" style="372" customWidth="1"/>
    <col min="13574" max="13574" width="18.5703125" style="372" customWidth="1"/>
    <col min="13575" max="13824" width="11.42578125" style="372"/>
    <col min="13825" max="13825" width="2.85546875" style="372" customWidth="1"/>
    <col min="13826" max="13826" width="6.42578125" style="372" customWidth="1"/>
    <col min="13827" max="13827" width="14.5703125" style="372" customWidth="1"/>
    <col min="13828" max="13828" width="27.7109375" style="372" customWidth="1"/>
    <col min="13829" max="13829" width="27.5703125" style="372" customWidth="1"/>
    <col min="13830" max="13830" width="18.5703125" style="372" customWidth="1"/>
    <col min="13831" max="14080" width="11.42578125" style="372"/>
    <col min="14081" max="14081" width="2.85546875" style="372" customWidth="1"/>
    <col min="14082" max="14082" width="6.42578125" style="372" customWidth="1"/>
    <col min="14083" max="14083" width="14.5703125" style="372" customWidth="1"/>
    <col min="14084" max="14084" width="27.7109375" style="372" customWidth="1"/>
    <col min="14085" max="14085" width="27.5703125" style="372" customWidth="1"/>
    <col min="14086" max="14086" width="18.5703125" style="372" customWidth="1"/>
    <col min="14087" max="14336" width="11.42578125" style="372"/>
    <col min="14337" max="14337" width="2.85546875" style="372" customWidth="1"/>
    <col min="14338" max="14338" width="6.42578125" style="372" customWidth="1"/>
    <col min="14339" max="14339" width="14.5703125" style="372" customWidth="1"/>
    <col min="14340" max="14340" width="27.7109375" style="372" customWidth="1"/>
    <col min="14341" max="14341" width="27.5703125" style="372" customWidth="1"/>
    <col min="14342" max="14342" width="18.5703125" style="372" customWidth="1"/>
    <col min="14343" max="14592" width="11.42578125" style="372"/>
    <col min="14593" max="14593" width="2.85546875" style="372" customWidth="1"/>
    <col min="14594" max="14594" width="6.42578125" style="372" customWidth="1"/>
    <col min="14595" max="14595" width="14.5703125" style="372" customWidth="1"/>
    <col min="14596" max="14596" width="27.7109375" style="372" customWidth="1"/>
    <col min="14597" max="14597" width="27.5703125" style="372" customWidth="1"/>
    <col min="14598" max="14598" width="18.5703125" style="372" customWidth="1"/>
    <col min="14599" max="14848" width="11.42578125" style="372"/>
    <col min="14849" max="14849" width="2.85546875" style="372" customWidth="1"/>
    <col min="14850" max="14850" width="6.42578125" style="372" customWidth="1"/>
    <col min="14851" max="14851" width="14.5703125" style="372" customWidth="1"/>
    <col min="14852" max="14852" width="27.7109375" style="372" customWidth="1"/>
    <col min="14853" max="14853" width="27.5703125" style="372" customWidth="1"/>
    <col min="14854" max="14854" width="18.5703125" style="372" customWidth="1"/>
    <col min="14855" max="15104" width="11.42578125" style="372"/>
    <col min="15105" max="15105" width="2.85546875" style="372" customWidth="1"/>
    <col min="15106" max="15106" width="6.42578125" style="372" customWidth="1"/>
    <col min="15107" max="15107" width="14.5703125" style="372" customWidth="1"/>
    <col min="15108" max="15108" width="27.7109375" style="372" customWidth="1"/>
    <col min="15109" max="15109" width="27.5703125" style="372" customWidth="1"/>
    <col min="15110" max="15110" width="18.5703125" style="372" customWidth="1"/>
    <col min="15111" max="15360" width="11.42578125" style="372"/>
    <col min="15361" max="15361" width="2.85546875" style="372" customWidth="1"/>
    <col min="15362" max="15362" width="6.42578125" style="372" customWidth="1"/>
    <col min="15363" max="15363" width="14.5703125" style="372" customWidth="1"/>
    <col min="15364" max="15364" width="27.7109375" style="372" customWidth="1"/>
    <col min="15365" max="15365" width="27.5703125" style="372" customWidth="1"/>
    <col min="15366" max="15366" width="18.5703125" style="372" customWidth="1"/>
    <col min="15367" max="15616" width="11.42578125" style="372"/>
    <col min="15617" max="15617" width="2.85546875" style="372" customWidth="1"/>
    <col min="15618" max="15618" width="6.42578125" style="372" customWidth="1"/>
    <col min="15619" max="15619" width="14.5703125" style="372" customWidth="1"/>
    <col min="15620" max="15620" width="27.7109375" style="372" customWidth="1"/>
    <col min="15621" max="15621" width="27.5703125" style="372" customWidth="1"/>
    <col min="15622" max="15622" width="18.5703125" style="372" customWidth="1"/>
    <col min="15623" max="15872" width="11.42578125" style="372"/>
    <col min="15873" max="15873" width="2.85546875" style="372" customWidth="1"/>
    <col min="15874" max="15874" width="6.42578125" style="372" customWidth="1"/>
    <col min="15875" max="15875" width="14.5703125" style="372" customWidth="1"/>
    <col min="15876" max="15876" width="27.7109375" style="372" customWidth="1"/>
    <col min="15877" max="15877" width="27.5703125" style="372" customWidth="1"/>
    <col min="15878" max="15878" width="18.5703125" style="372" customWidth="1"/>
    <col min="15879" max="16128" width="11.42578125" style="372"/>
    <col min="16129" max="16129" width="2.85546875" style="372" customWidth="1"/>
    <col min="16130" max="16130" width="6.42578125" style="372" customWidth="1"/>
    <col min="16131" max="16131" width="14.5703125" style="372" customWidth="1"/>
    <col min="16132" max="16132" width="27.7109375" style="372" customWidth="1"/>
    <col min="16133" max="16133" width="27.5703125" style="372" customWidth="1"/>
    <col min="16134" max="16134" width="18.5703125" style="372" customWidth="1"/>
    <col min="16135" max="16384" width="11.42578125" style="372"/>
  </cols>
  <sheetData>
    <row r="1" spans="1:14" ht="79.5" customHeight="1"/>
    <row r="2" spans="1:14" s="374" customFormat="1">
      <c r="F2" s="375"/>
      <c r="H2" s="399"/>
      <c r="I2" s="399"/>
      <c r="J2" s="399"/>
      <c r="K2" s="399"/>
      <c r="L2" s="399"/>
      <c r="M2" s="399"/>
      <c r="N2" s="399"/>
    </row>
    <row r="3" spans="1:14" s="374" customFormat="1" ht="27.75" customHeight="1">
      <c r="B3" s="484" t="s">
        <v>184</v>
      </c>
      <c r="C3" s="485"/>
      <c r="D3" s="485"/>
      <c r="E3" s="485"/>
      <c r="F3" s="485"/>
      <c r="H3" s="399"/>
      <c r="I3" s="399"/>
      <c r="J3" s="399"/>
      <c r="K3" s="399"/>
      <c r="L3" s="399"/>
      <c r="M3" s="399"/>
      <c r="N3" s="399"/>
    </row>
    <row r="4" spans="1:14" s="376" customFormat="1">
      <c r="B4" s="377" t="s">
        <v>167</v>
      </c>
      <c r="C4" s="378"/>
      <c r="D4" s="378"/>
      <c r="E4" s="378"/>
      <c r="F4" s="379"/>
      <c r="H4" s="400"/>
      <c r="I4" s="400"/>
      <c r="J4" s="400"/>
      <c r="K4" s="400"/>
      <c r="L4" s="400"/>
      <c r="M4" s="400"/>
      <c r="N4" s="400"/>
    </row>
    <row r="5" spans="1:14" s="376" customFormat="1" ht="12">
      <c r="B5" s="377" t="s">
        <v>72</v>
      </c>
      <c r="C5" s="378"/>
      <c r="D5" s="378"/>
      <c r="E5" s="378"/>
      <c r="F5" s="379"/>
      <c r="H5" s="400"/>
      <c r="I5" s="400"/>
      <c r="J5" s="400"/>
      <c r="K5" s="400"/>
      <c r="L5" s="400"/>
      <c r="M5" s="400"/>
      <c r="N5" s="400"/>
    </row>
    <row r="6" spans="1:14" s="376" customFormat="1" ht="12">
      <c r="B6" s="486" t="s">
        <v>185</v>
      </c>
      <c r="C6" s="486"/>
      <c r="D6" s="486"/>
      <c r="E6" s="486"/>
      <c r="F6" s="379"/>
      <c r="H6" s="400"/>
      <c r="I6" s="400"/>
      <c r="J6" s="400"/>
      <c r="K6" s="400"/>
      <c r="L6" s="400"/>
      <c r="M6" s="400"/>
      <c r="N6" s="400"/>
    </row>
    <row r="7" spans="1:14" s="376" customFormat="1" ht="9" customHeight="1">
      <c r="B7" s="394"/>
      <c r="C7" s="394"/>
      <c r="D7" s="394"/>
      <c r="E7" s="394"/>
      <c r="F7" s="379"/>
      <c r="H7" s="400"/>
      <c r="I7" s="400"/>
      <c r="J7" s="400"/>
      <c r="K7" s="400"/>
      <c r="L7" s="400"/>
      <c r="M7" s="400"/>
      <c r="N7" s="400"/>
    </row>
    <row r="8" spans="1:14" s="380" customFormat="1" ht="44.25" customHeight="1" thickBot="1">
      <c r="B8" s="381" t="s">
        <v>53</v>
      </c>
      <c r="C8" s="381" t="s">
        <v>54</v>
      </c>
      <c r="D8" s="381" t="s">
        <v>186</v>
      </c>
      <c r="E8" s="381" t="s">
        <v>168</v>
      </c>
      <c r="F8" s="382" t="s">
        <v>169</v>
      </c>
      <c r="H8" s="401"/>
      <c r="I8" s="401"/>
      <c r="J8" s="401"/>
      <c r="K8" s="401"/>
      <c r="L8" s="401"/>
      <c r="M8" s="401"/>
      <c r="N8" s="401"/>
    </row>
    <row r="9" spans="1:14" s="383" customFormat="1" ht="12.95" customHeight="1">
      <c r="B9" s="402">
        <v>2013</v>
      </c>
      <c r="C9" s="384" t="s">
        <v>170</v>
      </c>
      <c r="D9" s="385">
        <v>76.105520360966196</v>
      </c>
      <c r="E9" s="385">
        <v>74.010813213046404</v>
      </c>
      <c r="F9" s="385">
        <v>83.266353901729005</v>
      </c>
      <c r="H9" s="403"/>
      <c r="I9" s="403"/>
      <c r="J9" s="403"/>
      <c r="K9" s="403"/>
      <c r="L9" s="403"/>
      <c r="M9" s="403"/>
      <c r="N9" s="403"/>
    </row>
    <row r="10" spans="1:14" s="383" customFormat="1" ht="12.95" customHeight="1">
      <c r="A10" s="376"/>
      <c r="B10" s="404">
        <v>2013</v>
      </c>
      <c r="C10" s="386" t="s">
        <v>171</v>
      </c>
      <c r="D10" s="387">
        <v>77.0463290316561</v>
      </c>
      <c r="E10" s="387">
        <v>75.289642345676498</v>
      </c>
      <c r="F10" s="387">
        <v>83.621087154032395</v>
      </c>
      <c r="H10" s="403"/>
      <c r="I10" s="403"/>
      <c r="J10" s="403"/>
      <c r="K10" s="403"/>
      <c r="L10" s="403"/>
      <c r="M10" s="403"/>
      <c r="N10" s="403"/>
    </row>
    <row r="11" spans="1:14" s="383" customFormat="1" ht="12.95" customHeight="1">
      <c r="B11" s="402">
        <v>2013</v>
      </c>
      <c r="C11" s="384" t="s">
        <v>172</v>
      </c>
      <c r="D11" s="385">
        <v>77.143478913432503</v>
      </c>
      <c r="E11" s="385">
        <v>75.676778702216396</v>
      </c>
      <c r="F11" s="385">
        <v>84.250180841944001</v>
      </c>
      <c r="H11" s="403"/>
      <c r="I11" s="403"/>
      <c r="J11" s="403"/>
      <c r="K11" s="403"/>
      <c r="L11" s="403"/>
      <c r="M11" s="403"/>
      <c r="N11" s="403"/>
    </row>
    <row r="12" spans="1:14" s="383" customFormat="1" ht="12.95" customHeight="1">
      <c r="A12" s="376"/>
      <c r="B12" s="404">
        <v>2013</v>
      </c>
      <c r="C12" s="386" t="s">
        <v>173</v>
      </c>
      <c r="D12" s="387">
        <v>78.289001056654698</v>
      </c>
      <c r="E12" s="387">
        <v>76.439451268004007</v>
      </c>
      <c r="F12" s="387">
        <v>84.729537190665894</v>
      </c>
      <c r="H12" s="403"/>
      <c r="I12" s="403"/>
      <c r="J12" s="403"/>
      <c r="K12" s="403"/>
      <c r="L12" s="403"/>
      <c r="M12" s="403"/>
      <c r="N12" s="403"/>
    </row>
    <row r="13" spans="1:14" s="383" customFormat="1" ht="12.95" customHeight="1">
      <c r="B13" s="402">
        <v>2013</v>
      </c>
      <c r="C13" s="384" t="s">
        <v>174</v>
      </c>
      <c r="D13" s="385">
        <v>78.929729168370798</v>
      </c>
      <c r="E13" s="385">
        <v>77.477381013295201</v>
      </c>
      <c r="F13" s="385">
        <v>85.454146923696698</v>
      </c>
      <c r="H13" s="403"/>
      <c r="I13" s="403"/>
      <c r="J13" s="403"/>
      <c r="K13" s="403"/>
      <c r="L13" s="403"/>
      <c r="M13" s="403"/>
      <c r="N13" s="403"/>
    </row>
    <row r="14" spans="1:14" s="383" customFormat="1" ht="12.95" customHeight="1">
      <c r="A14" s="376"/>
      <c r="B14" s="404">
        <v>2013</v>
      </c>
      <c r="C14" s="386" t="s">
        <v>175</v>
      </c>
      <c r="D14" s="387">
        <v>79.9264162302145</v>
      </c>
      <c r="E14" s="387">
        <v>77.797300637075494</v>
      </c>
      <c r="F14" s="387">
        <v>85.875927160260105</v>
      </c>
      <c r="H14" s="403"/>
      <c r="I14" s="403"/>
      <c r="J14" s="403"/>
      <c r="K14" s="403"/>
      <c r="L14" s="403"/>
      <c r="M14" s="403"/>
      <c r="N14" s="403"/>
    </row>
    <row r="15" spans="1:14" s="383" customFormat="1" ht="12.95" customHeight="1">
      <c r="B15" s="402">
        <v>2013</v>
      </c>
      <c r="C15" s="384" t="s">
        <v>176</v>
      </c>
      <c r="D15" s="385">
        <v>79.883461821097001</v>
      </c>
      <c r="E15" s="385">
        <v>78.261950488832596</v>
      </c>
      <c r="F15" s="385">
        <v>86.183538183987395</v>
      </c>
      <c r="H15" s="403"/>
      <c r="I15" s="403"/>
      <c r="J15" s="403"/>
      <c r="K15" s="403"/>
      <c r="L15" s="403"/>
      <c r="M15" s="403"/>
      <c r="N15" s="403"/>
    </row>
    <row r="16" spans="1:14" s="383" customFormat="1" ht="12.95" customHeight="1">
      <c r="A16" s="376"/>
      <c r="B16" s="404">
        <v>2013</v>
      </c>
      <c r="C16" s="386" t="s">
        <v>177</v>
      </c>
      <c r="D16" s="387">
        <v>78.467328715793798</v>
      </c>
      <c r="E16" s="387">
        <v>77.640518425399804</v>
      </c>
      <c r="F16" s="387">
        <v>86.261968117101304</v>
      </c>
      <c r="H16" s="403"/>
      <c r="I16" s="403"/>
      <c r="J16" s="403"/>
      <c r="K16" s="403"/>
      <c r="L16" s="403"/>
      <c r="M16" s="403"/>
      <c r="N16" s="403"/>
    </row>
    <row r="17" spans="1:14" s="383" customFormat="1" ht="12.95" customHeight="1">
      <c r="B17" s="402">
        <v>2013</v>
      </c>
      <c r="C17" s="384" t="s">
        <v>178</v>
      </c>
      <c r="D17" s="385">
        <v>79.002932336731305</v>
      </c>
      <c r="E17" s="385">
        <v>78.176036967975804</v>
      </c>
      <c r="F17" s="385">
        <v>86.586727405600001</v>
      </c>
      <c r="H17" s="403"/>
      <c r="I17" s="403"/>
      <c r="J17" s="403"/>
      <c r="K17" s="403"/>
      <c r="L17" s="403"/>
      <c r="M17" s="403"/>
      <c r="N17" s="403"/>
    </row>
    <row r="18" spans="1:14" s="383" customFormat="1" ht="12.95" customHeight="1">
      <c r="A18" s="376"/>
      <c r="B18" s="404">
        <v>2013</v>
      </c>
      <c r="C18" s="386" t="s">
        <v>179</v>
      </c>
      <c r="D18" s="387">
        <v>79.022182093004304</v>
      </c>
      <c r="E18" s="387">
        <v>78.469854010983099</v>
      </c>
      <c r="F18" s="387">
        <v>86.182773303400595</v>
      </c>
      <c r="H18" s="403"/>
      <c r="I18" s="403"/>
      <c r="J18" s="403"/>
      <c r="K18" s="403"/>
      <c r="L18" s="403"/>
      <c r="M18" s="403"/>
      <c r="N18" s="403"/>
    </row>
    <row r="19" spans="1:14" s="383" customFormat="1" ht="12.95" customHeight="1">
      <c r="B19" s="402">
        <v>2013</v>
      </c>
      <c r="C19" s="384" t="s">
        <v>180</v>
      </c>
      <c r="D19" s="385">
        <v>78.9667600821722</v>
      </c>
      <c r="E19" s="385">
        <v>78.340576421064597</v>
      </c>
      <c r="F19" s="385">
        <v>86.407918335026494</v>
      </c>
      <c r="H19" s="403"/>
      <c r="I19" s="403"/>
      <c r="J19" s="403"/>
      <c r="K19" s="403"/>
      <c r="L19" s="403"/>
      <c r="M19" s="403"/>
      <c r="N19" s="403"/>
    </row>
    <row r="20" spans="1:14" s="383" customFormat="1" ht="12.95" customHeight="1">
      <c r="A20" s="376"/>
      <c r="B20" s="404">
        <v>2013</v>
      </c>
      <c r="C20" s="386" t="s">
        <v>181</v>
      </c>
      <c r="D20" s="387">
        <v>79.813328529906599</v>
      </c>
      <c r="E20" s="387">
        <v>78.824999386429994</v>
      </c>
      <c r="F20" s="387">
        <v>86.735356992556206</v>
      </c>
      <c r="H20" s="403"/>
      <c r="I20" s="403"/>
      <c r="J20" s="403"/>
      <c r="K20" s="403"/>
      <c r="L20" s="403"/>
      <c r="M20" s="403"/>
      <c r="N20" s="403"/>
    </row>
    <row r="21" spans="1:14" s="383" customFormat="1" ht="12.95" customHeight="1">
      <c r="B21" s="402">
        <v>2014</v>
      </c>
      <c r="C21" s="384" t="s">
        <v>170</v>
      </c>
      <c r="D21" s="385">
        <v>81.419804810924205</v>
      </c>
      <c r="E21" s="385">
        <v>80.326970021334205</v>
      </c>
      <c r="F21" s="385">
        <v>87.472559006356406</v>
      </c>
      <c r="H21" s="403"/>
      <c r="I21" s="403"/>
      <c r="J21" s="403"/>
      <c r="K21" s="403"/>
      <c r="L21" s="403"/>
      <c r="M21" s="403"/>
      <c r="N21" s="403"/>
    </row>
    <row r="22" spans="1:14" s="383" customFormat="1" ht="12.95" customHeight="1">
      <c r="A22" s="376"/>
      <c r="B22" s="404">
        <v>2014</v>
      </c>
      <c r="C22" s="386" t="s">
        <v>171</v>
      </c>
      <c r="D22" s="387">
        <v>83.250205250285106</v>
      </c>
      <c r="E22" s="387">
        <v>81.969915892164295</v>
      </c>
      <c r="F22" s="387">
        <v>87.847217387085706</v>
      </c>
      <c r="H22" s="403"/>
      <c r="I22" s="403"/>
      <c r="J22" s="403"/>
      <c r="K22" s="403"/>
      <c r="L22" s="403"/>
      <c r="M22" s="403"/>
      <c r="N22" s="403"/>
    </row>
    <row r="23" spans="1:14" s="383" customFormat="1" ht="12.95" customHeight="1">
      <c r="B23" s="402">
        <v>2014</v>
      </c>
      <c r="C23" s="384" t="s">
        <v>172</v>
      </c>
      <c r="D23" s="385">
        <v>83.898511966453796</v>
      </c>
      <c r="E23" s="385">
        <v>82.169451154319503</v>
      </c>
      <c r="F23" s="385">
        <v>87.716006807761104</v>
      </c>
      <c r="H23" s="403"/>
      <c r="I23" s="403"/>
      <c r="J23" s="403"/>
      <c r="K23" s="403"/>
      <c r="L23" s="403"/>
      <c r="M23" s="403"/>
      <c r="N23" s="403"/>
    </row>
    <row r="24" spans="1:14" s="383" customFormat="1" ht="12.95" customHeight="1">
      <c r="A24" s="376"/>
      <c r="B24" s="404">
        <v>2014</v>
      </c>
      <c r="C24" s="386" t="s">
        <v>173</v>
      </c>
      <c r="D24" s="387">
        <v>85.780775937115607</v>
      </c>
      <c r="E24" s="387">
        <v>84.714941683077996</v>
      </c>
      <c r="F24" s="387">
        <v>88.612572522842896</v>
      </c>
      <c r="H24" s="403"/>
      <c r="I24" s="403"/>
      <c r="J24" s="403"/>
      <c r="K24" s="403"/>
      <c r="L24" s="403"/>
      <c r="M24" s="403"/>
      <c r="N24" s="403"/>
    </row>
    <row r="25" spans="1:14" s="383" customFormat="1" ht="12.95" customHeight="1">
      <c r="B25" s="402">
        <v>2014</v>
      </c>
      <c r="C25" s="384" t="s">
        <v>174</v>
      </c>
      <c r="D25" s="385">
        <v>84.631989815979097</v>
      </c>
      <c r="E25" s="385">
        <v>82.931974600133898</v>
      </c>
      <c r="F25" s="385">
        <v>88.800547425599106</v>
      </c>
      <c r="H25" s="403"/>
      <c r="I25" s="403"/>
      <c r="J25" s="403"/>
      <c r="K25" s="403"/>
      <c r="L25" s="403"/>
      <c r="M25" s="403"/>
      <c r="N25" s="403"/>
    </row>
    <row r="26" spans="1:14" s="383" customFormat="1" ht="12.95" customHeight="1">
      <c r="A26" s="376"/>
      <c r="B26" s="404">
        <v>2014</v>
      </c>
      <c r="C26" s="386" t="s">
        <v>175</v>
      </c>
      <c r="D26" s="387">
        <v>84.314061857729001</v>
      </c>
      <c r="E26" s="387">
        <v>83.426261224573693</v>
      </c>
      <c r="F26" s="387">
        <v>88.865430402192302</v>
      </c>
      <c r="H26" s="403"/>
      <c r="I26" s="403"/>
      <c r="J26" s="403"/>
      <c r="K26" s="403"/>
      <c r="L26" s="403"/>
      <c r="M26" s="403"/>
      <c r="N26" s="403"/>
    </row>
    <row r="27" spans="1:14" s="383" customFormat="1" ht="12.95" customHeight="1">
      <c r="B27" s="402">
        <v>2014</v>
      </c>
      <c r="C27" s="384" t="s">
        <v>176</v>
      </c>
      <c r="D27" s="385">
        <v>84.401330785569002</v>
      </c>
      <c r="E27" s="385">
        <v>83.269990488721902</v>
      </c>
      <c r="F27" s="385">
        <v>89.550423570153001</v>
      </c>
      <c r="H27" s="403"/>
      <c r="I27" s="403"/>
      <c r="J27" s="403"/>
      <c r="K27" s="403"/>
      <c r="L27" s="403"/>
      <c r="M27" s="403"/>
      <c r="N27" s="403"/>
    </row>
    <row r="28" spans="1:14" s="383" customFormat="1" ht="12.95" customHeight="1">
      <c r="A28" s="376"/>
      <c r="B28" s="404">
        <v>2014</v>
      </c>
      <c r="C28" s="386" t="s">
        <v>177</v>
      </c>
      <c r="D28" s="387">
        <v>85.437056575510994</v>
      </c>
      <c r="E28" s="387">
        <v>84.599562365161205</v>
      </c>
      <c r="F28" s="387">
        <v>89.888813543542994</v>
      </c>
      <c r="H28" s="403"/>
      <c r="I28" s="403"/>
      <c r="J28" s="403"/>
      <c r="K28" s="403"/>
      <c r="L28" s="403"/>
      <c r="M28" s="403"/>
      <c r="N28" s="403"/>
    </row>
    <row r="29" spans="1:14" s="383" customFormat="1" ht="12.95" customHeight="1">
      <c r="B29" s="402">
        <v>2014</v>
      </c>
      <c r="C29" s="384" t="s">
        <v>178</v>
      </c>
      <c r="D29" s="385">
        <v>86.595573349939698</v>
      </c>
      <c r="E29" s="385">
        <v>85.6146084594169</v>
      </c>
      <c r="F29" s="385">
        <v>90.542970584781798</v>
      </c>
      <c r="H29" s="403"/>
      <c r="I29" s="403"/>
      <c r="J29" s="403"/>
      <c r="K29" s="403"/>
      <c r="L29" s="403"/>
      <c r="M29" s="403"/>
      <c r="N29" s="403"/>
    </row>
    <row r="30" spans="1:14" s="383" customFormat="1" ht="12.95" customHeight="1">
      <c r="A30" s="376"/>
      <c r="B30" s="404">
        <v>2014</v>
      </c>
      <c r="C30" s="386" t="s">
        <v>179</v>
      </c>
      <c r="D30" s="387">
        <v>88.835871321103298</v>
      </c>
      <c r="E30" s="387">
        <v>90.173899206662398</v>
      </c>
      <c r="F30" s="387">
        <v>91.099611968555195</v>
      </c>
      <c r="H30" s="403"/>
      <c r="I30" s="403"/>
      <c r="J30" s="403"/>
      <c r="K30" s="403"/>
      <c r="L30" s="403"/>
      <c r="M30" s="403"/>
      <c r="N30" s="403"/>
    </row>
    <row r="31" spans="1:14" s="383" customFormat="1" ht="12.95" customHeight="1">
      <c r="B31" s="402">
        <v>2014</v>
      </c>
      <c r="C31" s="384" t="s">
        <v>180</v>
      </c>
      <c r="D31" s="385">
        <v>87.165885925479699</v>
      </c>
      <c r="E31" s="385">
        <v>86.539007337710004</v>
      </c>
      <c r="F31" s="385">
        <v>91.527496553761694</v>
      </c>
      <c r="H31" s="403"/>
      <c r="I31" s="403"/>
      <c r="J31" s="403"/>
      <c r="K31" s="403"/>
      <c r="L31" s="403"/>
      <c r="M31" s="403"/>
      <c r="N31" s="403"/>
    </row>
    <row r="32" spans="1:14" s="383" customFormat="1" ht="12.95" customHeight="1">
      <c r="A32" s="376"/>
      <c r="B32" s="404">
        <v>2014</v>
      </c>
      <c r="C32" s="386" t="s">
        <v>181</v>
      </c>
      <c r="D32" s="387">
        <v>86.978339557973399</v>
      </c>
      <c r="E32" s="387">
        <v>86.341941541814506</v>
      </c>
      <c r="F32" s="387">
        <v>91.888659167758405</v>
      </c>
      <c r="H32" s="403"/>
      <c r="I32" s="403"/>
      <c r="J32" s="403"/>
      <c r="K32" s="403"/>
      <c r="L32" s="403"/>
      <c r="M32" s="403"/>
      <c r="N32" s="403"/>
    </row>
    <row r="33" spans="1:14" s="383" customFormat="1" ht="12.95" customHeight="1">
      <c r="B33" s="402">
        <v>2015</v>
      </c>
      <c r="C33" s="384" t="s">
        <v>170</v>
      </c>
      <c r="D33" s="385">
        <v>85.495221055792001</v>
      </c>
      <c r="E33" s="385">
        <v>83.933220340744896</v>
      </c>
      <c r="F33" s="385">
        <v>92.302700000108203</v>
      </c>
      <c r="H33" s="403"/>
      <c r="I33" s="403"/>
      <c r="J33" s="403"/>
      <c r="K33" s="403"/>
      <c r="L33" s="403"/>
      <c r="M33" s="403"/>
      <c r="N33" s="403"/>
    </row>
    <row r="34" spans="1:14" s="383" customFormat="1" ht="12.95" customHeight="1">
      <c r="A34" s="376"/>
      <c r="B34" s="404">
        <v>2015</v>
      </c>
      <c r="C34" s="386" t="s">
        <v>171</v>
      </c>
      <c r="D34" s="387">
        <v>86.9551909293601</v>
      </c>
      <c r="E34" s="387">
        <v>85.5939313198338</v>
      </c>
      <c r="F34" s="387">
        <v>92.294696211076101</v>
      </c>
      <c r="H34" s="403"/>
      <c r="I34" s="403"/>
      <c r="J34" s="403"/>
      <c r="K34" s="403"/>
      <c r="L34" s="403"/>
      <c r="M34" s="403"/>
      <c r="N34" s="403"/>
    </row>
    <row r="35" spans="1:14" s="383" customFormat="1" ht="12.95" customHeight="1">
      <c r="B35" s="402">
        <v>2015</v>
      </c>
      <c r="C35" s="384" t="s">
        <v>172</v>
      </c>
      <c r="D35" s="385">
        <v>87.6657139538233</v>
      </c>
      <c r="E35" s="385">
        <v>85.8780183513136</v>
      </c>
      <c r="F35" s="385">
        <v>93.628554815734304</v>
      </c>
      <c r="H35" s="403"/>
      <c r="I35" s="403"/>
      <c r="J35" s="403"/>
      <c r="K35" s="403"/>
      <c r="L35" s="403"/>
      <c r="M35" s="403"/>
      <c r="N35" s="403"/>
    </row>
    <row r="36" spans="1:14" s="383" customFormat="1" ht="12.95" customHeight="1">
      <c r="A36" s="376"/>
      <c r="B36" s="404">
        <v>2015</v>
      </c>
      <c r="C36" s="386" t="s">
        <v>173</v>
      </c>
      <c r="D36" s="387">
        <v>86.444935664939194</v>
      </c>
      <c r="E36" s="387">
        <v>85.1668992017633</v>
      </c>
      <c r="F36" s="387">
        <v>92.636188189726596</v>
      </c>
      <c r="H36" s="403"/>
      <c r="I36" s="403"/>
      <c r="J36" s="403"/>
      <c r="K36" s="403"/>
      <c r="L36" s="403"/>
      <c r="M36" s="403"/>
      <c r="N36" s="403"/>
    </row>
    <row r="37" spans="1:14" s="383" customFormat="1" ht="12.95" customHeight="1">
      <c r="B37" s="402">
        <v>2015</v>
      </c>
      <c r="C37" s="384" t="s">
        <v>174</v>
      </c>
      <c r="D37" s="385">
        <v>87.025868895274201</v>
      </c>
      <c r="E37" s="385">
        <v>86.005577466880297</v>
      </c>
      <c r="F37" s="385">
        <v>92.869906123085997</v>
      </c>
      <c r="H37" s="403"/>
      <c r="I37" s="403"/>
      <c r="J37" s="403"/>
      <c r="K37" s="403"/>
      <c r="L37" s="403"/>
      <c r="M37" s="403"/>
      <c r="N37" s="403"/>
    </row>
    <row r="38" spans="1:14" s="383" customFormat="1" ht="12.95" customHeight="1">
      <c r="A38" s="376"/>
      <c r="B38" s="404">
        <v>2015</v>
      </c>
      <c r="C38" s="386" t="s">
        <v>175</v>
      </c>
      <c r="D38" s="387">
        <v>88.412331659429995</v>
      </c>
      <c r="E38" s="387">
        <v>86.878404334465102</v>
      </c>
      <c r="F38" s="387">
        <v>93.4760100649724</v>
      </c>
      <c r="H38" s="403"/>
      <c r="I38" s="403"/>
      <c r="J38" s="403"/>
      <c r="K38" s="403"/>
      <c r="L38" s="403"/>
      <c r="M38" s="403"/>
      <c r="N38" s="403"/>
    </row>
    <row r="39" spans="1:14" s="383" customFormat="1" ht="12.95" customHeight="1">
      <c r="B39" s="402">
        <v>2015</v>
      </c>
      <c r="C39" s="384" t="s">
        <v>176</v>
      </c>
      <c r="D39" s="385">
        <v>89.816915135429895</v>
      </c>
      <c r="E39" s="385">
        <v>88.186968845622701</v>
      </c>
      <c r="F39" s="385">
        <v>93.527129416792604</v>
      </c>
      <c r="H39" s="403"/>
      <c r="I39" s="403"/>
      <c r="J39" s="403"/>
      <c r="K39" s="403"/>
      <c r="L39" s="403"/>
      <c r="M39" s="403"/>
      <c r="N39" s="403"/>
    </row>
    <row r="40" spans="1:14" s="383" customFormat="1" ht="12.95" customHeight="1">
      <c r="A40" s="376"/>
      <c r="B40" s="404">
        <v>2015</v>
      </c>
      <c r="C40" s="386" t="s">
        <v>177</v>
      </c>
      <c r="D40" s="387">
        <v>90.205037713670706</v>
      </c>
      <c r="E40" s="387">
        <v>89.665719808172298</v>
      </c>
      <c r="F40" s="387">
        <v>94.014568140040893</v>
      </c>
      <c r="H40" s="403"/>
      <c r="I40" s="403"/>
      <c r="J40" s="403"/>
      <c r="K40" s="403"/>
      <c r="L40" s="403"/>
      <c r="M40" s="403"/>
      <c r="N40" s="403"/>
    </row>
    <row r="41" spans="1:14" s="383" customFormat="1" ht="12.95" customHeight="1">
      <c r="B41" s="402">
        <v>2015</v>
      </c>
      <c r="C41" s="384" t="s">
        <v>178</v>
      </c>
      <c r="D41" s="385">
        <v>89.037328047367495</v>
      </c>
      <c r="E41" s="385">
        <v>87.458253925613107</v>
      </c>
      <c r="F41" s="385">
        <v>94.028857209460099</v>
      </c>
      <c r="H41" s="403"/>
      <c r="I41" s="403"/>
      <c r="J41" s="403"/>
      <c r="K41" s="403"/>
      <c r="L41" s="403"/>
      <c r="M41" s="403"/>
      <c r="N41" s="403"/>
    </row>
    <row r="42" spans="1:14" s="383" customFormat="1" ht="12.95" customHeight="1">
      <c r="A42" s="376"/>
      <c r="B42" s="404">
        <v>2015</v>
      </c>
      <c r="C42" s="386" t="s">
        <v>179</v>
      </c>
      <c r="D42" s="387">
        <v>88.885415346129903</v>
      </c>
      <c r="E42" s="387">
        <v>88.044875482736998</v>
      </c>
      <c r="F42" s="387">
        <v>94.396454656092502</v>
      </c>
      <c r="H42" s="403"/>
      <c r="I42" s="403"/>
      <c r="J42" s="403"/>
      <c r="K42" s="403"/>
      <c r="L42" s="403"/>
      <c r="M42" s="403"/>
      <c r="N42" s="403"/>
    </row>
    <row r="43" spans="1:14" s="383" customFormat="1" ht="12.95" customHeight="1">
      <c r="B43" s="402">
        <v>2015</v>
      </c>
      <c r="C43" s="384" t="s">
        <v>180</v>
      </c>
      <c r="D43" s="385">
        <v>87.811797848087195</v>
      </c>
      <c r="E43" s="385">
        <v>86.511729386523001</v>
      </c>
      <c r="F43" s="385">
        <v>94.735410876683602</v>
      </c>
      <c r="H43" s="403"/>
      <c r="I43" s="403"/>
      <c r="J43" s="403"/>
      <c r="K43" s="403"/>
      <c r="L43" s="403"/>
      <c r="M43" s="403"/>
      <c r="N43" s="403"/>
    </row>
    <row r="44" spans="1:14" s="383" customFormat="1" ht="12.95" customHeight="1">
      <c r="A44" s="376"/>
      <c r="B44" s="404">
        <v>2015</v>
      </c>
      <c r="C44" s="386" t="s">
        <v>181</v>
      </c>
      <c r="D44" s="387">
        <v>88.714489680696104</v>
      </c>
      <c r="E44" s="387">
        <v>87.953857746331096</v>
      </c>
      <c r="F44" s="387">
        <v>95.232462856226803</v>
      </c>
      <c r="H44" s="403"/>
      <c r="I44" s="403"/>
      <c r="J44" s="403"/>
      <c r="K44" s="403"/>
      <c r="L44" s="403"/>
      <c r="M44" s="403"/>
      <c r="N44" s="403"/>
    </row>
    <row r="45" spans="1:14" s="383" customFormat="1" ht="12.95" customHeight="1">
      <c r="B45" s="402">
        <v>2016</v>
      </c>
      <c r="C45" s="384" t="s">
        <v>170</v>
      </c>
      <c r="D45" s="385">
        <v>89.891556732749805</v>
      </c>
      <c r="E45" s="385">
        <v>87.9761052967702</v>
      </c>
      <c r="F45" s="385">
        <v>94.933797559817606</v>
      </c>
      <c r="H45" s="403"/>
      <c r="I45" s="403"/>
      <c r="J45" s="403"/>
      <c r="K45" s="403"/>
      <c r="L45" s="403"/>
      <c r="M45" s="403"/>
      <c r="N45" s="403"/>
    </row>
    <row r="46" spans="1:14" s="383" customFormat="1" ht="12.95" customHeight="1">
      <c r="A46" s="376"/>
      <c r="B46" s="404">
        <v>2016</v>
      </c>
      <c r="C46" s="386" t="s">
        <v>171</v>
      </c>
      <c r="D46" s="387">
        <v>89.834852841684196</v>
      </c>
      <c r="E46" s="387">
        <v>88.805097117907295</v>
      </c>
      <c r="F46" s="387">
        <v>92.564095101269402</v>
      </c>
      <c r="H46" s="403"/>
      <c r="I46" s="403"/>
      <c r="J46" s="403"/>
      <c r="K46" s="403"/>
      <c r="L46" s="403"/>
      <c r="M46" s="403"/>
      <c r="N46" s="403"/>
    </row>
    <row r="47" spans="1:14" s="383" customFormat="1" ht="12.95" customHeight="1">
      <c r="B47" s="402">
        <v>2016</v>
      </c>
      <c r="C47" s="384" t="s">
        <v>172</v>
      </c>
      <c r="D47" s="385">
        <v>87.671179150960697</v>
      </c>
      <c r="E47" s="385">
        <v>84.960863580512097</v>
      </c>
      <c r="F47" s="385">
        <v>95.698050351291798</v>
      </c>
      <c r="H47" s="403"/>
      <c r="I47" s="403"/>
      <c r="J47" s="403"/>
      <c r="K47" s="403"/>
      <c r="L47" s="403"/>
      <c r="M47" s="403"/>
      <c r="N47" s="403"/>
    </row>
    <row r="48" spans="1:14" s="383" customFormat="1" ht="12.95" customHeight="1">
      <c r="A48" s="376"/>
      <c r="B48" s="404">
        <v>2016</v>
      </c>
      <c r="C48" s="386" t="s">
        <v>173</v>
      </c>
      <c r="D48" s="387">
        <v>89.037261711827895</v>
      </c>
      <c r="E48" s="387">
        <v>87.710150627562797</v>
      </c>
      <c r="F48" s="387">
        <v>96.241133484479903</v>
      </c>
      <c r="H48" s="403"/>
      <c r="I48" s="403"/>
      <c r="J48" s="403"/>
      <c r="K48" s="403"/>
      <c r="L48" s="403"/>
      <c r="M48" s="403"/>
      <c r="N48" s="403"/>
    </row>
    <row r="49" spans="1:14" s="383" customFormat="1" ht="12.95" customHeight="1">
      <c r="B49" s="402">
        <v>2016</v>
      </c>
      <c r="C49" s="384" t="s">
        <v>174</v>
      </c>
      <c r="D49" s="385">
        <v>89.199662898225199</v>
      </c>
      <c r="E49" s="385">
        <v>87.017083399508493</v>
      </c>
      <c r="F49" s="385">
        <v>96.602002726198094</v>
      </c>
      <c r="H49" s="403"/>
      <c r="I49" s="403"/>
      <c r="J49" s="403"/>
      <c r="K49" s="403"/>
      <c r="L49" s="403"/>
      <c r="M49" s="403"/>
      <c r="N49" s="403"/>
    </row>
    <row r="50" spans="1:14" s="383" customFormat="1" ht="12.95" customHeight="1">
      <c r="A50" s="376"/>
      <c r="B50" s="404">
        <v>2016</v>
      </c>
      <c r="C50" s="386" t="s">
        <v>175</v>
      </c>
      <c r="D50" s="387">
        <v>88.301201445613998</v>
      </c>
      <c r="E50" s="387">
        <v>86.728369390582699</v>
      </c>
      <c r="F50" s="387">
        <v>96.422472837559198</v>
      </c>
      <c r="H50" s="403"/>
      <c r="I50" s="403"/>
      <c r="J50" s="403"/>
      <c r="K50" s="403"/>
      <c r="L50" s="403"/>
      <c r="M50" s="403"/>
      <c r="N50" s="403"/>
    </row>
    <row r="51" spans="1:14" s="383" customFormat="1" ht="12.95" customHeight="1">
      <c r="B51" s="402">
        <v>2016</v>
      </c>
      <c r="C51" s="384" t="s">
        <v>176</v>
      </c>
      <c r="D51" s="385">
        <v>88.415251217607903</v>
      </c>
      <c r="E51" s="385">
        <v>86.994420417942806</v>
      </c>
      <c r="F51" s="385">
        <v>96.668327315786797</v>
      </c>
      <c r="H51" s="403"/>
      <c r="I51" s="403"/>
      <c r="J51" s="403"/>
      <c r="K51" s="403"/>
      <c r="L51" s="403"/>
      <c r="M51" s="403"/>
      <c r="N51" s="403"/>
    </row>
    <row r="52" spans="1:14" s="383" customFormat="1" ht="12.95" customHeight="1">
      <c r="A52" s="376"/>
      <c r="B52" s="404">
        <v>2016</v>
      </c>
      <c r="C52" s="386" t="s">
        <v>177</v>
      </c>
      <c r="D52" s="387">
        <v>88.705611210962601</v>
      </c>
      <c r="E52" s="387">
        <v>87.329190970113302</v>
      </c>
      <c r="F52" s="387">
        <v>96.968323491964</v>
      </c>
      <c r="H52" s="403"/>
      <c r="I52" s="403"/>
      <c r="J52" s="403"/>
      <c r="K52" s="403"/>
      <c r="L52" s="403"/>
      <c r="M52" s="403"/>
      <c r="N52" s="403"/>
    </row>
    <row r="53" spans="1:14" s="383" customFormat="1" ht="12.95" customHeight="1">
      <c r="B53" s="402">
        <v>2016</v>
      </c>
      <c r="C53" s="384" t="s">
        <v>178</v>
      </c>
      <c r="D53" s="385">
        <v>89.463176643350494</v>
      </c>
      <c r="E53" s="385">
        <v>88.711033482816006</v>
      </c>
      <c r="F53" s="385">
        <v>97.4189734038833</v>
      </c>
      <c r="H53" s="403"/>
      <c r="I53" s="403"/>
      <c r="J53" s="403"/>
      <c r="K53" s="403"/>
      <c r="L53" s="403"/>
      <c r="M53" s="403"/>
      <c r="N53" s="403"/>
    </row>
    <row r="54" spans="1:14" s="383" customFormat="1" ht="12.95" customHeight="1">
      <c r="A54" s="376"/>
      <c r="B54" s="404">
        <v>2016</v>
      </c>
      <c r="C54" s="386" t="s">
        <v>179</v>
      </c>
      <c r="D54" s="387">
        <v>89.658709026371397</v>
      </c>
      <c r="E54" s="387">
        <v>89.025582927384406</v>
      </c>
      <c r="F54" s="387">
        <v>97.874952104663393</v>
      </c>
      <c r="H54" s="403"/>
      <c r="I54" s="403"/>
      <c r="J54" s="403"/>
      <c r="K54" s="403"/>
      <c r="L54" s="403"/>
      <c r="M54" s="403"/>
      <c r="N54" s="403"/>
    </row>
    <row r="55" spans="1:14" s="383" customFormat="1" ht="12.95" customHeight="1">
      <c r="B55" s="402">
        <v>2016</v>
      </c>
      <c r="C55" s="384" t="s">
        <v>180</v>
      </c>
      <c r="D55" s="385">
        <v>91.519969219027303</v>
      </c>
      <c r="E55" s="385">
        <v>90.919853223360406</v>
      </c>
      <c r="F55" s="385">
        <v>98.186200783659601</v>
      </c>
      <c r="H55" s="403"/>
      <c r="I55" s="403"/>
      <c r="J55" s="403"/>
      <c r="K55" s="403"/>
      <c r="L55" s="403"/>
      <c r="M55" s="403"/>
      <c r="N55" s="403"/>
    </row>
    <row r="56" spans="1:14" s="383" customFormat="1" ht="12.95" customHeight="1">
      <c r="A56" s="376"/>
      <c r="B56" s="404">
        <v>2016</v>
      </c>
      <c r="C56" s="386" t="s">
        <v>181</v>
      </c>
      <c r="D56" s="387">
        <v>91.297840631618598</v>
      </c>
      <c r="E56" s="387">
        <v>91.549789975539497</v>
      </c>
      <c r="F56" s="387">
        <v>98.263235819426797</v>
      </c>
      <c r="H56" s="403"/>
      <c r="I56" s="403"/>
      <c r="J56" s="403"/>
      <c r="K56" s="403"/>
      <c r="L56" s="403"/>
      <c r="M56" s="403"/>
      <c r="N56" s="403"/>
    </row>
    <row r="57" spans="1:14" s="383" customFormat="1" ht="12.95" customHeight="1">
      <c r="B57" s="402">
        <v>2017</v>
      </c>
      <c r="C57" s="384" t="s">
        <v>170</v>
      </c>
      <c r="D57" s="385">
        <v>88.709024520382599</v>
      </c>
      <c r="E57" s="385">
        <v>86.558127950289503</v>
      </c>
      <c r="F57" s="385">
        <v>98.271107607413398</v>
      </c>
      <c r="H57" s="403"/>
      <c r="I57" s="403"/>
      <c r="J57" s="403"/>
      <c r="K57" s="403"/>
      <c r="L57" s="403"/>
      <c r="M57" s="403"/>
      <c r="N57" s="403"/>
    </row>
    <row r="58" spans="1:14" s="383" customFormat="1" ht="12.95" customHeight="1">
      <c r="A58" s="376"/>
      <c r="B58" s="404">
        <v>2017</v>
      </c>
      <c r="C58" s="386" t="s">
        <v>171</v>
      </c>
      <c r="D58" s="387">
        <v>86.778818267606496</v>
      </c>
      <c r="E58" s="387">
        <v>84.752222353823697</v>
      </c>
      <c r="F58" s="387">
        <v>98.404681839209303</v>
      </c>
      <c r="H58" s="403"/>
      <c r="I58" s="403"/>
      <c r="J58" s="403"/>
      <c r="K58" s="403"/>
      <c r="L58" s="403"/>
      <c r="M58" s="403"/>
      <c r="N58" s="403"/>
    </row>
    <row r="59" spans="1:14" s="383" customFormat="1" ht="12.95" customHeight="1">
      <c r="B59" s="402">
        <v>2017</v>
      </c>
      <c r="C59" s="384" t="s">
        <v>172</v>
      </c>
      <c r="D59" s="385">
        <v>87.615734750000001</v>
      </c>
      <c r="E59" s="385">
        <v>86.082027551672397</v>
      </c>
      <c r="F59" s="385">
        <v>98.595361127542901</v>
      </c>
      <c r="H59" s="403"/>
      <c r="I59" s="403"/>
      <c r="J59" s="403"/>
      <c r="K59" s="403"/>
      <c r="L59" s="403"/>
      <c r="M59" s="403"/>
      <c r="N59" s="403"/>
    </row>
    <row r="60" spans="1:14" s="383" customFormat="1" ht="12.95" customHeight="1">
      <c r="A60" s="376"/>
      <c r="B60" s="404">
        <v>2017</v>
      </c>
      <c r="C60" s="386" t="s">
        <v>173</v>
      </c>
      <c r="D60" s="387">
        <v>88.585276261432199</v>
      </c>
      <c r="E60" s="387">
        <v>86.785958810858602</v>
      </c>
      <c r="F60" s="387">
        <v>98.431760799757598</v>
      </c>
      <c r="H60" s="403"/>
      <c r="I60" s="403"/>
      <c r="J60" s="403"/>
      <c r="K60" s="403"/>
      <c r="L60" s="403"/>
      <c r="M60" s="403"/>
      <c r="N60" s="403"/>
    </row>
    <row r="61" spans="1:14" s="383" customFormat="1" ht="12.95" customHeight="1">
      <c r="B61" s="402">
        <v>2017</v>
      </c>
      <c r="C61" s="384" t="s">
        <v>174</v>
      </c>
      <c r="D61" s="385">
        <v>87.463110443006101</v>
      </c>
      <c r="E61" s="385">
        <v>85.5150497861285</v>
      </c>
      <c r="F61" s="385">
        <v>98.560930583727995</v>
      </c>
      <c r="H61" s="403"/>
      <c r="I61" s="403"/>
      <c r="J61" s="403"/>
      <c r="K61" s="403"/>
      <c r="L61" s="403"/>
      <c r="M61" s="403"/>
      <c r="N61" s="403"/>
    </row>
    <row r="62" spans="1:14" s="383" customFormat="1" ht="12.95" customHeight="1">
      <c r="A62" s="376"/>
      <c r="B62" s="404">
        <v>2017</v>
      </c>
      <c r="C62" s="386" t="s">
        <v>175</v>
      </c>
      <c r="D62" s="387">
        <v>88.784017527404202</v>
      </c>
      <c r="E62" s="387">
        <v>87.622565409937295</v>
      </c>
      <c r="F62" s="387">
        <v>98.595607120265299</v>
      </c>
      <c r="H62" s="403"/>
      <c r="I62" s="403"/>
      <c r="J62" s="403"/>
      <c r="K62" s="403"/>
      <c r="L62" s="403"/>
      <c r="M62" s="403"/>
      <c r="N62" s="403"/>
    </row>
    <row r="63" spans="1:14" s="383" customFormat="1" ht="12.95" customHeight="1">
      <c r="B63" s="402">
        <v>2017</v>
      </c>
      <c r="C63" s="384" t="s">
        <v>176</v>
      </c>
      <c r="D63" s="385">
        <v>88.872545903239995</v>
      </c>
      <c r="E63" s="385">
        <v>87.4562217647876</v>
      </c>
      <c r="F63" s="385">
        <v>98.617652994361606</v>
      </c>
      <c r="H63" s="403"/>
      <c r="I63" s="403"/>
      <c r="J63" s="403"/>
      <c r="K63" s="403"/>
      <c r="L63" s="403"/>
      <c r="M63" s="403"/>
      <c r="N63" s="403"/>
    </row>
    <row r="64" spans="1:14" s="383" customFormat="1" ht="12.95" customHeight="1">
      <c r="A64" s="376"/>
      <c r="B64" s="404">
        <v>2017</v>
      </c>
      <c r="C64" s="386" t="s">
        <v>177</v>
      </c>
      <c r="D64" s="387">
        <v>88.683001006529594</v>
      </c>
      <c r="E64" s="387">
        <v>87.228582929179098</v>
      </c>
      <c r="F64" s="387">
        <v>98.408723975602001</v>
      </c>
      <c r="H64" s="403"/>
      <c r="I64" s="403"/>
      <c r="J64" s="403"/>
      <c r="K64" s="403"/>
      <c r="L64" s="403"/>
      <c r="M64" s="403"/>
      <c r="N64" s="403"/>
    </row>
    <row r="65" spans="2:14" s="383" customFormat="1" ht="12.95" customHeight="1">
      <c r="B65" s="402">
        <v>2017</v>
      </c>
      <c r="C65" s="384" t="s">
        <v>178</v>
      </c>
      <c r="D65" s="385">
        <v>87.908724005669001</v>
      </c>
      <c r="E65" s="385">
        <v>87.221034253355597</v>
      </c>
      <c r="F65" s="385">
        <v>98.139120048337702</v>
      </c>
      <c r="H65" s="403"/>
      <c r="I65" s="403"/>
      <c r="J65" s="403"/>
      <c r="K65" s="403"/>
      <c r="L65" s="403"/>
      <c r="M65" s="403"/>
      <c r="N65" s="403"/>
    </row>
    <row r="66" spans="2:14" s="383" customFormat="1" ht="12.95" customHeight="1">
      <c r="B66" s="404">
        <v>2017</v>
      </c>
      <c r="C66" s="386" t="s">
        <v>179</v>
      </c>
      <c r="D66" s="387">
        <v>89.712917548032706</v>
      </c>
      <c r="E66" s="387">
        <v>89.030333577418304</v>
      </c>
      <c r="F66" s="387">
        <v>97.9916394262507</v>
      </c>
      <c r="H66" s="403"/>
      <c r="I66" s="403"/>
      <c r="J66" s="403"/>
      <c r="K66" s="403"/>
      <c r="L66" s="403"/>
      <c r="M66" s="403"/>
      <c r="N66" s="403"/>
    </row>
    <row r="67" spans="2:14" s="383" customFormat="1" ht="12.95" customHeight="1">
      <c r="B67" s="402">
        <v>2017</v>
      </c>
      <c r="C67" s="384" t="s">
        <v>180</v>
      </c>
      <c r="D67" s="385">
        <v>89.547461214051694</v>
      </c>
      <c r="E67" s="385">
        <v>88.785349206016605</v>
      </c>
      <c r="F67" s="385">
        <v>97.877458631875996</v>
      </c>
      <c r="H67" s="403"/>
      <c r="I67" s="403"/>
      <c r="J67" s="403"/>
      <c r="K67" s="403"/>
      <c r="L67" s="403"/>
      <c r="M67" s="403"/>
      <c r="N67" s="403"/>
    </row>
    <row r="68" spans="2:14" s="383" customFormat="1" ht="12.95" customHeight="1">
      <c r="B68" s="404">
        <v>2017</v>
      </c>
      <c r="C68" s="386" t="s">
        <v>181</v>
      </c>
      <c r="D68" s="387">
        <v>88.876093782645299</v>
      </c>
      <c r="E68" s="387">
        <v>88.156841486532798</v>
      </c>
      <c r="F68" s="387">
        <v>98.0272444656555</v>
      </c>
      <c r="H68" s="403"/>
      <c r="I68" s="403"/>
      <c r="J68" s="403"/>
      <c r="K68" s="403"/>
      <c r="L68" s="403"/>
      <c r="M68" s="403"/>
      <c r="N68" s="403"/>
    </row>
    <row r="69" spans="2:14" s="383" customFormat="1" ht="12.95" customHeight="1">
      <c r="B69" s="402">
        <v>2018</v>
      </c>
      <c r="C69" s="384" t="s">
        <v>170</v>
      </c>
      <c r="D69" s="385">
        <v>92.2811217705693</v>
      </c>
      <c r="E69" s="385">
        <v>90.623896669273705</v>
      </c>
      <c r="F69" s="385">
        <v>98.086001258327002</v>
      </c>
      <c r="H69" s="403"/>
      <c r="I69" s="403"/>
      <c r="J69" s="403"/>
      <c r="K69" s="403"/>
      <c r="L69" s="403"/>
      <c r="M69" s="403"/>
      <c r="N69" s="403"/>
    </row>
    <row r="70" spans="2:14" s="383" customFormat="1" ht="12.95" customHeight="1">
      <c r="B70" s="404">
        <v>2018</v>
      </c>
      <c r="C70" s="386" t="s">
        <v>171</v>
      </c>
      <c r="D70" s="387">
        <v>90.934586500577595</v>
      </c>
      <c r="E70" s="387">
        <v>89.825505132421299</v>
      </c>
      <c r="F70" s="387">
        <v>98.341393524523198</v>
      </c>
      <c r="H70" s="403"/>
      <c r="I70" s="403"/>
      <c r="J70" s="403"/>
      <c r="K70" s="403"/>
      <c r="L70" s="403"/>
      <c r="M70" s="403"/>
      <c r="N70" s="403"/>
    </row>
    <row r="71" spans="2:14" s="383" customFormat="1" ht="12.95" customHeight="1">
      <c r="B71" s="402">
        <v>2018</v>
      </c>
      <c r="C71" s="384" t="s">
        <v>172</v>
      </c>
      <c r="D71" s="385">
        <v>93.941058290569103</v>
      </c>
      <c r="E71" s="385">
        <v>92.054598052087897</v>
      </c>
      <c r="F71" s="385">
        <v>98.323760577422604</v>
      </c>
      <c r="H71" s="403"/>
      <c r="I71" s="403"/>
      <c r="J71" s="403"/>
      <c r="K71" s="403"/>
      <c r="L71" s="403"/>
      <c r="M71" s="403"/>
      <c r="N71" s="403"/>
    </row>
    <row r="72" spans="2:14" s="383" customFormat="1" ht="12.95" customHeight="1">
      <c r="B72" s="404">
        <v>2018</v>
      </c>
      <c r="C72" s="386" t="s">
        <v>173</v>
      </c>
      <c r="D72" s="387">
        <v>92.448830182973495</v>
      </c>
      <c r="E72" s="387">
        <v>91.437845012955293</v>
      </c>
      <c r="F72" s="387">
        <v>98.556894621757493</v>
      </c>
      <c r="H72" s="403"/>
      <c r="I72" s="403"/>
      <c r="J72" s="403"/>
      <c r="K72" s="403"/>
      <c r="L72" s="403"/>
      <c r="M72" s="403"/>
      <c r="N72" s="403"/>
    </row>
    <row r="73" spans="2:14" s="383" customFormat="1" ht="12.95" customHeight="1">
      <c r="B73" s="402">
        <v>2018</v>
      </c>
      <c r="C73" s="384" t="s">
        <v>174</v>
      </c>
      <c r="D73" s="385">
        <v>93.231395443514103</v>
      </c>
      <c r="E73" s="385">
        <v>92.090311388227605</v>
      </c>
      <c r="F73" s="385">
        <v>98.6178426277028</v>
      </c>
      <c r="H73" s="403"/>
      <c r="I73" s="403"/>
      <c r="J73" s="403"/>
      <c r="K73" s="403"/>
      <c r="L73" s="403"/>
      <c r="M73" s="403"/>
      <c r="N73" s="403"/>
    </row>
    <row r="74" spans="2:14" s="383" customFormat="1" ht="12.95" customHeight="1">
      <c r="B74" s="404">
        <v>2018</v>
      </c>
      <c r="C74" s="386" t="s">
        <v>175</v>
      </c>
      <c r="D74" s="387">
        <v>92.723111516400607</v>
      </c>
      <c r="E74" s="387">
        <v>91.548932902519297</v>
      </c>
      <c r="F74" s="387">
        <v>98.731756961668594</v>
      </c>
      <c r="H74" s="403"/>
      <c r="I74" s="403"/>
      <c r="J74" s="403"/>
      <c r="K74" s="403"/>
      <c r="L74" s="403"/>
      <c r="M74" s="403"/>
      <c r="N74" s="403"/>
    </row>
    <row r="75" spans="2:14" s="383" customFormat="1" ht="12.95" customHeight="1">
      <c r="B75" s="402">
        <v>2018</v>
      </c>
      <c r="C75" s="384" t="s">
        <v>176</v>
      </c>
      <c r="D75" s="385">
        <v>93.822146468179895</v>
      </c>
      <c r="E75" s="385">
        <v>92.730111467414901</v>
      </c>
      <c r="F75" s="385">
        <v>98.783769173660602</v>
      </c>
      <c r="H75" s="403"/>
      <c r="I75" s="403"/>
      <c r="J75" s="403"/>
      <c r="K75" s="403"/>
      <c r="L75" s="403"/>
      <c r="M75" s="403"/>
      <c r="N75" s="403"/>
    </row>
    <row r="76" spans="2:14" s="383" customFormat="1" ht="12.95" customHeight="1">
      <c r="B76" s="404">
        <v>2018</v>
      </c>
      <c r="C76" s="386" t="s">
        <v>177</v>
      </c>
      <c r="D76" s="387">
        <v>93.314142475185704</v>
      </c>
      <c r="E76" s="387">
        <v>93.504213826475095</v>
      </c>
      <c r="F76" s="387">
        <v>98.808539737581597</v>
      </c>
      <c r="H76" s="403"/>
      <c r="I76" s="403"/>
      <c r="J76" s="403"/>
      <c r="K76" s="403"/>
      <c r="L76" s="403"/>
      <c r="M76" s="403"/>
      <c r="N76" s="403"/>
    </row>
    <row r="77" spans="2:14" s="383" customFormat="1" ht="12.95" customHeight="1">
      <c r="B77" s="402">
        <v>2018</v>
      </c>
      <c r="C77" s="384" t="s">
        <v>178</v>
      </c>
      <c r="D77" s="385">
        <v>94.546961502921604</v>
      </c>
      <c r="E77" s="385">
        <v>94.023479962370303</v>
      </c>
      <c r="F77" s="385">
        <v>99.146190701912303</v>
      </c>
      <c r="H77" s="403"/>
      <c r="I77" s="403"/>
      <c r="J77" s="403"/>
      <c r="K77" s="403"/>
      <c r="L77" s="403"/>
      <c r="M77" s="403"/>
      <c r="N77" s="403"/>
    </row>
    <row r="78" spans="2:14" s="383" customFormat="1" ht="12.95" customHeight="1">
      <c r="B78" s="404">
        <v>2018</v>
      </c>
      <c r="C78" s="386" t="s">
        <v>179</v>
      </c>
      <c r="D78" s="387">
        <v>93.858397000964302</v>
      </c>
      <c r="E78" s="387">
        <v>93.880642535049205</v>
      </c>
      <c r="F78" s="387">
        <v>99.080234610251395</v>
      </c>
      <c r="H78" s="403"/>
      <c r="I78" s="403"/>
      <c r="J78" s="403"/>
      <c r="K78" s="403"/>
      <c r="L78" s="403"/>
      <c r="M78" s="403"/>
      <c r="N78" s="403"/>
    </row>
    <row r="79" spans="2:14" s="383" customFormat="1" ht="12.95" customHeight="1">
      <c r="B79" s="402">
        <v>2018</v>
      </c>
      <c r="C79" s="384" t="s">
        <v>180</v>
      </c>
      <c r="D79" s="385">
        <v>100.152902325626</v>
      </c>
      <c r="E79" s="385">
        <v>100.92376690164799</v>
      </c>
      <c r="F79" s="385">
        <v>99.0572388127962</v>
      </c>
      <c r="H79" s="403"/>
      <c r="I79" s="403"/>
      <c r="J79" s="403"/>
      <c r="K79" s="403"/>
      <c r="L79" s="403"/>
      <c r="M79" s="403"/>
      <c r="N79" s="403"/>
    </row>
    <row r="80" spans="2:14" s="383" customFormat="1" ht="12.95" customHeight="1">
      <c r="B80" s="404">
        <v>2018</v>
      </c>
      <c r="C80" s="386" t="s">
        <v>181</v>
      </c>
      <c r="D80" s="387">
        <v>95.571116397128804</v>
      </c>
      <c r="E80" s="387">
        <v>95.202161991958903</v>
      </c>
      <c r="F80" s="387">
        <v>99.097939772285599</v>
      </c>
      <c r="H80" s="403"/>
      <c r="I80" s="403"/>
      <c r="J80" s="403"/>
      <c r="K80" s="403"/>
      <c r="L80" s="403"/>
      <c r="M80" s="403"/>
      <c r="N80" s="403"/>
    </row>
    <row r="81" spans="2:14" s="383" customFormat="1" ht="12.95" customHeight="1">
      <c r="B81" s="402">
        <v>2019</v>
      </c>
      <c r="C81" s="384" t="s">
        <v>170</v>
      </c>
      <c r="D81" s="385">
        <v>96.154474887308695</v>
      </c>
      <c r="E81" s="385">
        <v>95.088102987626201</v>
      </c>
      <c r="F81" s="385">
        <v>99.269221408051905</v>
      </c>
      <c r="H81" s="403"/>
      <c r="I81" s="403"/>
      <c r="J81" s="403"/>
      <c r="K81" s="403"/>
      <c r="L81" s="403"/>
      <c r="M81" s="403"/>
      <c r="N81" s="403"/>
    </row>
    <row r="82" spans="2:14" s="383" customFormat="1" ht="12.95" customHeight="1">
      <c r="B82" s="404">
        <v>2019</v>
      </c>
      <c r="C82" s="386" t="s">
        <v>171</v>
      </c>
      <c r="D82" s="387">
        <v>96.683998023174993</v>
      </c>
      <c r="E82" s="387">
        <v>96.298794619728994</v>
      </c>
      <c r="F82" s="387">
        <v>99.322789685530296</v>
      </c>
      <c r="H82" s="403"/>
      <c r="I82" s="403"/>
      <c r="J82" s="403"/>
      <c r="K82" s="403"/>
      <c r="L82" s="403"/>
      <c r="M82" s="403"/>
      <c r="N82" s="403"/>
    </row>
    <row r="83" spans="2:14" s="383" customFormat="1" ht="12.95" customHeight="1">
      <c r="B83" s="402">
        <v>2019</v>
      </c>
      <c r="C83" s="384" t="s">
        <v>172</v>
      </c>
      <c r="D83" s="385">
        <v>97.300103230319195</v>
      </c>
      <c r="E83" s="385">
        <v>96.391706903948801</v>
      </c>
      <c r="F83" s="385">
        <v>99.453285163623605</v>
      </c>
      <c r="H83" s="403"/>
      <c r="I83" s="403"/>
      <c r="J83" s="403"/>
      <c r="K83" s="403"/>
      <c r="L83" s="403"/>
      <c r="M83" s="403"/>
      <c r="N83" s="403"/>
    </row>
    <row r="84" spans="2:14" s="383" customFormat="1" ht="12.95" customHeight="1">
      <c r="B84" s="404">
        <v>2019</v>
      </c>
      <c r="C84" s="386" t="s">
        <v>173</v>
      </c>
      <c r="D84" s="387">
        <v>97.841809229702207</v>
      </c>
      <c r="E84" s="387">
        <v>97.437755687294398</v>
      </c>
      <c r="F84" s="387">
        <v>99.339120443830197</v>
      </c>
      <c r="H84" s="403"/>
      <c r="I84" s="403"/>
      <c r="J84" s="403"/>
      <c r="K84" s="403"/>
      <c r="L84" s="403"/>
      <c r="M84" s="403"/>
      <c r="N84" s="403"/>
    </row>
    <row r="85" spans="2:14" s="383" customFormat="1" ht="12.95" customHeight="1">
      <c r="B85" s="402">
        <v>2019</v>
      </c>
      <c r="C85" s="384" t="s">
        <v>174</v>
      </c>
      <c r="D85" s="385">
        <v>100.368656860573</v>
      </c>
      <c r="E85" s="385">
        <v>100.254380638784</v>
      </c>
      <c r="F85" s="385">
        <v>99.596104569276093</v>
      </c>
      <c r="H85" s="403"/>
      <c r="I85" s="403"/>
      <c r="J85" s="403"/>
      <c r="K85" s="403"/>
      <c r="L85" s="403"/>
      <c r="M85" s="403"/>
      <c r="N85" s="403"/>
    </row>
    <row r="86" spans="2:14" s="383" customFormat="1" ht="12.95" customHeight="1">
      <c r="B86" s="404">
        <v>2019</v>
      </c>
      <c r="C86" s="386" t="s">
        <v>175</v>
      </c>
      <c r="D86" s="387">
        <v>100.753884725419</v>
      </c>
      <c r="E86" s="387">
        <v>100.188684506813</v>
      </c>
      <c r="F86" s="387">
        <v>99.678279346127894</v>
      </c>
      <c r="H86" s="403"/>
      <c r="I86" s="403"/>
      <c r="J86" s="403"/>
      <c r="K86" s="403"/>
      <c r="L86" s="403"/>
      <c r="M86" s="403"/>
      <c r="N86" s="403"/>
    </row>
    <row r="87" spans="2:14" s="383" customFormat="1" ht="12.95" customHeight="1">
      <c r="B87" s="402">
        <v>2019</v>
      </c>
      <c r="C87" s="384" t="s">
        <v>176</v>
      </c>
      <c r="D87" s="385">
        <v>99.763919955345997</v>
      </c>
      <c r="E87" s="385">
        <v>99.471905441934396</v>
      </c>
      <c r="F87" s="385">
        <v>100.08971029591</v>
      </c>
      <c r="H87" s="403"/>
      <c r="I87" s="403"/>
      <c r="J87" s="403"/>
      <c r="K87" s="403"/>
      <c r="L87" s="403"/>
      <c r="M87" s="403"/>
      <c r="N87" s="403"/>
    </row>
    <row r="88" spans="2:14" s="383" customFormat="1" ht="12.75" customHeight="1">
      <c r="B88" s="404">
        <v>2019</v>
      </c>
      <c r="C88" s="386" t="s">
        <v>177</v>
      </c>
      <c r="D88" s="387">
        <v>102.153389142157</v>
      </c>
      <c r="E88" s="387">
        <v>102.774161182619</v>
      </c>
      <c r="F88" s="387">
        <v>100.35357900814699</v>
      </c>
      <c r="H88" s="403"/>
      <c r="I88" s="403"/>
      <c r="J88" s="403"/>
      <c r="K88" s="403"/>
      <c r="L88" s="403"/>
      <c r="M88" s="403"/>
      <c r="N88" s="403"/>
    </row>
    <row r="89" spans="2:14" s="383" customFormat="1" ht="12.95" customHeight="1">
      <c r="B89" s="402">
        <v>2019</v>
      </c>
      <c r="C89" s="384" t="s">
        <v>178</v>
      </c>
      <c r="D89" s="385">
        <v>102.065384206454</v>
      </c>
      <c r="E89" s="385">
        <v>103.03213033748899</v>
      </c>
      <c r="F89" s="385">
        <v>100.538701765182</v>
      </c>
      <c r="H89" s="403"/>
      <c r="I89" s="403"/>
      <c r="J89" s="403"/>
      <c r="K89" s="403"/>
      <c r="L89" s="403"/>
      <c r="M89" s="403"/>
      <c r="N89" s="403"/>
    </row>
    <row r="90" spans="2:14" s="383" customFormat="1" ht="12.75" customHeight="1">
      <c r="B90" s="404">
        <v>2019</v>
      </c>
      <c r="C90" s="386" t="s">
        <v>179</v>
      </c>
      <c r="D90" s="387">
        <v>101.53353461457201</v>
      </c>
      <c r="E90" s="387">
        <v>102.652015117543</v>
      </c>
      <c r="F90" s="387">
        <v>100.408649621932</v>
      </c>
      <c r="H90" s="403"/>
      <c r="I90" s="403"/>
      <c r="J90" s="403"/>
      <c r="K90" s="403"/>
      <c r="L90" s="403"/>
      <c r="M90" s="403"/>
      <c r="N90" s="403"/>
    </row>
    <row r="91" spans="2:14" s="383" customFormat="1" ht="12.95" customHeight="1">
      <c r="B91" s="402">
        <v>2019</v>
      </c>
      <c r="C91" s="384" t="s">
        <v>180</v>
      </c>
      <c r="D91" s="385">
        <v>102.565014527665</v>
      </c>
      <c r="E91" s="385">
        <v>103.47535023946401</v>
      </c>
      <c r="F91" s="385">
        <v>100.819902868695</v>
      </c>
      <c r="H91" s="403"/>
      <c r="I91" s="403"/>
      <c r="J91" s="403"/>
      <c r="K91" s="403"/>
      <c r="L91" s="403"/>
      <c r="M91" s="403"/>
      <c r="N91" s="403"/>
    </row>
    <row r="92" spans="2:14" s="383" customFormat="1" ht="12.75" customHeight="1">
      <c r="B92" s="404">
        <v>2019</v>
      </c>
      <c r="C92" s="386" t="s">
        <v>181</v>
      </c>
      <c r="D92" s="387">
        <v>102.81583063730901</v>
      </c>
      <c r="E92" s="387">
        <v>102.93501237675601</v>
      </c>
      <c r="F92" s="387">
        <v>101.130655813695</v>
      </c>
      <c r="H92" s="403"/>
      <c r="I92" s="403"/>
      <c r="J92" s="403"/>
      <c r="K92" s="403"/>
      <c r="L92" s="403"/>
      <c r="M92" s="403"/>
      <c r="N92" s="403"/>
    </row>
    <row r="93" spans="2:14" s="383" customFormat="1" ht="12.75" customHeight="1">
      <c r="B93" s="402">
        <v>2020</v>
      </c>
      <c r="C93" s="384" t="s">
        <v>170</v>
      </c>
      <c r="D93" s="385">
        <v>102.21951870910399</v>
      </c>
      <c r="E93" s="385">
        <v>102.04744606206501</v>
      </c>
      <c r="F93" s="385">
        <v>101.036452830304</v>
      </c>
      <c r="H93" s="403"/>
      <c r="I93" s="403"/>
      <c r="J93" s="403"/>
      <c r="K93" s="403"/>
      <c r="L93" s="403"/>
      <c r="M93" s="403"/>
      <c r="N93" s="403"/>
    </row>
    <row r="94" spans="2:14" s="383" customFormat="1" ht="12.75" customHeight="1">
      <c r="B94" s="405">
        <v>2020</v>
      </c>
      <c r="C94" s="406" t="s">
        <v>171</v>
      </c>
      <c r="D94" s="407">
        <v>103.38947218333099</v>
      </c>
      <c r="E94" s="407">
        <v>104.01053791963599</v>
      </c>
      <c r="F94" s="407">
        <v>98.332062687543697</v>
      </c>
      <c r="H94" s="403"/>
      <c r="I94" s="403"/>
      <c r="J94" s="403"/>
      <c r="K94" s="403"/>
      <c r="L94" s="403"/>
      <c r="M94" s="403"/>
      <c r="N94" s="403"/>
    </row>
    <row r="95" spans="2:14">
      <c r="C95" s="408"/>
      <c r="D95" s="409"/>
      <c r="E95" s="409"/>
      <c r="F95" s="409"/>
    </row>
    <row r="96" spans="2:14" s="391" customFormat="1" ht="10.5">
      <c r="B96" s="388" t="s">
        <v>187</v>
      </c>
      <c r="C96" s="389"/>
      <c r="D96" s="390"/>
      <c r="E96" s="390"/>
      <c r="F96" s="390"/>
      <c r="H96" s="410"/>
      <c r="I96" s="410"/>
      <c r="J96" s="410"/>
      <c r="K96" s="410"/>
      <c r="L96" s="410"/>
      <c r="M96" s="410"/>
      <c r="N96" s="410"/>
    </row>
    <row r="97" spans="2:14" s="391" customFormat="1" ht="10.5">
      <c r="B97" s="391" t="s">
        <v>67</v>
      </c>
      <c r="C97" s="388"/>
      <c r="D97" s="410"/>
      <c r="E97" s="410"/>
      <c r="F97" s="410"/>
      <c r="H97" s="410"/>
      <c r="I97" s="410"/>
      <c r="J97" s="410"/>
      <c r="K97" s="410"/>
      <c r="L97" s="410"/>
      <c r="M97" s="410"/>
      <c r="N97" s="410"/>
    </row>
    <row r="98" spans="2:14" s="391" customFormat="1" ht="10.5">
      <c r="C98" s="388"/>
      <c r="D98" s="410"/>
      <c r="E98" s="410"/>
      <c r="F98" s="410"/>
      <c r="H98" s="410"/>
      <c r="I98" s="410"/>
      <c r="J98" s="410"/>
      <c r="K98" s="410"/>
      <c r="L98" s="410"/>
      <c r="M98" s="410"/>
      <c r="N98" s="410"/>
    </row>
    <row r="99" spans="2:14" s="391" customFormat="1" ht="29.25" customHeight="1">
      <c r="B99" s="487" t="s">
        <v>182</v>
      </c>
      <c r="C99" s="487"/>
      <c r="D99" s="487"/>
      <c r="E99" s="487"/>
      <c r="F99" s="487"/>
      <c r="H99" s="410"/>
      <c r="I99" s="410"/>
      <c r="J99" s="410"/>
      <c r="K99" s="410"/>
      <c r="L99" s="410"/>
      <c r="M99" s="410"/>
      <c r="N99" s="410"/>
    </row>
    <row r="100" spans="2:14" s="391" customFormat="1" ht="55.5" customHeight="1">
      <c r="B100" s="487" t="s">
        <v>69</v>
      </c>
      <c r="C100" s="487"/>
      <c r="D100" s="487"/>
      <c r="E100" s="487"/>
      <c r="F100" s="487"/>
      <c r="G100" s="392"/>
      <c r="H100" s="411"/>
      <c r="I100" s="411"/>
      <c r="J100" s="411"/>
      <c r="K100" s="411"/>
      <c r="L100" s="410"/>
      <c r="M100" s="410"/>
      <c r="N100" s="410"/>
    </row>
    <row r="101" spans="2:14" s="391" customFormat="1" ht="10.5">
      <c r="C101" s="388"/>
      <c r="F101" s="390"/>
      <c r="H101" s="410"/>
      <c r="I101" s="410"/>
      <c r="J101" s="410"/>
      <c r="K101" s="410"/>
      <c r="L101" s="410"/>
      <c r="M101" s="410"/>
      <c r="N101" s="410"/>
    </row>
    <row r="102" spans="2:14" s="391" customFormat="1" ht="10.5">
      <c r="B102" s="393" t="s">
        <v>183</v>
      </c>
      <c r="C102" s="388"/>
      <c r="F102" s="390"/>
      <c r="H102" s="410"/>
      <c r="I102" s="410"/>
      <c r="J102" s="410"/>
      <c r="K102" s="410"/>
      <c r="L102" s="410"/>
      <c r="M102" s="410"/>
      <c r="N102" s="410"/>
    </row>
    <row r="105" spans="2:14">
      <c r="D105" s="373"/>
      <c r="E105" s="373"/>
    </row>
    <row r="106" spans="2:14">
      <c r="D106" s="373"/>
      <c r="E106" s="373"/>
    </row>
    <row r="107" spans="2:14">
      <c r="D107" s="373"/>
      <c r="E107" s="373"/>
    </row>
    <row r="108" spans="2:14">
      <c r="D108" s="373"/>
      <c r="E108" s="373"/>
    </row>
    <row r="109" spans="2:14">
      <c r="D109" s="373"/>
      <c r="E109" s="373"/>
    </row>
    <row r="110" spans="2:14">
      <c r="D110" s="373"/>
      <c r="E110" s="373"/>
    </row>
    <row r="111" spans="2:14">
      <c r="D111" s="373"/>
      <c r="E111" s="373"/>
    </row>
    <row r="112" spans="2:14">
      <c r="D112" s="373"/>
      <c r="E112" s="373"/>
    </row>
    <row r="113" spans="4:6">
      <c r="D113" s="373"/>
      <c r="E113" s="373"/>
    </row>
    <row r="114" spans="4:6">
      <c r="D114" s="373"/>
      <c r="E114" s="373"/>
    </row>
    <row r="115" spans="4:6">
      <c r="D115" s="373"/>
      <c r="E115" s="373"/>
    </row>
    <row r="116" spans="4:6">
      <c r="D116" s="373"/>
      <c r="E116" s="373"/>
    </row>
    <row r="117" spans="4:6">
      <c r="D117" s="373"/>
      <c r="E117" s="373"/>
    </row>
    <row r="118" spans="4:6">
      <c r="D118" s="373"/>
      <c r="E118" s="373"/>
    </row>
    <row r="119" spans="4:6">
      <c r="D119" s="373"/>
      <c r="E119" s="373"/>
    </row>
    <row r="120" spans="4:6">
      <c r="D120" s="373"/>
      <c r="E120" s="373"/>
    </row>
    <row r="121" spans="4:6">
      <c r="D121" s="373"/>
      <c r="E121" s="373"/>
    </row>
    <row r="122" spans="4:6">
      <c r="D122" s="398"/>
      <c r="E122" s="398"/>
      <c r="F122" s="398"/>
    </row>
    <row r="123" spans="4:6">
      <c r="D123" s="398"/>
      <c r="E123" s="398"/>
      <c r="F123" s="398"/>
    </row>
    <row r="124" spans="4:6">
      <c r="D124" s="398"/>
      <c r="E124" s="398"/>
      <c r="F124" s="398"/>
    </row>
    <row r="125" spans="4:6">
      <c r="D125" s="398"/>
      <c r="E125" s="398"/>
      <c r="F125" s="398"/>
    </row>
    <row r="126" spans="4:6">
      <c r="D126" s="398"/>
      <c r="E126" s="398"/>
      <c r="F126" s="398"/>
    </row>
    <row r="127" spans="4:6">
      <c r="D127" s="398"/>
      <c r="E127" s="398"/>
      <c r="F127" s="398"/>
    </row>
  </sheetData>
  <mergeCells count="4">
    <mergeCell ref="B3:F3"/>
    <mergeCell ref="B6:E6"/>
    <mergeCell ref="B99:F99"/>
    <mergeCell ref="B100:F100"/>
  </mergeCells>
  <printOptions horizontalCentered="1" verticalCentered="1"/>
  <pageMargins left="0.23622047244094491" right="0.23622047244094491" top="0.35433070866141736" bottom="0.15748031496062992" header="1.1811023622047245" footer="0"/>
  <pageSetup scale="41" fitToWidth="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tint="-4.9989318521683403E-2"/>
    <pageSetUpPr fitToPage="1"/>
  </sheetPr>
  <dimension ref="A1:O46"/>
  <sheetViews>
    <sheetView topLeftCell="A3" zoomScale="80" zoomScaleNormal="80" zoomScaleSheetLayoutView="84" workbookViewId="0">
      <selection activeCell="H8" sqref="H8:L9"/>
    </sheetView>
  </sheetViews>
  <sheetFormatPr baseColWidth="10" defaultRowHeight="14.25"/>
  <cols>
    <col min="1" max="1" width="3" style="24" bestFit="1" customWidth="1"/>
    <col min="2" max="2" width="82.140625" style="1" customWidth="1"/>
    <col min="3" max="3" width="14.7109375" style="1" bestFit="1" customWidth="1"/>
    <col min="4" max="4" width="2.85546875" style="1" customWidth="1"/>
    <col min="5" max="5" width="10" style="1" customWidth="1"/>
    <col min="6" max="6" width="3.7109375" style="1" customWidth="1"/>
    <col min="7" max="7" width="13.7109375" style="1" customWidth="1"/>
    <col min="8" max="8" width="14.7109375" style="1" bestFit="1" customWidth="1"/>
    <col min="9" max="9" width="2.85546875" style="1" customWidth="1"/>
    <col min="10" max="10" width="10" style="1" customWidth="1"/>
    <col min="11" max="11" width="3.7109375" style="1" customWidth="1"/>
    <col min="12" max="12" width="13.7109375" style="1" customWidth="1"/>
    <col min="13" max="225" width="11.42578125" style="1"/>
    <col min="226" max="226" width="1.28515625" style="1" customWidth="1"/>
    <col min="227" max="227" width="53.85546875" style="1" customWidth="1"/>
    <col min="228" max="228" width="10.85546875" style="1" bestFit="1" customWidth="1"/>
    <col min="229" max="229" width="2.85546875" style="1" customWidth="1"/>
    <col min="230" max="230" width="10" style="1" customWidth="1"/>
    <col min="231" max="231" width="3.7109375" style="1" customWidth="1"/>
    <col min="232" max="232" width="13.7109375" style="1" customWidth="1"/>
    <col min="233" max="233" width="5" style="1" customWidth="1"/>
    <col min="234" max="234" width="10.5703125" style="1" bestFit="1" customWidth="1"/>
    <col min="235" max="235" width="4.85546875" style="1" customWidth="1"/>
    <col min="236" max="236" width="10.5703125" style="1" bestFit="1" customWidth="1"/>
    <col min="237" max="237" width="3.7109375" style="1" customWidth="1"/>
    <col min="238" max="238" width="13.7109375" style="1" customWidth="1"/>
    <col min="239" max="239" width="5.5703125" style="1" customWidth="1"/>
    <col min="240" max="240" width="10.5703125" style="1" customWidth="1"/>
    <col min="241" max="241" width="4.85546875" style="1" customWidth="1"/>
    <col min="242" max="242" width="10.5703125" style="1" bestFit="1" customWidth="1"/>
    <col min="243" max="243" width="4.85546875" style="1" customWidth="1"/>
    <col min="244" max="244" width="13.7109375" style="1" customWidth="1"/>
    <col min="245" max="481" width="11.42578125" style="1"/>
    <col min="482" max="482" width="1.28515625" style="1" customWidth="1"/>
    <col min="483" max="483" width="53.85546875" style="1" customWidth="1"/>
    <col min="484" max="484" width="10.85546875" style="1" bestFit="1" customWidth="1"/>
    <col min="485" max="485" width="2.85546875" style="1" customWidth="1"/>
    <col min="486" max="486" width="10" style="1" customWidth="1"/>
    <col min="487" max="487" width="3.7109375" style="1" customWidth="1"/>
    <col min="488" max="488" width="13.7109375" style="1" customWidth="1"/>
    <col min="489" max="489" width="5" style="1" customWidth="1"/>
    <col min="490" max="490" width="10.5703125" style="1" bestFit="1" customWidth="1"/>
    <col min="491" max="491" width="4.85546875" style="1" customWidth="1"/>
    <col min="492" max="492" width="10.5703125" style="1" bestFit="1" customWidth="1"/>
    <col min="493" max="493" width="3.7109375" style="1" customWidth="1"/>
    <col min="494" max="494" width="13.7109375" style="1" customWidth="1"/>
    <col min="495" max="495" width="5.5703125" style="1" customWidth="1"/>
    <col min="496" max="496" width="10.5703125" style="1" customWidth="1"/>
    <col min="497" max="497" width="4.85546875" style="1" customWidth="1"/>
    <col min="498" max="498" width="10.5703125" style="1" bestFit="1" customWidth="1"/>
    <col min="499" max="499" width="4.85546875" style="1" customWidth="1"/>
    <col min="500" max="500" width="13.7109375" style="1" customWidth="1"/>
    <col min="501" max="737" width="11.42578125" style="1"/>
    <col min="738" max="738" width="1.28515625" style="1" customWidth="1"/>
    <col min="739" max="739" width="53.85546875" style="1" customWidth="1"/>
    <col min="740" max="740" width="10.85546875" style="1" bestFit="1" customWidth="1"/>
    <col min="741" max="741" width="2.85546875" style="1" customWidth="1"/>
    <col min="742" max="742" width="10" style="1" customWidth="1"/>
    <col min="743" max="743" width="3.7109375" style="1" customWidth="1"/>
    <col min="744" max="744" width="13.7109375" style="1" customWidth="1"/>
    <col min="745" max="745" width="5" style="1" customWidth="1"/>
    <col min="746" max="746" width="10.5703125" style="1" bestFit="1" customWidth="1"/>
    <col min="747" max="747" width="4.85546875" style="1" customWidth="1"/>
    <col min="748" max="748" width="10.5703125" style="1" bestFit="1" customWidth="1"/>
    <col min="749" max="749" width="3.7109375" style="1" customWidth="1"/>
    <col min="750" max="750" width="13.7109375" style="1" customWidth="1"/>
    <col min="751" max="751" width="5.5703125" style="1" customWidth="1"/>
    <col min="752" max="752" width="10.5703125" style="1" customWidth="1"/>
    <col min="753" max="753" width="4.85546875" style="1" customWidth="1"/>
    <col min="754" max="754" width="10.5703125" style="1" bestFit="1" customWidth="1"/>
    <col min="755" max="755" width="4.85546875" style="1" customWidth="1"/>
    <col min="756" max="756" width="13.7109375" style="1" customWidth="1"/>
    <col min="757" max="993" width="11.42578125" style="1"/>
    <col min="994" max="994" width="1.28515625" style="1" customWidth="1"/>
    <col min="995" max="995" width="53.85546875" style="1" customWidth="1"/>
    <col min="996" max="996" width="10.85546875" style="1" bestFit="1" customWidth="1"/>
    <col min="997" max="997" width="2.85546875" style="1" customWidth="1"/>
    <col min="998" max="998" width="10" style="1" customWidth="1"/>
    <col min="999" max="999" width="3.7109375" style="1" customWidth="1"/>
    <col min="1000" max="1000" width="13.7109375" style="1" customWidth="1"/>
    <col min="1001" max="1001" width="5" style="1" customWidth="1"/>
    <col min="1002" max="1002" width="10.5703125" style="1" bestFit="1" customWidth="1"/>
    <col min="1003" max="1003" width="4.85546875" style="1" customWidth="1"/>
    <col min="1004" max="1004" width="10.5703125" style="1" bestFit="1" customWidth="1"/>
    <col min="1005" max="1005" width="3.7109375" style="1" customWidth="1"/>
    <col min="1006" max="1006" width="13.7109375" style="1" customWidth="1"/>
    <col min="1007" max="1007" width="5.5703125" style="1" customWidth="1"/>
    <col min="1008" max="1008" width="10.5703125" style="1" customWidth="1"/>
    <col min="1009" max="1009" width="4.85546875" style="1" customWidth="1"/>
    <col min="1010" max="1010" width="10.5703125" style="1" bestFit="1" customWidth="1"/>
    <col min="1011" max="1011" width="4.85546875" style="1" customWidth="1"/>
    <col min="1012" max="1012" width="13.7109375" style="1" customWidth="1"/>
    <col min="1013" max="1249" width="11.42578125" style="1"/>
    <col min="1250" max="1250" width="1.28515625" style="1" customWidth="1"/>
    <col min="1251" max="1251" width="53.85546875" style="1" customWidth="1"/>
    <col min="1252" max="1252" width="10.85546875" style="1" bestFit="1" customWidth="1"/>
    <col min="1253" max="1253" width="2.85546875" style="1" customWidth="1"/>
    <col min="1254" max="1254" width="10" style="1" customWidth="1"/>
    <col min="1255" max="1255" width="3.7109375" style="1" customWidth="1"/>
    <col min="1256" max="1256" width="13.7109375" style="1" customWidth="1"/>
    <col min="1257" max="1257" width="5" style="1" customWidth="1"/>
    <col min="1258" max="1258" width="10.5703125" style="1" bestFit="1" customWidth="1"/>
    <col min="1259" max="1259" width="4.85546875" style="1" customWidth="1"/>
    <col min="1260" max="1260" width="10.5703125" style="1" bestFit="1" customWidth="1"/>
    <col min="1261" max="1261" width="3.7109375" style="1" customWidth="1"/>
    <col min="1262" max="1262" width="13.7109375" style="1" customWidth="1"/>
    <col min="1263" max="1263" width="5.5703125" style="1" customWidth="1"/>
    <col min="1264" max="1264" width="10.5703125" style="1" customWidth="1"/>
    <col min="1265" max="1265" width="4.85546875" style="1" customWidth="1"/>
    <col min="1266" max="1266" width="10.5703125" style="1" bestFit="1" customWidth="1"/>
    <col min="1267" max="1267" width="4.85546875" style="1" customWidth="1"/>
    <col min="1268" max="1268" width="13.7109375" style="1" customWidth="1"/>
    <col min="1269" max="1505" width="11.42578125" style="1"/>
    <col min="1506" max="1506" width="1.28515625" style="1" customWidth="1"/>
    <col min="1507" max="1507" width="53.85546875" style="1" customWidth="1"/>
    <col min="1508" max="1508" width="10.85546875" style="1" bestFit="1" customWidth="1"/>
    <col min="1509" max="1509" width="2.85546875" style="1" customWidth="1"/>
    <col min="1510" max="1510" width="10" style="1" customWidth="1"/>
    <col min="1511" max="1511" width="3.7109375" style="1" customWidth="1"/>
    <col min="1512" max="1512" width="13.7109375" style="1" customWidth="1"/>
    <col min="1513" max="1513" width="5" style="1" customWidth="1"/>
    <col min="1514" max="1514" width="10.5703125" style="1" bestFit="1" customWidth="1"/>
    <col min="1515" max="1515" width="4.85546875" style="1" customWidth="1"/>
    <col min="1516" max="1516" width="10.5703125" style="1" bestFit="1" customWidth="1"/>
    <col min="1517" max="1517" width="3.7109375" style="1" customWidth="1"/>
    <col min="1518" max="1518" width="13.7109375" style="1" customWidth="1"/>
    <col min="1519" max="1519" width="5.5703125" style="1" customWidth="1"/>
    <col min="1520" max="1520" width="10.5703125" style="1" customWidth="1"/>
    <col min="1521" max="1521" width="4.85546875" style="1" customWidth="1"/>
    <col min="1522" max="1522" width="10.5703125" style="1" bestFit="1" customWidth="1"/>
    <col min="1523" max="1523" width="4.85546875" style="1" customWidth="1"/>
    <col min="1524" max="1524" width="13.7109375" style="1" customWidth="1"/>
    <col min="1525" max="1761" width="11.42578125" style="1"/>
    <col min="1762" max="1762" width="1.28515625" style="1" customWidth="1"/>
    <col min="1763" max="1763" width="53.85546875" style="1" customWidth="1"/>
    <col min="1764" max="1764" width="10.85546875" style="1" bestFit="1" customWidth="1"/>
    <col min="1765" max="1765" width="2.85546875" style="1" customWidth="1"/>
    <col min="1766" max="1766" width="10" style="1" customWidth="1"/>
    <col min="1767" max="1767" width="3.7109375" style="1" customWidth="1"/>
    <col min="1768" max="1768" width="13.7109375" style="1" customWidth="1"/>
    <col min="1769" max="1769" width="5" style="1" customWidth="1"/>
    <col min="1770" max="1770" width="10.5703125" style="1" bestFit="1" customWidth="1"/>
    <col min="1771" max="1771" width="4.85546875" style="1" customWidth="1"/>
    <col min="1772" max="1772" width="10.5703125" style="1" bestFit="1" customWidth="1"/>
    <col min="1773" max="1773" width="3.7109375" style="1" customWidth="1"/>
    <col min="1774" max="1774" width="13.7109375" style="1" customWidth="1"/>
    <col min="1775" max="1775" width="5.5703125" style="1" customWidth="1"/>
    <col min="1776" max="1776" width="10.5703125" style="1" customWidth="1"/>
    <col min="1777" max="1777" width="4.85546875" style="1" customWidth="1"/>
    <col min="1778" max="1778" width="10.5703125" style="1" bestFit="1" customWidth="1"/>
    <col min="1779" max="1779" width="4.85546875" style="1" customWidth="1"/>
    <col min="1780" max="1780" width="13.7109375" style="1" customWidth="1"/>
    <col min="1781" max="2017" width="11.42578125" style="1"/>
    <col min="2018" max="2018" width="1.28515625" style="1" customWidth="1"/>
    <col min="2019" max="2019" width="53.85546875" style="1" customWidth="1"/>
    <col min="2020" max="2020" width="10.85546875" style="1" bestFit="1" customWidth="1"/>
    <col min="2021" max="2021" width="2.85546875" style="1" customWidth="1"/>
    <col min="2022" max="2022" width="10" style="1" customWidth="1"/>
    <col min="2023" max="2023" width="3.7109375" style="1" customWidth="1"/>
    <col min="2024" max="2024" width="13.7109375" style="1" customWidth="1"/>
    <col min="2025" max="2025" width="5" style="1" customWidth="1"/>
    <col min="2026" max="2026" width="10.5703125" style="1" bestFit="1" customWidth="1"/>
    <col min="2027" max="2027" width="4.85546875" style="1" customWidth="1"/>
    <col min="2028" max="2028" width="10.5703125" style="1" bestFit="1" customWidth="1"/>
    <col min="2029" max="2029" width="3.7109375" style="1" customWidth="1"/>
    <col min="2030" max="2030" width="13.7109375" style="1" customWidth="1"/>
    <col min="2031" max="2031" width="5.5703125" style="1" customWidth="1"/>
    <col min="2032" max="2032" width="10.5703125" style="1" customWidth="1"/>
    <col min="2033" max="2033" width="4.85546875" style="1" customWidth="1"/>
    <col min="2034" max="2034" width="10.5703125" style="1" bestFit="1" customWidth="1"/>
    <col min="2035" max="2035" width="4.85546875" style="1" customWidth="1"/>
    <col min="2036" max="2036" width="13.7109375" style="1" customWidth="1"/>
    <col min="2037" max="2273" width="11.42578125" style="1"/>
    <col min="2274" max="2274" width="1.28515625" style="1" customWidth="1"/>
    <col min="2275" max="2275" width="53.85546875" style="1" customWidth="1"/>
    <col min="2276" max="2276" width="10.85546875" style="1" bestFit="1" customWidth="1"/>
    <col min="2277" max="2277" width="2.85546875" style="1" customWidth="1"/>
    <col min="2278" max="2278" width="10" style="1" customWidth="1"/>
    <col min="2279" max="2279" width="3.7109375" style="1" customWidth="1"/>
    <col min="2280" max="2280" width="13.7109375" style="1" customWidth="1"/>
    <col min="2281" max="2281" width="5" style="1" customWidth="1"/>
    <col min="2282" max="2282" width="10.5703125" style="1" bestFit="1" customWidth="1"/>
    <col min="2283" max="2283" width="4.85546875" style="1" customWidth="1"/>
    <col min="2284" max="2284" width="10.5703125" style="1" bestFit="1" customWidth="1"/>
    <col min="2285" max="2285" width="3.7109375" style="1" customWidth="1"/>
    <col min="2286" max="2286" width="13.7109375" style="1" customWidth="1"/>
    <col min="2287" max="2287" width="5.5703125" style="1" customWidth="1"/>
    <col min="2288" max="2288" width="10.5703125" style="1" customWidth="1"/>
    <col min="2289" max="2289" width="4.85546875" style="1" customWidth="1"/>
    <col min="2290" max="2290" width="10.5703125" style="1" bestFit="1" customWidth="1"/>
    <col min="2291" max="2291" width="4.85546875" style="1" customWidth="1"/>
    <col min="2292" max="2292" width="13.7109375" style="1" customWidth="1"/>
    <col min="2293" max="2529" width="11.42578125" style="1"/>
    <col min="2530" max="2530" width="1.28515625" style="1" customWidth="1"/>
    <col min="2531" max="2531" width="53.85546875" style="1" customWidth="1"/>
    <col min="2532" max="2532" width="10.85546875" style="1" bestFit="1" customWidth="1"/>
    <col min="2533" max="2533" width="2.85546875" style="1" customWidth="1"/>
    <col min="2534" max="2534" width="10" style="1" customWidth="1"/>
    <col min="2535" max="2535" width="3.7109375" style="1" customWidth="1"/>
    <col min="2536" max="2536" width="13.7109375" style="1" customWidth="1"/>
    <col min="2537" max="2537" width="5" style="1" customWidth="1"/>
    <col min="2538" max="2538" width="10.5703125" style="1" bestFit="1" customWidth="1"/>
    <col min="2539" max="2539" width="4.85546875" style="1" customWidth="1"/>
    <col min="2540" max="2540" width="10.5703125" style="1" bestFit="1" customWidth="1"/>
    <col min="2541" max="2541" width="3.7109375" style="1" customWidth="1"/>
    <col min="2542" max="2542" width="13.7109375" style="1" customWidth="1"/>
    <col min="2543" max="2543" width="5.5703125" style="1" customWidth="1"/>
    <col min="2544" max="2544" width="10.5703125" style="1" customWidth="1"/>
    <col min="2545" max="2545" width="4.85546875" style="1" customWidth="1"/>
    <col min="2546" max="2546" width="10.5703125" style="1" bestFit="1" customWidth="1"/>
    <col min="2547" max="2547" width="4.85546875" style="1" customWidth="1"/>
    <col min="2548" max="2548" width="13.7109375" style="1" customWidth="1"/>
    <col min="2549" max="2785" width="11.42578125" style="1"/>
    <col min="2786" max="2786" width="1.28515625" style="1" customWidth="1"/>
    <col min="2787" max="2787" width="53.85546875" style="1" customWidth="1"/>
    <col min="2788" max="2788" width="10.85546875" style="1" bestFit="1" customWidth="1"/>
    <col min="2789" max="2789" width="2.85546875" style="1" customWidth="1"/>
    <col min="2790" max="2790" width="10" style="1" customWidth="1"/>
    <col min="2791" max="2791" width="3.7109375" style="1" customWidth="1"/>
    <col min="2792" max="2792" width="13.7109375" style="1" customWidth="1"/>
    <col min="2793" max="2793" width="5" style="1" customWidth="1"/>
    <col min="2794" max="2794" width="10.5703125" style="1" bestFit="1" customWidth="1"/>
    <col min="2795" max="2795" width="4.85546875" style="1" customWidth="1"/>
    <col min="2796" max="2796" width="10.5703125" style="1" bestFit="1" customWidth="1"/>
    <col min="2797" max="2797" width="3.7109375" style="1" customWidth="1"/>
    <col min="2798" max="2798" width="13.7109375" style="1" customWidth="1"/>
    <col min="2799" max="2799" width="5.5703125" style="1" customWidth="1"/>
    <col min="2800" max="2800" width="10.5703125" style="1" customWidth="1"/>
    <col min="2801" max="2801" width="4.85546875" style="1" customWidth="1"/>
    <col min="2802" max="2802" width="10.5703125" style="1" bestFit="1" customWidth="1"/>
    <col min="2803" max="2803" width="4.85546875" style="1" customWidth="1"/>
    <col min="2804" max="2804" width="13.7109375" style="1" customWidth="1"/>
    <col min="2805" max="3041" width="11.42578125" style="1"/>
    <col min="3042" max="3042" width="1.28515625" style="1" customWidth="1"/>
    <col min="3043" max="3043" width="53.85546875" style="1" customWidth="1"/>
    <col min="3044" max="3044" width="10.85546875" style="1" bestFit="1" customWidth="1"/>
    <col min="3045" max="3045" width="2.85546875" style="1" customWidth="1"/>
    <col min="3046" max="3046" width="10" style="1" customWidth="1"/>
    <col min="3047" max="3047" width="3.7109375" style="1" customWidth="1"/>
    <col min="3048" max="3048" width="13.7109375" style="1" customWidth="1"/>
    <col min="3049" max="3049" width="5" style="1" customWidth="1"/>
    <col min="3050" max="3050" width="10.5703125" style="1" bestFit="1" customWidth="1"/>
    <col min="3051" max="3051" width="4.85546875" style="1" customWidth="1"/>
    <col min="3052" max="3052" width="10.5703125" style="1" bestFit="1" customWidth="1"/>
    <col min="3053" max="3053" width="3.7109375" style="1" customWidth="1"/>
    <col min="3054" max="3054" width="13.7109375" style="1" customWidth="1"/>
    <col min="3055" max="3055" width="5.5703125" style="1" customWidth="1"/>
    <col min="3056" max="3056" width="10.5703125" style="1" customWidth="1"/>
    <col min="3057" max="3057" width="4.85546875" style="1" customWidth="1"/>
    <col min="3058" max="3058" width="10.5703125" style="1" bestFit="1" customWidth="1"/>
    <col min="3059" max="3059" width="4.85546875" style="1" customWidth="1"/>
    <col min="3060" max="3060" width="13.7109375" style="1" customWidth="1"/>
    <col min="3061" max="3297" width="11.42578125" style="1"/>
    <col min="3298" max="3298" width="1.28515625" style="1" customWidth="1"/>
    <col min="3299" max="3299" width="53.85546875" style="1" customWidth="1"/>
    <col min="3300" max="3300" width="10.85546875" style="1" bestFit="1" customWidth="1"/>
    <col min="3301" max="3301" width="2.85546875" style="1" customWidth="1"/>
    <col min="3302" max="3302" width="10" style="1" customWidth="1"/>
    <col min="3303" max="3303" width="3.7109375" style="1" customWidth="1"/>
    <col min="3304" max="3304" width="13.7109375" style="1" customWidth="1"/>
    <col min="3305" max="3305" width="5" style="1" customWidth="1"/>
    <col min="3306" max="3306" width="10.5703125" style="1" bestFit="1" customWidth="1"/>
    <col min="3307" max="3307" width="4.85546875" style="1" customWidth="1"/>
    <col min="3308" max="3308" width="10.5703125" style="1" bestFit="1" customWidth="1"/>
    <col min="3309" max="3309" width="3.7109375" style="1" customWidth="1"/>
    <col min="3310" max="3310" width="13.7109375" style="1" customWidth="1"/>
    <col min="3311" max="3311" width="5.5703125" style="1" customWidth="1"/>
    <col min="3312" max="3312" width="10.5703125" style="1" customWidth="1"/>
    <col min="3313" max="3313" width="4.85546875" style="1" customWidth="1"/>
    <col min="3314" max="3314" width="10.5703125" style="1" bestFit="1" customWidth="1"/>
    <col min="3315" max="3315" width="4.85546875" style="1" customWidth="1"/>
    <col min="3316" max="3316" width="13.7109375" style="1" customWidth="1"/>
    <col min="3317" max="3553" width="11.42578125" style="1"/>
    <col min="3554" max="3554" width="1.28515625" style="1" customWidth="1"/>
    <col min="3555" max="3555" width="53.85546875" style="1" customWidth="1"/>
    <col min="3556" max="3556" width="10.85546875" style="1" bestFit="1" customWidth="1"/>
    <col min="3557" max="3557" width="2.85546875" style="1" customWidth="1"/>
    <col min="3558" max="3558" width="10" style="1" customWidth="1"/>
    <col min="3559" max="3559" width="3.7109375" style="1" customWidth="1"/>
    <col min="3560" max="3560" width="13.7109375" style="1" customWidth="1"/>
    <col min="3561" max="3561" width="5" style="1" customWidth="1"/>
    <col min="3562" max="3562" width="10.5703125" style="1" bestFit="1" customWidth="1"/>
    <col min="3563" max="3563" width="4.85546875" style="1" customWidth="1"/>
    <col min="3564" max="3564" width="10.5703125" style="1" bestFit="1" customWidth="1"/>
    <col min="3565" max="3565" width="3.7109375" style="1" customWidth="1"/>
    <col min="3566" max="3566" width="13.7109375" style="1" customWidth="1"/>
    <col min="3567" max="3567" width="5.5703125" style="1" customWidth="1"/>
    <col min="3568" max="3568" width="10.5703125" style="1" customWidth="1"/>
    <col min="3569" max="3569" width="4.85546875" style="1" customWidth="1"/>
    <col min="3570" max="3570" width="10.5703125" style="1" bestFit="1" customWidth="1"/>
    <col min="3571" max="3571" width="4.85546875" style="1" customWidth="1"/>
    <col min="3572" max="3572" width="13.7109375" style="1" customWidth="1"/>
    <col min="3573" max="3809" width="11.42578125" style="1"/>
    <col min="3810" max="3810" width="1.28515625" style="1" customWidth="1"/>
    <col min="3811" max="3811" width="53.85546875" style="1" customWidth="1"/>
    <col min="3812" max="3812" width="10.85546875" style="1" bestFit="1" customWidth="1"/>
    <col min="3813" max="3813" width="2.85546875" style="1" customWidth="1"/>
    <col min="3814" max="3814" width="10" style="1" customWidth="1"/>
    <col min="3815" max="3815" width="3.7109375" style="1" customWidth="1"/>
    <col min="3816" max="3816" width="13.7109375" style="1" customWidth="1"/>
    <col min="3817" max="3817" width="5" style="1" customWidth="1"/>
    <col min="3818" max="3818" width="10.5703125" style="1" bestFit="1" customWidth="1"/>
    <col min="3819" max="3819" width="4.85546875" style="1" customWidth="1"/>
    <col min="3820" max="3820" width="10.5703125" style="1" bestFit="1" customWidth="1"/>
    <col min="3821" max="3821" width="3.7109375" style="1" customWidth="1"/>
    <col min="3822" max="3822" width="13.7109375" style="1" customWidth="1"/>
    <col min="3823" max="3823" width="5.5703125" style="1" customWidth="1"/>
    <col min="3824" max="3824" width="10.5703125" style="1" customWidth="1"/>
    <col min="3825" max="3825" width="4.85546875" style="1" customWidth="1"/>
    <col min="3826" max="3826" width="10.5703125" style="1" bestFit="1" customWidth="1"/>
    <col min="3827" max="3827" width="4.85546875" style="1" customWidth="1"/>
    <col min="3828" max="3828" width="13.7109375" style="1" customWidth="1"/>
    <col min="3829" max="4065" width="11.42578125" style="1"/>
    <col min="4066" max="4066" width="1.28515625" style="1" customWidth="1"/>
    <col min="4067" max="4067" width="53.85546875" style="1" customWidth="1"/>
    <col min="4068" max="4068" width="10.85546875" style="1" bestFit="1" customWidth="1"/>
    <col min="4069" max="4069" width="2.85546875" style="1" customWidth="1"/>
    <col min="4070" max="4070" width="10" style="1" customWidth="1"/>
    <col min="4071" max="4071" width="3.7109375" style="1" customWidth="1"/>
    <col min="4072" max="4072" width="13.7109375" style="1" customWidth="1"/>
    <col min="4073" max="4073" width="5" style="1" customWidth="1"/>
    <col min="4074" max="4074" width="10.5703125" style="1" bestFit="1" customWidth="1"/>
    <col min="4075" max="4075" width="4.85546875" style="1" customWidth="1"/>
    <col min="4076" max="4076" width="10.5703125" style="1" bestFit="1" customWidth="1"/>
    <col min="4077" max="4077" width="3.7109375" style="1" customWidth="1"/>
    <col min="4078" max="4078" width="13.7109375" style="1" customWidth="1"/>
    <col min="4079" max="4079" width="5.5703125" style="1" customWidth="1"/>
    <col min="4080" max="4080" width="10.5703125" style="1" customWidth="1"/>
    <col min="4081" max="4081" width="4.85546875" style="1" customWidth="1"/>
    <col min="4082" max="4082" width="10.5703125" style="1" bestFit="1" customWidth="1"/>
    <col min="4083" max="4083" width="4.85546875" style="1" customWidth="1"/>
    <col min="4084" max="4084" width="13.7109375" style="1" customWidth="1"/>
    <col min="4085" max="4321" width="11.42578125" style="1"/>
    <col min="4322" max="4322" width="1.28515625" style="1" customWidth="1"/>
    <col min="4323" max="4323" width="53.85546875" style="1" customWidth="1"/>
    <col min="4324" max="4324" width="10.85546875" style="1" bestFit="1" customWidth="1"/>
    <col min="4325" max="4325" width="2.85546875" style="1" customWidth="1"/>
    <col min="4326" max="4326" width="10" style="1" customWidth="1"/>
    <col min="4327" max="4327" width="3.7109375" style="1" customWidth="1"/>
    <col min="4328" max="4328" width="13.7109375" style="1" customWidth="1"/>
    <col min="4329" max="4329" width="5" style="1" customWidth="1"/>
    <col min="4330" max="4330" width="10.5703125" style="1" bestFit="1" customWidth="1"/>
    <col min="4331" max="4331" width="4.85546875" style="1" customWidth="1"/>
    <col min="4332" max="4332" width="10.5703125" style="1" bestFit="1" customWidth="1"/>
    <col min="4333" max="4333" width="3.7109375" style="1" customWidth="1"/>
    <col min="4334" max="4334" width="13.7109375" style="1" customWidth="1"/>
    <col min="4335" max="4335" width="5.5703125" style="1" customWidth="1"/>
    <col min="4336" max="4336" width="10.5703125" style="1" customWidth="1"/>
    <col min="4337" max="4337" width="4.85546875" style="1" customWidth="1"/>
    <col min="4338" max="4338" width="10.5703125" style="1" bestFit="1" customWidth="1"/>
    <col min="4339" max="4339" width="4.85546875" style="1" customWidth="1"/>
    <col min="4340" max="4340" width="13.7109375" style="1" customWidth="1"/>
    <col min="4341" max="4577" width="11.42578125" style="1"/>
    <col min="4578" max="4578" width="1.28515625" style="1" customWidth="1"/>
    <col min="4579" max="4579" width="53.85546875" style="1" customWidth="1"/>
    <col min="4580" max="4580" width="10.85546875" style="1" bestFit="1" customWidth="1"/>
    <col min="4581" max="4581" width="2.85546875" style="1" customWidth="1"/>
    <col min="4582" max="4582" width="10" style="1" customWidth="1"/>
    <col min="4583" max="4583" width="3.7109375" style="1" customWidth="1"/>
    <col min="4584" max="4584" width="13.7109375" style="1" customWidth="1"/>
    <col min="4585" max="4585" width="5" style="1" customWidth="1"/>
    <col min="4586" max="4586" width="10.5703125" style="1" bestFit="1" customWidth="1"/>
    <col min="4587" max="4587" width="4.85546875" style="1" customWidth="1"/>
    <col min="4588" max="4588" width="10.5703125" style="1" bestFit="1" customWidth="1"/>
    <col min="4589" max="4589" width="3.7109375" style="1" customWidth="1"/>
    <col min="4590" max="4590" width="13.7109375" style="1" customWidth="1"/>
    <col min="4591" max="4591" width="5.5703125" style="1" customWidth="1"/>
    <col min="4592" max="4592" width="10.5703125" style="1" customWidth="1"/>
    <col min="4593" max="4593" width="4.85546875" style="1" customWidth="1"/>
    <col min="4594" max="4594" width="10.5703125" style="1" bestFit="1" customWidth="1"/>
    <col min="4595" max="4595" width="4.85546875" style="1" customWidth="1"/>
    <col min="4596" max="4596" width="13.7109375" style="1" customWidth="1"/>
    <col min="4597" max="4833" width="11.42578125" style="1"/>
    <col min="4834" max="4834" width="1.28515625" style="1" customWidth="1"/>
    <col min="4835" max="4835" width="53.85546875" style="1" customWidth="1"/>
    <col min="4836" max="4836" width="10.85546875" style="1" bestFit="1" customWidth="1"/>
    <col min="4837" max="4837" width="2.85546875" style="1" customWidth="1"/>
    <col min="4838" max="4838" width="10" style="1" customWidth="1"/>
    <col min="4839" max="4839" width="3.7109375" style="1" customWidth="1"/>
    <col min="4840" max="4840" width="13.7109375" style="1" customWidth="1"/>
    <col min="4841" max="4841" width="5" style="1" customWidth="1"/>
    <col min="4842" max="4842" width="10.5703125" style="1" bestFit="1" customWidth="1"/>
    <col min="4843" max="4843" width="4.85546875" style="1" customWidth="1"/>
    <col min="4844" max="4844" width="10.5703125" style="1" bestFit="1" customWidth="1"/>
    <col min="4845" max="4845" width="3.7109375" style="1" customWidth="1"/>
    <col min="4846" max="4846" width="13.7109375" style="1" customWidth="1"/>
    <col min="4847" max="4847" width="5.5703125" style="1" customWidth="1"/>
    <col min="4848" max="4848" width="10.5703125" style="1" customWidth="1"/>
    <col min="4849" max="4849" width="4.85546875" style="1" customWidth="1"/>
    <col min="4850" max="4850" width="10.5703125" style="1" bestFit="1" customWidth="1"/>
    <col min="4851" max="4851" width="4.85546875" style="1" customWidth="1"/>
    <col min="4852" max="4852" width="13.7109375" style="1" customWidth="1"/>
    <col min="4853" max="5089" width="11.42578125" style="1"/>
    <col min="5090" max="5090" width="1.28515625" style="1" customWidth="1"/>
    <col min="5091" max="5091" width="53.85546875" style="1" customWidth="1"/>
    <col min="5092" max="5092" width="10.85546875" style="1" bestFit="1" customWidth="1"/>
    <col min="5093" max="5093" width="2.85546875" style="1" customWidth="1"/>
    <col min="5094" max="5094" width="10" style="1" customWidth="1"/>
    <col min="5095" max="5095" width="3.7109375" style="1" customWidth="1"/>
    <col min="5096" max="5096" width="13.7109375" style="1" customWidth="1"/>
    <col min="5097" max="5097" width="5" style="1" customWidth="1"/>
    <col min="5098" max="5098" width="10.5703125" style="1" bestFit="1" customWidth="1"/>
    <col min="5099" max="5099" width="4.85546875" style="1" customWidth="1"/>
    <col min="5100" max="5100" width="10.5703125" style="1" bestFit="1" customWidth="1"/>
    <col min="5101" max="5101" width="3.7109375" style="1" customWidth="1"/>
    <col min="5102" max="5102" width="13.7109375" style="1" customWidth="1"/>
    <col min="5103" max="5103" width="5.5703125" style="1" customWidth="1"/>
    <col min="5104" max="5104" width="10.5703125" style="1" customWidth="1"/>
    <col min="5105" max="5105" width="4.85546875" style="1" customWidth="1"/>
    <col min="5106" max="5106" width="10.5703125" style="1" bestFit="1" customWidth="1"/>
    <col min="5107" max="5107" width="4.85546875" style="1" customWidth="1"/>
    <col min="5108" max="5108" width="13.7109375" style="1" customWidth="1"/>
    <col min="5109" max="5345" width="11.42578125" style="1"/>
    <col min="5346" max="5346" width="1.28515625" style="1" customWidth="1"/>
    <col min="5347" max="5347" width="53.85546875" style="1" customWidth="1"/>
    <col min="5348" max="5348" width="10.85546875" style="1" bestFit="1" customWidth="1"/>
    <col min="5349" max="5349" width="2.85546875" style="1" customWidth="1"/>
    <col min="5350" max="5350" width="10" style="1" customWidth="1"/>
    <col min="5351" max="5351" width="3.7109375" style="1" customWidth="1"/>
    <col min="5352" max="5352" width="13.7109375" style="1" customWidth="1"/>
    <col min="5353" max="5353" width="5" style="1" customWidth="1"/>
    <col min="5354" max="5354" width="10.5703125" style="1" bestFit="1" customWidth="1"/>
    <col min="5355" max="5355" width="4.85546875" style="1" customWidth="1"/>
    <col min="5356" max="5356" width="10.5703125" style="1" bestFit="1" customWidth="1"/>
    <col min="5357" max="5357" width="3.7109375" style="1" customWidth="1"/>
    <col min="5358" max="5358" width="13.7109375" style="1" customWidth="1"/>
    <col min="5359" max="5359" width="5.5703125" style="1" customWidth="1"/>
    <col min="5360" max="5360" width="10.5703125" style="1" customWidth="1"/>
    <col min="5361" max="5361" width="4.85546875" style="1" customWidth="1"/>
    <col min="5362" max="5362" width="10.5703125" style="1" bestFit="1" customWidth="1"/>
    <col min="5363" max="5363" width="4.85546875" style="1" customWidth="1"/>
    <col min="5364" max="5364" width="13.7109375" style="1" customWidth="1"/>
    <col min="5365" max="5601" width="11.42578125" style="1"/>
    <col min="5602" max="5602" width="1.28515625" style="1" customWidth="1"/>
    <col min="5603" max="5603" width="53.85546875" style="1" customWidth="1"/>
    <col min="5604" max="5604" width="10.85546875" style="1" bestFit="1" customWidth="1"/>
    <col min="5605" max="5605" width="2.85546875" style="1" customWidth="1"/>
    <col min="5606" max="5606" width="10" style="1" customWidth="1"/>
    <col min="5607" max="5607" width="3.7109375" style="1" customWidth="1"/>
    <col min="5608" max="5608" width="13.7109375" style="1" customWidth="1"/>
    <col min="5609" max="5609" width="5" style="1" customWidth="1"/>
    <col min="5610" max="5610" width="10.5703125" style="1" bestFit="1" customWidth="1"/>
    <col min="5611" max="5611" width="4.85546875" style="1" customWidth="1"/>
    <col min="5612" max="5612" width="10.5703125" style="1" bestFit="1" customWidth="1"/>
    <col min="5613" max="5613" width="3.7109375" style="1" customWidth="1"/>
    <col min="5614" max="5614" width="13.7109375" style="1" customWidth="1"/>
    <col min="5615" max="5615" width="5.5703125" style="1" customWidth="1"/>
    <col min="5616" max="5616" width="10.5703125" style="1" customWidth="1"/>
    <col min="5617" max="5617" width="4.85546875" style="1" customWidth="1"/>
    <col min="5618" max="5618" width="10.5703125" style="1" bestFit="1" customWidth="1"/>
    <col min="5619" max="5619" width="4.85546875" style="1" customWidth="1"/>
    <col min="5620" max="5620" width="13.7109375" style="1" customWidth="1"/>
    <col min="5621" max="5857" width="11.42578125" style="1"/>
    <col min="5858" max="5858" width="1.28515625" style="1" customWidth="1"/>
    <col min="5859" max="5859" width="53.85546875" style="1" customWidth="1"/>
    <col min="5860" max="5860" width="10.85546875" style="1" bestFit="1" customWidth="1"/>
    <col min="5861" max="5861" width="2.85546875" style="1" customWidth="1"/>
    <col min="5862" max="5862" width="10" style="1" customWidth="1"/>
    <col min="5863" max="5863" width="3.7109375" style="1" customWidth="1"/>
    <col min="5864" max="5864" width="13.7109375" style="1" customWidth="1"/>
    <col min="5865" max="5865" width="5" style="1" customWidth="1"/>
    <col min="5866" max="5866" width="10.5703125" style="1" bestFit="1" customWidth="1"/>
    <col min="5867" max="5867" width="4.85546875" style="1" customWidth="1"/>
    <col min="5868" max="5868" width="10.5703125" style="1" bestFit="1" customWidth="1"/>
    <col min="5869" max="5869" width="3.7109375" style="1" customWidth="1"/>
    <col min="5870" max="5870" width="13.7109375" style="1" customWidth="1"/>
    <col min="5871" max="5871" width="5.5703125" style="1" customWidth="1"/>
    <col min="5872" max="5872" width="10.5703125" style="1" customWidth="1"/>
    <col min="5873" max="5873" width="4.85546875" style="1" customWidth="1"/>
    <col min="5874" max="5874" width="10.5703125" style="1" bestFit="1" customWidth="1"/>
    <col min="5875" max="5875" width="4.85546875" style="1" customWidth="1"/>
    <col min="5876" max="5876" width="13.7109375" style="1" customWidth="1"/>
    <col min="5877" max="6113" width="11.42578125" style="1"/>
    <col min="6114" max="6114" width="1.28515625" style="1" customWidth="1"/>
    <col min="6115" max="6115" width="53.85546875" style="1" customWidth="1"/>
    <col min="6116" max="6116" width="10.85546875" style="1" bestFit="1" customWidth="1"/>
    <col min="6117" max="6117" width="2.85546875" style="1" customWidth="1"/>
    <col min="6118" max="6118" width="10" style="1" customWidth="1"/>
    <col min="6119" max="6119" width="3.7109375" style="1" customWidth="1"/>
    <col min="6120" max="6120" width="13.7109375" style="1" customWidth="1"/>
    <col min="6121" max="6121" width="5" style="1" customWidth="1"/>
    <col min="6122" max="6122" width="10.5703125" style="1" bestFit="1" customWidth="1"/>
    <col min="6123" max="6123" width="4.85546875" style="1" customWidth="1"/>
    <col min="6124" max="6124" width="10.5703125" style="1" bestFit="1" customWidth="1"/>
    <col min="6125" max="6125" width="3.7109375" style="1" customWidth="1"/>
    <col min="6126" max="6126" width="13.7109375" style="1" customWidth="1"/>
    <col min="6127" max="6127" width="5.5703125" style="1" customWidth="1"/>
    <col min="6128" max="6128" width="10.5703125" style="1" customWidth="1"/>
    <col min="6129" max="6129" width="4.85546875" style="1" customWidth="1"/>
    <col min="6130" max="6130" width="10.5703125" style="1" bestFit="1" customWidth="1"/>
    <col min="6131" max="6131" width="4.85546875" style="1" customWidth="1"/>
    <col min="6132" max="6132" width="13.7109375" style="1" customWidth="1"/>
    <col min="6133" max="6369" width="11.42578125" style="1"/>
    <col min="6370" max="6370" width="1.28515625" style="1" customWidth="1"/>
    <col min="6371" max="6371" width="53.85546875" style="1" customWidth="1"/>
    <col min="6372" max="6372" width="10.85546875" style="1" bestFit="1" customWidth="1"/>
    <col min="6373" max="6373" width="2.85546875" style="1" customWidth="1"/>
    <col min="6374" max="6374" width="10" style="1" customWidth="1"/>
    <col min="6375" max="6375" width="3.7109375" style="1" customWidth="1"/>
    <col min="6376" max="6376" width="13.7109375" style="1" customWidth="1"/>
    <col min="6377" max="6377" width="5" style="1" customWidth="1"/>
    <col min="6378" max="6378" width="10.5703125" style="1" bestFit="1" customWidth="1"/>
    <col min="6379" max="6379" width="4.85546875" style="1" customWidth="1"/>
    <col min="6380" max="6380" width="10.5703125" style="1" bestFit="1" customWidth="1"/>
    <col min="6381" max="6381" width="3.7109375" style="1" customWidth="1"/>
    <col min="6382" max="6382" width="13.7109375" style="1" customWidth="1"/>
    <col min="6383" max="6383" width="5.5703125" style="1" customWidth="1"/>
    <col min="6384" max="6384" width="10.5703125" style="1" customWidth="1"/>
    <col min="6385" max="6385" width="4.85546875" style="1" customWidth="1"/>
    <col min="6386" max="6386" width="10.5703125" style="1" bestFit="1" customWidth="1"/>
    <col min="6387" max="6387" width="4.85546875" style="1" customWidth="1"/>
    <col min="6388" max="6388" width="13.7109375" style="1" customWidth="1"/>
    <col min="6389" max="6625" width="11.42578125" style="1"/>
    <col min="6626" max="6626" width="1.28515625" style="1" customWidth="1"/>
    <col min="6627" max="6627" width="53.85546875" style="1" customWidth="1"/>
    <col min="6628" max="6628" width="10.85546875" style="1" bestFit="1" customWidth="1"/>
    <col min="6629" max="6629" width="2.85546875" style="1" customWidth="1"/>
    <col min="6630" max="6630" width="10" style="1" customWidth="1"/>
    <col min="6631" max="6631" width="3.7109375" style="1" customWidth="1"/>
    <col min="6632" max="6632" width="13.7109375" style="1" customWidth="1"/>
    <col min="6633" max="6633" width="5" style="1" customWidth="1"/>
    <col min="6634" max="6634" width="10.5703125" style="1" bestFit="1" customWidth="1"/>
    <col min="6635" max="6635" width="4.85546875" style="1" customWidth="1"/>
    <col min="6636" max="6636" width="10.5703125" style="1" bestFit="1" customWidth="1"/>
    <col min="6637" max="6637" width="3.7109375" style="1" customWidth="1"/>
    <col min="6638" max="6638" width="13.7109375" style="1" customWidth="1"/>
    <col min="6639" max="6639" width="5.5703125" style="1" customWidth="1"/>
    <col min="6640" max="6640" width="10.5703125" style="1" customWidth="1"/>
    <col min="6641" max="6641" width="4.85546875" style="1" customWidth="1"/>
    <col min="6642" max="6642" width="10.5703125" style="1" bestFit="1" customWidth="1"/>
    <col min="6643" max="6643" width="4.85546875" style="1" customWidth="1"/>
    <col min="6644" max="6644" width="13.7109375" style="1" customWidth="1"/>
    <col min="6645" max="6881" width="11.42578125" style="1"/>
    <col min="6882" max="6882" width="1.28515625" style="1" customWidth="1"/>
    <col min="6883" max="6883" width="53.85546875" style="1" customWidth="1"/>
    <col min="6884" max="6884" width="10.85546875" style="1" bestFit="1" customWidth="1"/>
    <col min="6885" max="6885" width="2.85546875" style="1" customWidth="1"/>
    <col min="6886" max="6886" width="10" style="1" customWidth="1"/>
    <col min="6887" max="6887" width="3.7109375" style="1" customWidth="1"/>
    <col min="6888" max="6888" width="13.7109375" style="1" customWidth="1"/>
    <col min="6889" max="6889" width="5" style="1" customWidth="1"/>
    <col min="6890" max="6890" width="10.5703125" style="1" bestFit="1" customWidth="1"/>
    <col min="6891" max="6891" width="4.85546875" style="1" customWidth="1"/>
    <col min="6892" max="6892" width="10.5703125" style="1" bestFit="1" customWidth="1"/>
    <col min="6893" max="6893" width="3.7109375" style="1" customWidth="1"/>
    <col min="6894" max="6894" width="13.7109375" style="1" customWidth="1"/>
    <col min="6895" max="6895" width="5.5703125" style="1" customWidth="1"/>
    <col min="6896" max="6896" width="10.5703125" style="1" customWidth="1"/>
    <col min="6897" max="6897" width="4.85546875" style="1" customWidth="1"/>
    <col min="6898" max="6898" width="10.5703125" style="1" bestFit="1" customWidth="1"/>
    <col min="6899" max="6899" width="4.85546875" style="1" customWidth="1"/>
    <col min="6900" max="6900" width="13.7109375" style="1" customWidth="1"/>
    <col min="6901" max="7137" width="11.42578125" style="1"/>
    <col min="7138" max="7138" width="1.28515625" style="1" customWidth="1"/>
    <col min="7139" max="7139" width="53.85546875" style="1" customWidth="1"/>
    <col min="7140" max="7140" width="10.85546875" style="1" bestFit="1" customWidth="1"/>
    <col min="7141" max="7141" width="2.85546875" style="1" customWidth="1"/>
    <col min="7142" max="7142" width="10" style="1" customWidth="1"/>
    <col min="7143" max="7143" width="3.7109375" style="1" customWidth="1"/>
    <col min="7144" max="7144" width="13.7109375" style="1" customWidth="1"/>
    <col min="7145" max="7145" width="5" style="1" customWidth="1"/>
    <col min="7146" max="7146" width="10.5703125" style="1" bestFit="1" customWidth="1"/>
    <col min="7147" max="7147" width="4.85546875" style="1" customWidth="1"/>
    <col min="7148" max="7148" width="10.5703125" style="1" bestFit="1" customWidth="1"/>
    <col min="7149" max="7149" width="3.7109375" style="1" customWidth="1"/>
    <col min="7150" max="7150" width="13.7109375" style="1" customWidth="1"/>
    <col min="7151" max="7151" width="5.5703125" style="1" customWidth="1"/>
    <col min="7152" max="7152" width="10.5703125" style="1" customWidth="1"/>
    <col min="7153" max="7153" width="4.85546875" style="1" customWidth="1"/>
    <col min="7154" max="7154" width="10.5703125" style="1" bestFit="1" customWidth="1"/>
    <col min="7155" max="7155" width="4.85546875" style="1" customWidth="1"/>
    <col min="7156" max="7156" width="13.7109375" style="1" customWidth="1"/>
    <col min="7157" max="7393" width="11.42578125" style="1"/>
    <col min="7394" max="7394" width="1.28515625" style="1" customWidth="1"/>
    <col min="7395" max="7395" width="53.85546875" style="1" customWidth="1"/>
    <col min="7396" max="7396" width="10.85546875" style="1" bestFit="1" customWidth="1"/>
    <col min="7397" max="7397" width="2.85546875" style="1" customWidth="1"/>
    <col min="7398" max="7398" width="10" style="1" customWidth="1"/>
    <col min="7399" max="7399" width="3.7109375" style="1" customWidth="1"/>
    <col min="7400" max="7400" width="13.7109375" style="1" customWidth="1"/>
    <col min="7401" max="7401" width="5" style="1" customWidth="1"/>
    <col min="7402" max="7402" width="10.5703125" style="1" bestFit="1" customWidth="1"/>
    <col min="7403" max="7403" width="4.85546875" style="1" customWidth="1"/>
    <col min="7404" max="7404" width="10.5703125" style="1" bestFit="1" customWidth="1"/>
    <col min="7405" max="7405" width="3.7109375" style="1" customWidth="1"/>
    <col min="7406" max="7406" width="13.7109375" style="1" customWidth="1"/>
    <col min="7407" max="7407" width="5.5703125" style="1" customWidth="1"/>
    <col min="7408" max="7408" width="10.5703125" style="1" customWidth="1"/>
    <col min="7409" max="7409" width="4.85546875" style="1" customWidth="1"/>
    <col min="7410" max="7410" width="10.5703125" style="1" bestFit="1" customWidth="1"/>
    <col min="7411" max="7411" width="4.85546875" style="1" customWidth="1"/>
    <col min="7412" max="7412" width="13.7109375" style="1" customWidth="1"/>
    <col min="7413" max="7649" width="11.42578125" style="1"/>
    <col min="7650" max="7650" width="1.28515625" style="1" customWidth="1"/>
    <col min="7651" max="7651" width="53.85546875" style="1" customWidth="1"/>
    <col min="7652" max="7652" width="10.85546875" style="1" bestFit="1" customWidth="1"/>
    <col min="7653" max="7653" width="2.85546875" style="1" customWidth="1"/>
    <col min="7654" max="7654" width="10" style="1" customWidth="1"/>
    <col min="7655" max="7655" width="3.7109375" style="1" customWidth="1"/>
    <col min="7656" max="7656" width="13.7109375" style="1" customWidth="1"/>
    <col min="7657" max="7657" width="5" style="1" customWidth="1"/>
    <col min="7658" max="7658" width="10.5703125" style="1" bestFit="1" customWidth="1"/>
    <col min="7659" max="7659" width="4.85546875" style="1" customWidth="1"/>
    <col min="7660" max="7660" width="10.5703125" style="1" bestFit="1" customWidth="1"/>
    <col min="7661" max="7661" width="3.7109375" style="1" customWidth="1"/>
    <col min="7662" max="7662" width="13.7109375" style="1" customWidth="1"/>
    <col min="7663" max="7663" width="5.5703125" style="1" customWidth="1"/>
    <col min="7664" max="7664" width="10.5703125" style="1" customWidth="1"/>
    <col min="7665" max="7665" width="4.85546875" style="1" customWidth="1"/>
    <col min="7666" max="7666" width="10.5703125" style="1" bestFit="1" customWidth="1"/>
    <col min="7667" max="7667" width="4.85546875" style="1" customWidth="1"/>
    <col min="7668" max="7668" width="13.7109375" style="1" customWidth="1"/>
    <col min="7669" max="7905" width="11.42578125" style="1"/>
    <col min="7906" max="7906" width="1.28515625" style="1" customWidth="1"/>
    <col min="7907" max="7907" width="53.85546875" style="1" customWidth="1"/>
    <col min="7908" max="7908" width="10.85546875" style="1" bestFit="1" customWidth="1"/>
    <col min="7909" max="7909" width="2.85546875" style="1" customWidth="1"/>
    <col min="7910" max="7910" width="10" style="1" customWidth="1"/>
    <col min="7911" max="7911" width="3.7109375" style="1" customWidth="1"/>
    <col min="7912" max="7912" width="13.7109375" style="1" customWidth="1"/>
    <col min="7913" max="7913" width="5" style="1" customWidth="1"/>
    <col min="7914" max="7914" width="10.5703125" style="1" bestFit="1" customWidth="1"/>
    <col min="7915" max="7915" width="4.85546875" style="1" customWidth="1"/>
    <col min="7916" max="7916" width="10.5703125" style="1" bestFit="1" customWidth="1"/>
    <col min="7917" max="7917" width="3.7109375" style="1" customWidth="1"/>
    <col min="7918" max="7918" width="13.7109375" style="1" customWidth="1"/>
    <col min="7919" max="7919" width="5.5703125" style="1" customWidth="1"/>
    <col min="7920" max="7920" width="10.5703125" style="1" customWidth="1"/>
    <col min="7921" max="7921" width="4.85546875" style="1" customWidth="1"/>
    <col min="7922" max="7922" width="10.5703125" style="1" bestFit="1" customWidth="1"/>
    <col min="7923" max="7923" width="4.85546875" style="1" customWidth="1"/>
    <col min="7924" max="7924" width="13.7109375" style="1" customWidth="1"/>
    <col min="7925" max="8161" width="11.42578125" style="1"/>
    <col min="8162" max="8162" width="1.28515625" style="1" customWidth="1"/>
    <col min="8163" max="8163" width="53.85546875" style="1" customWidth="1"/>
    <col min="8164" max="8164" width="10.85546875" style="1" bestFit="1" customWidth="1"/>
    <col min="8165" max="8165" width="2.85546875" style="1" customWidth="1"/>
    <col min="8166" max="8166" width="10" style="1" customWidth="1"/>
    <col min="8167" max="8167" width="3.7109375" style="1" customWidth="1"/>
    <col min="8168" max="8168" width="13.7109375" style="1" customWidth="1"/>
    <col min="8169" max="8169" width="5" style="1" customWidth="1"/>
    <col min="8170" max="8170" width="10.5703125" style="1" bestFit="1" customWidth="1"/>
    <col min="8171" max="8171" width="4.85546875" style="1" customWidth="1"/>
    <col min="8172" max="8172" width="10.5703125" style="1" bestFit="1" customWidth="1"/>
    <col min="8173" max="8173" width="3.7109375" style="1" customWidth="1"/>
    <col min="8174" max="8174" width="13.7109375" style="1" customWidth="1"/>
    <col min="8175" max="8175" width="5.5703125" style="1" customWidth="1"/>
    <col min="8176" max="8176" width="10.5703125" style="1" customWidth="1"/>
    <col min="8177" max="8177" width="4.85546875" style="1" customWidth="1"/>
    <col min="8178" max="8178" width="10.5703125" style="1" bestFit="1" customWidth="1"/>
    <col min="8179" max="8179" width="4.85546875" style="1" customWidth="1"/>
    <col min="8180" max="8180" width="13.7109375" style="1" customWidth="1"/>
    <col min="8181" max="8417" width="11.42578125" style="1"/>
    <col min="8418" max="8418" width="1.28515625" style="1" customWidth="1"/>
    <col min="8419" max="8419" width="53.85546875" style="1" customWidth="1"/>
    <col min="8420" max="8420" width="10.85546875" style="1" bestFit="1" customWidth="1"/>
    <col min="8421" max="8421" width="2.85546875" style="1" customWidth="1"/>
    <col min="8422" max="8422" width="10" style="1" customWidth="1"/>
    <col min="8423" max="8423" width="3.7109375" style="1" customWidth="1"/>
    <col min="8424" max="8424" width="13.7109375" style="1" customWidth="1"/>
    <col min="8425" max="8425" width="5" style="1" customWidth="1"/>
    <col min="8426" max="8426" width="10.5703125" style="1" bestFit="1" customWidth="1"/>
    <col min="8427" max="8427" width="4.85546875" style="1" customWidth="1"/>
    <col min="8428" max="8428" width="10.5703125" style="1" bestFit="1" customWidth="1"/>
    <col min="8429" max="8429" width="3.7109375" style="1" customWidth="1"/>
    <col min="8430" max="8430" width="13.7109375" style="1" customWidth="1"/>
    <col min="8431" max="8431" width="5.5703125" style="1" customWidth="1"/>
    <col min="8432" max="8432" width="10.5703125" style="1" customWidth="1"/>
    <col min="8433" max="8433" width="4.85546875" style="1" customWidth="1"/>
    <col min="8434" max="8434" width="10.5703125" style="1" bestFit="1" customWidth="1"/>
    <col min="8435" max="8435" width="4.85546875" style="1" customWidth="1"/>
    <col min="8436" max="8436" width="13.7109375" style="1" customWidth="1"/>
    <col min="8437" max="8673" width="11.42578125" style="1"/>
    <col min="8674" max="8674" width="1.28515625" style="1" customWidth="1"/>
    <col min="8675" max="8675" width="53.85546875" style="1" customWidth="1"/>
    <col min="8676" max="8676" width="10.85546875" style="1" bestFit="1" customWidth="1"/>
    <col min="8677" max="8677" width="2.85546875" style="1" customWidth="1"/>
    <col min="8678" max="8678" width="10" style="1" customWidth="1"/>
    <col min="8679" max="8679" width="3.7109375" style="1" customWidth="1"/>
    <col min="8680" max="8680" width="13.7109375" style="1" customWidth="1"/>
    <col min="8681" max="8681" width="5" style="1" customWidth="1"/>
    <col min="8682" max="8682" width="10.5703125" style="1" bestFit="1" customWidth="1"/>
    <col min="8683" max="8683" width="4.85546875" style="1" customWidth="1"/>
    <col min="8684" max="8684" width="10.5703125" style="1" bestFit="1" customWidth="1"/>
    <col min="8685" max="8685" width="3.7109375" style="1" customWidth="1"/>
    <col min="8686" max="8686" width="13.7109375" style="1" customWidth="1"/>
    <col min="8687" max="8687" width="5.5703125" style="1" customWidth="1"/>
    <col min="8688" max="8688" width="10.5703125" style="1" customWidth="1"/>
    <col min="8689" max="8689" width="4.85546875" style="1" customWidth="1"/>
    <col min="8690" max="8690" width="10.5703125" style="1" bestFit="1" customWidth="1"/>
    <col min="8691" max="8691" width="4.85546875" style="1" customWidth="1"/>
    <col min="8692" max="8692" width="13.7109375" style="1" customWidth="1"/>
    <col min="8693" max="8929" width="11.42578125" style="1"/>
    <col min="8930" max="8930" width="1.28515625" style="1" customWidth="1"/>
    <col min="8931" max="8931" width="53.85546875" style="1" customWidth="1"/>
    <col min="8932" max="8932" width="10.85546875" style="1" bestFit="1" customWidth="1"/>
    <col min="8933" max="8933" width="2.85546875" style="1" customWidth="1"/>
    <col min="8934" max="8934" width="10" style="1" customWidth="1"/>
    <col min="8935" max="8935" width="3.7109375" style="1" customWidth="1"/>
    <col min="8936" max="8936" width="13.7109375" style="1" customWidth="1"/>
    <col min="8937" max="8937" width="5" style="1" customWidth="1"/>
    <col min="8938" max="8938" width="10.5703125" style="1" bestFit="1" customWidth="1"/>
    <col min="8939" max="8939" width="4.85546875" style="1" customWidth="1"/>
    <col min="8940" max="8940" width="10.5703125" style="1" bestFit="1" customWidth="1"/>
    <col min="8941" max="8941" width="3.7109375" style="1" customWidth="1"/>
    <col min="8942" max="8942" width="13.7109375" style="1" customWidth="1"/>
    <col min="8943" max="8943" width="5.5703125" style="1" customWidth="1"/>
    <col min="8944" max="8944" width="10.5703125" style="1" customWidth="1"/>
    <col min="8945" max="8945" width="4.85546875" style="1" customWidth="1"/>
    <col min="8946" max="8946" width="10.5703125" style="1" bestFit="1" customWidth="1"/>
    <col min="8947" max="8947" width="4.85546875" style="1" customWidth="1"/>
    <col min="8948" max="8948" width="13.7109375" style="1" customWidth="1"/>
    <col min="8949" max="9185" width="11.42578125" style="1"/>
    <col min="9186" max="9186" width="1.28515625" style="1" customWidth="1"/>
    <col min="9187" max="9187" width="53.85546875" style="1" customWidth="1"/>
    <col min="9188" max="9188" width="10.85546875" style="1" bestFit="1" customWidth="1"/>
    <col min="9189" max="9189" width="2.85546875" style="1" customWidth="1"/>
    <col min="9190" max="9190" width="10" style="1" customWidth="1"/>
    <col min="9191" max="9191" width="3.7109375" style="1" customWidth="1"/>
    <col min="9192" max="9192" width="13.7109375" style="1" customWidth="1"/>
    <col min="9193" max="9193" width="5" style="1" customWidth="1"/>
    <col min="9194" max="9194" width="10.5703125" style="1" bestFit="1" customWidth="1"/>
    <col min="9195" max="9195" width="4.85546875" style="1" customWidth="1"/>
    <col min="9196" max="9196" width="10.5703125" style="1" bestFit="1" customWidth="1"/>
    <col min="9197" max="9197" width="3.7109375" style="1" customWidth="1"/>
    <col min="9198" max="9198" width="13.7109375" style="1" customWidth="1"/>
    <col min="9199" max="9199" width="5.5703125" style="1" customWidth="1"/>
    <col min="9200" max="9200" width="10.5703125" style="1" customWidth="1"/>
    <col min="9201" max="9201" width="4.85546875" style="1" customWidth="1"/>
    <col min="9202" max="9202" width="10.5703125" style="1" bestFit="1" customWidth="1"/>
    <col min="9203" max="9203" width="4.85546875" style="1" customWidth="1"/>
    <col min="9204" max="9204" width="13.7109375" style="1" customWidth="1"/>
    <col min="9205" max="9441" width="11.42578125" style="1"/>
    <col min="9442" max="9442" width="1.28515625" style="1" customWidth="1"/>
    <col min="9443" max="9443" width="53.85546875" style="1" customWidth="1"/>
    <col min="9444" max="9444" width="10.85546875" style="1" bestFit="1" customWidth="1"/>
    <col min="9445" max="9445" width="2.85546875" style="1" customWidth="1"/>
    <col min="9446" max="9446" width="10" style="1" customWidth="1"/>
    <col min="9447" max="9447" width="3.7109375" style="1" customWidth="1"/>
    <col min="9448" max="9448" width="13.7109375" style="1" customWidth="1"/>
    <col min="9449" max="9449" width="5" style="1" customWidth="1"/>
    <col min="9450" max="9450" width="10.5703125" style="1" bestFit="1" customWidth="1"/>
    <col min="9451" max="9451" width="4.85546875" style="1" customWidth="1"/>
    <col min="9452" max="9452" width="10.5703125" style="1" bestFit="1" customWidth="1"/>
    <col min="9453" max="9453" width="3.7109375" style="1" customWidth="1"/>
    <col min="9454" max="9454" width="13.7109375" style="1" customWidth="1"/>
    <col min="9455" max="9455" width="5.5703125" style="1" customWidth="1"/>
    <col min="9456" max="9456" width="10.5703125" style="1" customWidth="1"/>
    <col min="9457" max="9457" width="4.85546875" style="1" customWidth="1"/>
    <col min="9458" max="9458" width="10.5703125" style="1" bestFit="1" customWidth="1"/>
    <col min="9459" max="9459" width="4.85546875" style="1" customWidth="1"/>
    <col min="9460" max="9460" width="13.7109375" style="1" customWidth="1"/>
    <col min="9461" max="9697" width="11.42578125" style="1"/>
    <col min="9698" max="9698" width="1.28515625" style="1" customWidth="1"/>
    <col min="9699" max="9699" width="53.85546875" style="1" customWidth="1"/>
    <col min="9700" max="9700" width="10.85546875" style="1" bestFit="1" customWidth="1"/>
    <col min="9701" max="9701" width="2.85546875" style="1" customWidth="1"/>
    <col min="9702" max="9702" width="10" style="1" customWidth="1"/>
    <col min="9703" max="9703" width="3.7109375" style="1" customWidth="1"/>
    <col min="9704" max="9704" width="13.7109375" style="1" customWidth="1"/>
    <col min="9705" max="9705" width="5" style="1" customWidth="1"/>
    <col min="9706" max="9706" width="10.5703125" style="1" bestFit="1" customWidth="1"/>
    <col min="9707" max="9707" width="4.85546875" style="1" customWidth="1"/>
    <col min="9708" max="9708" width="10.5703125" style="1" bestFit="1" customWidth="1"/>
    <col min="9709" max="9709" width="3.7109375" style="1" customWidth="1"/>
    <col min="9710" max="9710" width="13.7109375" style="1" customWidth="1"/>
    <col min="9711" max="9711" width="5.5703125" style="1" customWidth="1"/>
    <col min="9712" max="9712" width="10.5703125" style="1" customWidth="1"/>
    <col min="9713" max="9713" width="4.85546875" style="1" customWidth="1"/>
    <col min="9714" max="9714" width="10.5703125" style="1" bestFit="1" customWidth="1"/>
    <col min="9715" max="9715" width="4.85546875" style="1" customWidth="1"/>
    <col min="9716" max="9716" width="13.7109375" style="1" customWidth="1"/>
    <col min="9717" max="9953" width="11.42578125" style="1"/>
    <col min="9954" max="9954" width="1.28515625" style="1" customWidth="1"/>
    <col min="9955" max="9955" width="53.85546875" style="1" customWidth="1"/>
    <col min="9956" max="9956" width="10.85546875" style="1" bestFit="1" customWidth="1"/>
    <col min="9957" max="9957" width="2.85546875" style="1" customWidth="1"/>
    <col min="9958" max="9958" width="10" style="1" customWidth="1"/>
    <col min="9959" max="9959" width="3.7109375" style="1" customWidth="1"/>
    <col min="9960" max="9960" width="13.7109375" style="1" customWidth="1"/>
    <col min="9961" max="9961" width="5" style="1" customWidth="1"/>
    <col min="9962" max="9962" width="10.5703125" style="1" bestFit="1" customWidth="1"/>
    <col min="9963" max="9963" width="4.85546875" style="1" customWidth="1"/>
    <col min="9964" max="9964" width="10.5703125" style="1" bestFit="1" customWidth="1"/>
    <col min="9965" max="9965" width="3.7109375" style="1" customWidth="1"/>
    <col min="9966" max="9966" width="13.7109375" style="1" customWidth="1"/>
    <col min="9967" max="9967" width="5.5703125" style="1" customWidth="1"/>
    <col min="9968" max="9968" width="10.5703125" style="1" customWidth="1"/>
    <col min="9969" max="9969" width="4.85546875" style="1" customWidth="1"/>
    <col min="9970" max="9970" width="10.5703125" style="1" bestFit="1" customWidth="1"/>
    <col min="9971" max="9971" width="4.85546875" style="1" customWidth="1"/>
    <col min="9972" max="9972" width="13.7109375" style="1" customWidth="1"/>
    <col min="9973" max="10209" width="11.42578125" style="1"/>
    <col min="10210" max="10210" width="1.28515625" style="1" customWidth="1"/>
    <col min="10211" max="10211" width="53.85546875" style="1" customWidth="1"/>
    <col min="10212" max="10212" width="10.85546875" style="1" bestFit="1" customWidth="1"/>
    <col min="10213" max="10213" width="2.85546875" style="1" customWidth="1"/>
    <col min="10214" max="10214" width="10" style="1" customWidth="1"/>
    <col min="10215" max="10215" width="3.7109375" style="1" customWidth="1"/>
    <col min="10216" max="10216" width="13.7109375" style="1" customWidth="1"/>
    <col min="10217" max="10217" width="5" style="1" customWidth="1"/>
    <col min="10218" max="10218" width="10.5703125" style="1" bestFit="1" customWidth="1"/>
    <col min="10219" max="10219" width="4.85546875" style="1" customWidth="1"/>
    <col min="10220" max="10220" width="10.5703125" style="1" bestFit="1" customWidth="1"/>
    <col min="10221" max="10221" width="3.7109375" style="1" customWidth="1"/>
    <col min="10222" max="10222" width="13.7109375" style="1" customWidth="1"/>
    <col min="10223" max="10223" width="5.5703125" style="1" customWidth="1"/>
    <col min="10224" max="10224" width="10.5703125" style="1" customWidth="1"/>
    <col min="10225" max="10225" width="4.85546875" style="1" customWidth="1"/>
    <col min="10226" max="10226" width="10.5703125" style="1" bestFit="1" customWidth="1"/>
    <col min="10227" max="10227" width="4.85546875" style="1" customWidth="1"/>
    <col min="10228" max="10228" width="13.7109375" style="1" customWidth="1"/>
    <col min="10229" max="10465" width="11.42578125" style="1"/>
    <col min="10466" max="10466" width="1.28515625" style="1" customWidth="1"/>
    <col min="10467" max="10467" width="53.85546875" style="1" customWidth="1"/>
    <col min="10468" max="10468" width="10.85546875" style="1" bestFit="1" customWidth="1"/>
    <col min="10469" max="10469" width="2.85546875" style="1" customWidth="1"/>
    <col min="10470" max="10470" width="10" style="1" customWidth="1"/>
    <col min="10471" max="10471" width="3.7109375" style="1" customWidth="1"/>
    <col min="10472" max="10472" width="13.7109375" style="1" customWidth="1"/>
    <col min="10473" max="10473" width="5" style="1" customWidth="1"/>
    <col min="10474" max="10474" width="10.5703125" style="1" bestFit="1" customWidth="1"/>
    <col min="10475" max="10475" width="4.85546875" style="1" customWidth="1"/>
    <col min="10476" max="10476" width="10.5703125" style="1" bestFit="1" customWidth="1"/>
    <col min="10477" max="10477" width="3.7109375" style="1" customWidth="1"/>
    <col min="10478" max="10478" width="13.7109375" style="1" customWidth="1"/>
    <col min="10479" max="10479" width="5.5703125" style="1" customWidth="1"/>
    <col min="10480" max="10480" width="10.5703125" style="1" customWidth="1"/>
    <col min="10481" max="10481" width="4.85546875" style="1" customWidth="1"/>
    <col min="10482" max="10482" width="10.5703125" style="1" bestFit="1" customWidth="1"/>
    <col min="10483" max="10483" width="4.85546875" style="1" customWidth="1"/>
    <col min="10484" max="10484" width="13.7109375" style="1" customWidth="1"/>
    <col min="10485" max="10721" width="11.42578125" style="1"/>
    <col min="10722" max="10722" width="1.28515625" style="1" customWidth="1"/>
    <col min="10723" max="10723" width="53.85546875" style="1" customWidth="1"/>
    <col min="10724" max="10724" width="10.85546875" style="1" bestFit="1" customWidth="1"/>
    <col min="10725" max="10725" width="2.85546875" style="1" customWidth="1"/>
    <col min="10726" max="10726" width="10" style="1" customWidth="1"/>
    <col min="10727" max="10727" width="3.7109375" style="1" customWidth="1"/>
    <col min="10728" max="10728" width="13.7109375" style="1" customWidth="1"/>
    <col min="10729" max="10729" width="5" style="1" customWidth="1"/>
    <col min="10730" max="10730" width="10.5703125" style="1" bestFit="1" customWidth="1"/>
    <col min="10731" max="10731" width="4.85546875" style="1" customWidth="1"/>
    <col min="10732" max="10732" width="10.5703125" style="1" bestFit="1" customWidth="1"/>
    <col min="10733" max="10733" width="3.7109375" style="1" customWidth="1"/>
    <col min="10734" max="10734" width="13.7109375" style="1" customWidth="1"/>
    <col min="10735" max="10735" width="5.5703125" style="1" customWidth="1"/>
    <col min="10736" max="10736" width="10.5703125" style="1" customWidth="1"/>
    <col min="10737" max="10737" width="4.85546875" style="1" customWidth="1"/>
    <col min="10738" max="10738" width="10.5703125" style="1" bestFit="1" customWidth="1"/>
    <col min="10739" max="10739" width="4.85546875" style="1" customWidth="1"/>
    <col min="10740" max="10740" width="13.7109375" style="1" customWidth="1"/>
    <col min="10741" max="10977" width="11.42578125" style="1"/>
    <col min="10978" max="10978" width="1.28515625" style="1" customWidth="1"/>
    <col min="10979" max="10979" width="53.85546875" style="1" customWidth="1"/>
    <col min="10980" max="10980" width="10.85546875" style="1" bestFit="1" customWidth="1"/>
    <col min="10981" max="10981" width="2.85546875" style="1" customWidth="1"/>
    <col min="10982" max="10982" width="10" style="1" customWidth="1"/>
    <col min="10983" max="10983" width="3.7109375" style="1" customWidth="1"/>
    <col min="10984" max="10984" width="13.7109375" style="1" customWidth="1"/>
    <col min="10985" max="10985" width="5" style="1" customWidth="1"/>
    <col min="10986" max="10986" width="10.5703125" style="1" bestFit="1" customWidth="1"/>
    <col min="10987" max="10987" width="4.85546875" style="1" customWidth="1"/>
    <col min="10988" max="10988" width="10.5703125" style="1" bestFit="1" customWidth="1"/>
    <col min="10989" max="10989" width="3.7109375" style="1" customWidth="1"/>
    <col min="10990" max="10990" width="13.7109375" style="1" customWidth="1"/>
    <col min="10991" max="10991" width="5.5703125" style="1" customWidth="1"/>
    <col min="10992" max="10992" width="10.5703125" style="1" customWidth="1"/>
    <col min="10993" max="10993" width="4.85546875" style="1" customWidth="1"/>
    <col min="10994" max="10994" width="10.5703125" style="1" bestFit="1" customWidth="1"/>
    <col min="10995" max="10995" width="4.85546875" style="1" customWidth="1"/>
    <col min="10996" max="10996" width="13.7109375" style="1" customWidth="1"/>
    <col min="10997" max="11233" width="11.42578125" style="1"/>
    <col min="11234" max="11234" width="1.28515625" style="1" customWidth="1"/>
    <col min="11235" max="11235" width="53.85546875" style="1" customWidth="1"/>
    <col min="11236" max="11236" width="10.85546875" style="1" bestFit="1" customWidth="1"/>
    <col min="11237" max="11237" width="2.85546875" style="1" customWidth="1"/>
    <col min="11238" max="11238" width="10" style="1" customWidth="1"/>
    <col min="11239" max="11239" width="3.7109375" style="1" customWidth="1"/>
    <col min="11240" max="11240" width="13.7109375" style="1" customWidth="1"/>
    <col min="11241" max="11241" width="5" style="1" customWidth="1"/>
    <col min="11242" max="11242" width="10.5703125" style="1" bestFit="1" customWidth="1"/>
    <col min="11243" max="11243" width="4.85546875" style="1" customWidth="1"/>
    <col min="11244" max="11244" width="10.5703125" style="1" bestFit="1" customWidth="1"/>
    <col min="11245" max="11245" width="3.7109375" style="1" customWidth="1"/>
    <col min="11246" max="11246" width="13.7109375" style="1" customWidth="1"/>
    <col min="11247" max="11247" width="5.5703125" style="1" customWidth="1"/>
    <col min="11248" max="11248" width="10.5703125" style="1" customWidth="1"/>
    <col min="11249" max="11249" width="4.85546875" style="1" customWidth="1"/>
    <col min="11250" max="11250" width="10.5703125" style="1" bestFit="1" customWidth="1"/>
    <col min="11251" max="11251" width="4.85546875" style="1" customWidth="1"/>
    <col min="11252" max="11252" width="13.7109375" style="1" customWidth="1"/>
    <col min="11253" max="11489" width="11.42578125" style="1"/>
    <col min="11490" max="11490" width="1.28515625" style="1" customWidth="1"/>
    <col min="11491" max="11491" width="53.85546875" style="1" customWidth="1"/>
    <col min="11492" max="11492" width="10.85546875" style="1" bestFit="1" customWidth="1"/>
    <col min="11493" max="11493" width="2.85546875" style="1" customWidth="1"/>
    <col min="11494" max="11494" width="10" style="1" customWidth="1"/>
    <col min="11495" max="11495" width="3.7109375" style="1" customWidth="1"/>
    <col min="11496" max="11496" width="13.7109375" style="1" customWidth="1"/>
    <col min="11497" max="11497" width="5" style="1" customWidth="1"/>
    <col min="11498" max="11498" width="10.5703125" style="1" bestFit="1" customWidth="1"/>
    <col min="11499" max="11499" width="4.85546875" style="1" customWidth="1"/>
    <col min="11500" max="11500" width="10.5703125" style="1" bestFit="1" customWidth="1"/>
    <col min="11501" max="11501" width="3.7109375" style="1" customWidth="1"/>
    <col min="11502" max="11502" width="13.7109375" style="1" customWidth="1"/>
    <col min="11503" max="11503" width="5.5703125" style="1" customWidth="1"/>
    <col min="11504" max="11504" width="10.5703125" style="1" customWidth="1"/>
    <col min="11505" max="11505" width="4.85546875" style="1" customWidth="1"/>
    <col min="11506" max="11506" width="10.5703125" style="1" bestFit="1" customWidth="1"/>
    <col min="11507" max="11507" width="4.85546875" style="1" customWidth="1"/>
    <col min="11508" max="11508" width="13.7109375" style="1" customWidth="1"/>
    <col min="11509" max="11745" width="11.42578125" style="1"/>
    <col min="11746" max="11746" width="1.28515625" style="1" customWidth="1"/>
    <col min="11747" max="11747" width="53.85546875" style="1" customWidth="1"/>
    <col min="11748" max="11748" width="10.85546875" style="1" bestFit="1" customWidth="1"/>
    <col min="11749" max="11749" width="2.85546875" style="1" customWidth="1"/>
    <col min="11750" max="11750" width="10" style="1" customWidth="1"/>
    <col min="11751" max="11751" width="3.7109375" style="1" customWidth="1"/>
    <col min="11752" max="11752" width="13.7109375" style="1" customWidth="1"/>
    <col min="11753" max="11753" width="5" style="1" customWidth="1"/>
    <col min="11754" max="11754" width="10.5703125" style="1" bestFit="1" customWidth="1"/>
    <col min="11755" max="11755" width="4.85546875" style="1" customWidth="1"/>
    <col min="11756" max="11756" width="10.5703125" style="1" bestFit="1" customWidth="1"/>
    <col min="11757" max="11757" width="3.7109375" style="1" customWidth="1"/>
    <col min="11758" max="11758" width="13.7109375" style="1" customWidth="1"/>
    <col min="11759" max="11759" width="5.5703125" style="1" customWidth="1"/>
    <col min="11760" max="11760" width="10.5703125" style="1" customWidth="1"/>
    <col min="11761" max="11761" width="4.85546875" style="1" customWidth="1"/>
    <col min="11762" max="11762" width="10.5703125" style="1" bestFit="1" customWidth="1"/>
    <col min="11763" max="11763" width="4.85546875" style="1" customWidth="1"/>
    <col min="11764" max="11764" width="13.7109375" style="1" customWidth="1"/>
    <col min="11765" max="12001" width="11.42578125" style="1"/>
    <col min="12002" max="12002" width="1.28515625" style="1" customWidth="1"/>
    <col min="12003" max="12003" width="53.85546875" style="1" customWidth="1"/>
    <col min="12004" max="12004" width="10.85546875" style="1" bestFit="1" customWidth="1"/>
    <col min="12005" max="12005" width="2.85546875" style="1" customWidth="1"/>
    <col min="12006" max="12006" width="10" style="1" customWidth="1"/>
    <col min="12007" max="12007" width="3.7109375" style="1" customWidth="1"/>
    <col min="12008" max="12008" width="13.7109375" style="1" customWidth="1"/>
    <col min="12009" max="12009" width="5" style="1" customWidth="1"/>
    <col min="12010" max="12010" width="10.5703125" style="1" bestFit="1" customWidth="1"/>
    <col min="12011" max="12011" width="4.85546875" style="1" customWidth="1"/>
    <col min="12012" max="12012" width="10.5703125" style="1" bestFit="1" customWidth="1"/>
    <col min="12013" max="12013" width="3.7109375" style="1" customWidth="1"/>
    <col min="12014" max="12014" width="13.7109375" style="1" customWidth="1"/>
    <col min="12015" max="12015" width="5.5703125" style="1" customWidth="1"/>
    <col min="12016" max="12016" width="10.5703125" style="1" customWidth="1"/>
    <col min="12017" max="12017" width="4.85546875" style="1" customWidth="1"/>
    <col min="12018" max="12018" width="10.5703125" style="1" bestFit="1" customWidth="1"/>
    <col min="12019" max="12019" width="4.85546875" style="1" customWidth="1"/>
    <col min="12020" max="12020" width="13.7109375" style="1" customWidth="1"/>
    <col min="12021" max="12257" width="11.42578125" style="1"/>
    <col min="12258" max="12258" width="1.28515625" style="1" customWidth="1"/>
    <col min="12259" max="12259" width="53.85546875" style="1" customWidth="1"/>
    <col min="12260" max="12260" width="10.85546875" style="1" bestFit="1" customWidth="1"/>
    <col min="12261" max="12261" width="2.85546875" style="1" customWidth="1"/>
    <col min="12262" max="12262" width="10" style="1" customWidth="1"/>
    <col min="12263" max="12263" width="3.7109375" style="1" customWidth="1"/>
    <col min="12264" max="12264" width="13.7109375" style="1" customWidth="1"/>
    <col min="12265" max="12265" width="5" style="1" customWidth="1"/>
    <col min="12266" max="12266" width="10.5703125" style="1" bestFit="1" customWidth="1"/>
    <col min="12267" max="12267" width="4.85546875" style="1" customWidth="1"/>
    <col min="12268" max="12268" width="10.5703125" style="1" bestFit="1" customWidth="1"/>
    <col min="12269" max="12269" width="3.7109375" style="1" customWidth="1"/>
    <col min="12270" max="12270" width="13.7109375" style="1" customWidth="1"/>
    <col min="12271" max="12271" width="5.5703125" style="1" customWidth="1"/>
    <col min="12272" max="12272" width="10.5703125" style="1" customWidth="1"/>
    <col min="12273" max="12273" width="4.85546875" style="1" customWidth="1"/>
    <col min="12274" max="12274" width="10.5703125" style="1" bestFit="1" customWidth="1"/>
    <col min="12275" max="12275" width="4.85546875" style="1" customWidth="1"/>
    <col min="12276" max="12276" width="13.7109375" style="1" customWidth="1"/>
    <col min="12277" max="12513" width="11.42578125" style="1"/>
    <col min="12514" max="12514" width="1.28515625" style="1" customWidth="1"/>
    <col min="12515" max="12515" width="53.85546875" style="1" customWidth="1"/>
    <col min="12516" max="12516" width="10.85546875" style="1" bestFit="1" customWidth="1"/>
    <col min="12517" max="12517" width="2.85546875" style="1" customWidth="1"/>
    <col min="12518" max="12518" width="10" style="1" customWidth="1"/>
    <col min="12519" max="12519" width="3.7109375" style="1" customWidth="1"/>
    <col min="12520" max="12520" width="13.7109375" style="1" customWidth="1"/>
    <col min="12521" max="12521" width="5" style="1" customWidth="1"/>
    <col min="12522" max="12522" width="10.5703125" style="1" bestFit="1" customWidth="1"/>
    <col min="12523" max="12523" width="4.85546875" style="1" customWidth="1"/>
    <col min="12524" max="12524" width="10.5703125" style="1" bestFit="1" customWidth="1"/>
    <col min="12525" max="12525" width="3.7109375" style="1" customWidth="1"/>
    <col min="12526" max="12526" width="13.7109375" style="1" customWidth="1"/>
    <col min="12527" max="12527" width="5.5703125" style="1" customWidth="1"/>
    <col min="12528" max="12528" width="10.5703125" style="1" customWidth="1"/>
    <col min="12529" max="12529" width="4.85546875" style="1" customWidth="1"/>
    <col min="12530" max="12530" width="10.5703125" style="1" bestFit="1" customWidth="1"/>
    <col min="12531" max="12531" width="4.85546875" style="1" customWidth="1"/>
    <col min="12532" max="12532" width="13.7109375" style="1" customWidth="1"/>
    <col min="12533" max="12769" width="11.42578125" style="1"/>
    <col min="12770" max="12770" width="1.28515625" style="1" customWidth="1"/>
    <col min="12771" max="12771" width="53.85546875" style="1" customWidth="1"/>
    <col min="12772" max="12772" width="10.85546875" style="1" bestFit="1" customWidth="1"/>
    <col min="12773" max="12773" width="2.85546875" style="1" customWidth="1"/>
    <col min="12774" max="12774" width="10" style="1" customWidth="1"/>
    <col min="12775" max="12775" width="3.7109375" style="1" customWidth="1"/>
    <col min="12776" max="12776" width="13.7109375" style="1" customWidth="1"/>
    <col min="12777" max="12777" width="5" style="1" customWidth="1"/>
    <col min="12778" max="12778" width="10.5703125" style="1" bestFit="1" customWidth="1"/>
    <col min="12779" max="12779" width="4.85546875" style="1" customWidth="1"/>
    <col min="12780" max="12780" width="10.5703125" style="1" bestFit="1" customWidth="1"/>
    <col min="12781" max="12781" width="3.7109375" style="1" customWidth="1"/>
    <col min="12782" max="12782" width="13.7109375" style="1" customWidth="1"/>
    <col min="12783" max="12783" width="5.5703125" style="1" customWidth="1"/>
    <col min="12784" max="12784" width="10.5703125" style="1" customWidth="1"/>
    <col min="12785" max="12785" width="4.85546875" style="1" customWidth="1"/>
    <col min="12786" max="12786" width="10.5703125" style="1" bestFit="1" customWidth="1"/>
    <col min="12787" max="12787" width="4.85546875" style="1" customWidth="1"/>
    <col min="12788" max="12788" width="13.7109375" style="1" customWidth="1"/>
    <col min="12789" max="13025" width="11.42578125" style="1"/>
    <col min="13026" max="13026" width="1.28515625" style="1" customWidth="1"/>
    <col min="13027" max="13027" width="53.85546875" style="1" customWidth="1"/>
    <col min="13028" max="13028" width="10.85546875" style="1" bestFit="1" customWidth="1"/>
    <col min="13029" max="13029" width="2.85546875" style="1" customWidth="1"/>
    <col min="13030" max="13030" width="10" style="1" customWidth="1"/>
    <col min="13031" max="13031" width="3.7109375" style="1" customWidth="1"/>
    <col min="13032" max="13032" width="13.7109375" style="1" customWidth="1"/>
    <col min="13033" max="13033" width="5" style="1" customWidth="1"/>
    <col min="13034" max="13034" width="10.5703125" style="1" bestFit="1" customWidth="1"/>
    <col min="13035" max="13035" width="4.85546875" style="1" customWidth="1"/>
    <col min="13036" max="13036" width="10.5703125" style="1" bestFit="1" customWidth="1"/>
    <col min="13037" max="13037" width="3.7109375" style="1" customWidth="1"/>
    <col min="13038" max="13038" width="13.7109375" style="1" customWidth="1"/>
    <col min="13039" max="13039" width="5.5703125" style="1" customWidth="1"/>
    <col min="13040" max="13040" width="10.5703125" style="1" customWidth="1"/>
    <col min="13041" max="13041" width="4.85546875" style="1" customWidth="1"/>
    <col min="13042" max="13042" width="10.5703125" style="1" bestFit="1" customWidth="1"/>
    <col min="13043" max="13043" width="4.85546875" style="1" customWidth="1"/>
    <col min="13044" max="13044" width="13.7109375" style="1" customWidth="1"/>
    <col min="13045" max="13281" width="11.42578125" style="1"/>
    <col min="13282" max="13282" width="1.28515625" style="1" customWidth="1"/>
    <col min="13283" max="13283" width="53.85546875" style="1" customWidth="1"/>
    <col min="13284" max="13284" width="10.85546875" style="1" bestFit="1" customWidth="1"/>
    <col min="13285" max="13285" width="2.85546875" style="1" customWidth="1"/>
    <col min="13286" max="13286" width="10" style="1" customWidth="1"/>
    <col min="13287" max="13287" width="3.7109375" style="1" customWidth="1"/>
    <col min="13288" max="13288" width="13.7109375" style="1" customWidth="1"/>
    <col min="13289" max="13289" width="5" style="1" customWidth="1"/>
    <col min="13290" max="13290" width="10.5703125" style="1" bestFit="1" customWidth="1"/>
    <col min="13291" max="13291" width="4.85546875" style="1" customWidth="1"/>
    <col min="13292" max="13292" width="10.5703125" style="1" bestFit="1" customWidth="1"/>
    <col min="13293" max="13293" width="3.7109375" style="1" customWidth="1"/>
    <col min="13294" max="13294" width="13.7109375" style="1" customWidth="1"/>
    <col min="13295" max="13295" width="5.5703125" style="1" customWidth="1"/>
    <col min="13296" max="13296" width="10.5703125" style="1" customWidth="1"/>
    <col min="13297" max="13297" width="4.85546875" style="1" customWidth="1"/>
    <col min="13298" max="13298" width="10.5703125" style="1" bestFit="1" customWidth="1"/>
    <col min="13299" max="13299" width="4.85546875" style="1" customWidth="1"/>
    <col min="13300" max="13300" width="13.7109375" style="1" customWidth="1"/>
    <col min="13301" max="13537" width="11.42578125" style="1"/>
    <col min="13538" max="13538" width="1.28515625" style="1" customWidth="1"/>
    <col min="13539" max="13539" width="53.85546875" style="1" customWidth="1"/>
    <col min="13540" max="13540" width="10.85546875" style="1" bestFit="1" customWidth="1"/>
    <col min="13541" max="13541" width="2.85546875" style="1" customWidth="1"/>
    <col min="13542" max="13542" width="10" style="1" customWidth="1"/>
    <col min="13543" max="13543" width="3.7109375" style="1" customWidth="1"/>
    <col min="13544" max="13544" width="13.7109375" style="1" customWidth="1"/>
    <col min="13545" max="13545" width="5" style="1" customWidth="1"/>
    <col min="13546" max="13546" width="10.5703125" style="1" bestFit="1" customWidth="1"/>
    <col min="13547" max="13547" width="4.85546875" style="1" customWidth="1"/>
    <col min="13548" max="13548" width="10.5703125" style="1" bestFit="1" customWidth="1"/>
    <col min="13549" max="13549" width="3.7109375" style="1" customWidth="1"/>
    <col min="13550" max="13550" width="13.7109375" style="1" customWidth="1"/>
    <col min="13551" max="13551" width="5.5703125" style="1" customWidth="1"/>
    <col min="13552" max="13552" width="10.5703125" style="1" customWidth="1"/>
    <col min="13553" max="13553" width="4.85546875" style="1" customWidth="1"/>
    <col min="13554" max="13554" width="10.5703125" style="1" bestFit="1" customWidth="1"/>
    <col min="13555" max="13555" width="4.85546875" style="1" customWidth="1"/>
    <col min="13556" max="13556" width="13.7109375" style="1" customWidth="1"/>
    <col min="13557" max="13793" width="11.42578125" style="1"/>
    <col min="13794" max="13794" width="1.28515625" style="1" customWidth="1"/>
    <col min="13795" max="13795" width="53.85546875" style="1" customWidth="1"/>
    <col min="13796" max="13796" width="10.85546875" style="1" bestFit="1" customWidth="1"/>
    <col min="13797" max="13797" width="2.85546875" style="1" customWidth="1"/>
    <col min="13798" max="13798" width="10" style="1" customWidth="1"/>
    <col min="13799" max="13799" width="3.7109375" style="1" customWidth="1"/>
    <col min="13800" max="13800" width="13.7109375" style="1" customWidth="1"/>
    <col min="13801" max="13801" width="5" style="1" customWidth="1"/>
    <col min="13802" max="13802" width="10.5703125" style="1" bestFit="1" customWidth="1"/>
    <col min="13803" max="13803" width="4.85546875" style="1" customWidth="1"/>
    <col min="13804" max="13804" width="10.5703125" style="1" bestFit="1" customWidth="1"/>
    <col min="13805" max="13805" width="3.7109375" style="1" customWidth="1"/>
    <col min="13806" max="13806" width="13.7109375" style="1" customWidth="1"/>
    <col min="13807" max="13807" width="5.5703125" style="1" customWidth="1"/>
    <col min="13808" max="13808" width="10.5703125" style="1" customWidth="1"/>
    <col min="13809" max="13809" width="4.85546875" style="1" customWidth="1"/>
    <col min="13810" max="13810" width="10.5703125" style="1" bestFit="1" customWidth="1"/>
    <col min="13811" max="13811" width="4.85546875" style="1" customWidth="1"/>
    <col min="13812" max="13812" width="13.7109375" style="1" customWidth="1"/>
    <col min="13813" max="14049" width="11.42578125" style="1"/>
    <col min="14050" max="14050" width="1.28515625" style="1" customWidth="1"/>
    <col min="14051" max="14051" width="53.85546875" style="1" customWidth="1"/>
    <col min="14052" max="14052" width="10.85546875" style="1" bestFit="1" customWidth="1"/>
    <col min="14053" max="14053" width="2.85546875" style="1" customWidth="1"/>
    <col min="14054" max="14054" width="10" style="1" customWidth="1"/>
    <col min="14055" max="14055" width="3.7109375" style="1" customWidth="1"/>
    <col min="14056" max="14056" width="13.7109375" style="1" customWidth="1"/>
    <col min="14057" max="14057" width="5" style="1" customWidth="1"/>
    <col min="14058" max="14058" width="10.5703125" style="1" bestFit="1" customWidth="1"/>
    <col min="14059" max="14059" width="4.85546875" style="1" customWidth="1"/>
    <col min="14060" max="14060" width="10.5703125" style="1" bestFit="1" customWidth="1"/>
    <col min="14061" max="14061" width="3.7109375" style="1" customWidth="1"/>
    <col min="14062" max="14062" width="13.7109375" style="1" customWidth="1"/>
    <col min="14063" max="14063" width="5.5703125" style="1" customWidth="1"/>
    <col min="14064" max="14064" width="10.5703125" style="1" customWidth="1"/>
    <col min="14065" max="14065" width="4.85546875" style="1" customWidth="1"/>
    <col min="14066" max="14066" width="10.5703125" style="1" bestFit="1" customWidth="1"/>
    <col min="14067" max="14067" width="4.85546875" style="1" customWidth="1"/>
    <col min="14068" max="14068" width="13.7109375" style="1" customWidth="1"/>
    <col min="14069" max="14305" width="11.42578125" style="1"/>
    <col min="14306" max="14306" width="1.28515625" style="1" customWidth="1"/>
    <col min="14307" max="14307" width="53.85546875" style="1" customWidth="1"/>
    <col min="14308" max="14308" width="10.85546875" style="1" bestFit="1" customWidth="1"/>
    <col min="14309" max="14309" width="2.85546875" style="1" customWidth="1"/>
    <col min="14310" max="14310" width="10" style="1" customWidth="1"/>
    <col min="14311" max="14311" width="3.7109375" style="1" customWidth="1"/>
    <col min="14312" max="14312" width="13.7109375" style="1" customWidth="1"/>
    <col min="14313" max="14313" width="5" style="1" customWidth="1"/>
    <col min="14314" max="14314" width="10.5703125" style="1" bestFit="1" customWidth="1"/>
    <col min="14315" max="14315" width="4.85546875" style="1" customWidth="1"/>
    <col min="14316" max="14316" width="10.5703125" style="1" bestFit="1" customWidth="1"/>
    <col min="14317" max="14317" width="3.7109375" style="1" customWidth="1"/>
    <col min="14318" max="14318" width="13.7109375" style="1" customWidth="1"/>
    <col min="14319" max="14319" width="5.5703125" style="1" customWidth="1"/>
    <col min="14320" max="14320" width="10.5703125" style="1" customWidth="1"/>
    <col min="14321" max="14321" width="4.85546875" style="1" customWidth="1"/>
    <col min="14322" max="14322" width="10.5703125" style="1" bestFit="1" customWidth="1"/>
    <col min="14323" max="14323" width="4.85546875" style="1" customWidth="1"/>
    <col min="14324" max="14324" width="13.7109375" style="1" customWidth="1"/>
    <col min="14325" max="14561" width="11.42578125" style="1"/>
    <col min="14562" max="14562" width="1.28515625" style="1" customWidth="1"/>
    <col min="14563" max="14563" width="53.85546875" style="1" customWidth="1"/>
    <col min="14564" max="14564" width="10.85546875" style="1" bestFit="1" customWidth="1"/>
    <col min="14565" max="14565" width="2.85546875" style="1" customWidth="1"/>
    <col min="14566" max="14566" width="10" style="1" customWidth="1"/>
    <col min="14567" max="14567" width="3.7109375" style="1" customWidth="1"/>
    <col min="14568" max="14568" width="13.7109375" style="1" customWidth="1"/>
    <col min="14569" max="14569" width="5" style="1" customWidth="1"/>
    <col min="14570" max="14570" width="10.5703125" style="1" bestFit="1" customWidth="1"/>
    <col min="14571" max="14571" width="4.85546875" style="1" customWidth="1"/>
    <col min="14572" max="14572" width="10.5703125" style="1" bestFit="1" customWidth="1"/>
    <col min="14573" max="14573" width="3.7109375" style="1" customWidth="1"/>
    <col min="14574" max="14574" width="13.7109375" style="1" customWidth="1"/>
    <col min="14575" max="14575" width="5.5703125" style="1" customWidth="1"/>
    <col min="14576" max="14576" width="10.5703125" style="1" customWidth="1"/>
    <col min="14577" max="14577" width="4.85546875" style="1" customWidth="1"/>
    <col min="14578" max="14578" width="10.5703125" style="1" bestFit="1" customWidth="1"/>
    <col min="14579" max="14579" width="4.85546875" style="1" customWidth="1"/>
    <col min="14580" max="14580" width="13.7109375" style="1" customWidth="1"/>
    <col min="14581" max="14817" width="11.42578125" style="1"/>
    <col min="14818" max="14818" width="1.28515625" style="1" customWidth="1"/>
    <col min="14819" max="14819" width="53.85546875" style="1" customWidth="1"/>
    <col min="14820" max="14820" width="10.85546875" style="1" bestFit="1" customWidth="1"/>
    <col min="14821" max="14821" width="2.85546875" style="1" customWidth="1"/>
    <col min="14822" max="14822" width="10" style="1" customWidth="1"/>
    <col min="14823" max="14823" width="3.7109375" style="1" customWidth="1"/>
    <col min="14824" max="14824" width="13.7109375" style="1" customWidth="1"/>
    <col min="14825" max="14825" width="5" style="1" customWidth="1"/>
    <col min="14826" max="14826" width="10.5703125" style="1" bestFit="1" customWidth="1"/>
    <col min="14827" max="14827" width="4.85546875" style="1" customWidth="1"/>
    <col min="14828" max="14828" width="10.5703125" style="1" bestFit="1" customWidth="1"/>
    <col min="14829" max="14829" width="3.7109375" style="1" customWidth="1"/>
    <col min="14830" max="14830" width="13.7109375" style="1" customWidth="1"/>
    <col min="14831" max="14831" width="5.5703125" style="1" customWidth="1"/>
    <col min="14832" max="14832" width="10.5703125" style="1" customWidth="1"/>
    <col min="14833" max="14833" width="4.85546875" style="1" customWidth="1"/>
    <col min="14834" max="14834" width="10.5703125" style="1" bestFit="1" customWidth="1"/>
    <col min="14835" max="14835" width="4.85546875" style="1" customWidth="1"/>
    <col min="14836" max="14836" width="13.7109375" style="1" customWidth="1"/>
    <col min="14837" max="15073" width="11.42578125" style="1"/>
    <col min="15074" max="15074" width="1.28515625" style="1" customWidth="1"/>
    <col min="15075" max="15075" width="53.85546875" style="1" customWidth="1"/>
    <col min="15076" max="15076" width="10.85546875" style="1" bestFit="1" customWidth="1"/>
    <col min="15077" max="15077" width="2.85546875" style="1" customWidth="1"/>
    <col min="15078" max="15078" width="10" style="1" customWidth="1"/>
    <col min="15079" max="15079" width="3.7109375" style="1" customWidth="1"/>
    <col min="15080" max="15080" width="13.7109375" style="1" customWidth="1"/>
    <col min="15081" max="15081" width="5" style="1" customWidth="1"/>
    <col min="15082" max="15082" width="10.5703125" style="1" bestFit="1" customWidth="1"/>
    <col min="15083" max="15083" width="4.85546875" style="1" customWidth="1"/>
    <col min="15084" max="15084" width="10.5703125" style="1" bestFit="1" customWidth="1"/>
    <col min="15085" max="15085" width="3.7109375" style="1" customWidth="1"/>
    <col min="15086" max="15086" width="13.7109375" style="1" customWidth="1"/>
    <col min="15087" max="15087" width="5.5703125" style="1" customWidth="1"/>
    <col min="15088" max="15088" width="10.5703125" style="1" customWidth="1"/>
    <col min="15089" max="15089" width="4.85546875" style="1" customWidth="1"/>
    <col min="15090" max="15090" width="10.5703125" style="1" bestFit="1" customWidth="1"/>
    <col min="15091" max="15091" width="4.85546875" style="1" customWidth="1"/>
    <col min="15092" max="15092" width="13.7109375" style="1" customWidth="1"/>
    <col min="15093" max="15329" width="11.42578125" style="1"/>
    <col min="15330" max="15330" width="1.28515625" style="1" customWidth="1"/>
    <col min="15331" max="15331" width="53.85546875" style="1" customWidth="1"/>
    <col min="15332" max="15332" width="10.85546875" style="1" bestFit="1" customWidth="1"/>
    <col min="15333" max="15333" width="2.85546875" style="1" customWidth="1"/>
    <col min="15334" max="15334" width="10" style="1" customWidth="1"/>
    <col min="15335" max="15335" width="3.7109375" style="1" customWidth="1"/>
    <col min="15336" max="15336" width="13.7109375" style="1" customWidth="1"/>
    <col min="15337" max="15337" width="5" style="1" customWidth="1"/>
    <col min="15338" max="15338" width="10.5703125" style="1" bestFit="1" customWidth="1"/>
    <col min="15339" max="15339" width="4.85546875" style="1" customWidth="1"/>
    <col min="15340" max="15340" width="10.5703125" style="1" bestFit="1" customWidth="1"/>
    <col min="15341" max="15341" width="3.7109375" style="1" customWidth="1"/>
    <col min="15342" max="15342" width="13.7109375" style="1" customWidth="1"/>
    <col min="15343" max="15343" width="5.5703125" style="1" customWidth="1"/>
    <col min="15344" max="15344" width="10.5703125" style="1" customWidth="1"/>
    <col min="15345" max="15345" width="4.85546875" style="1" customWidth="1"/>
    <col min="15346" max="15346" width="10.5703125" style="1" bestFit="1" customWidth="1"/>
    <col min="15347" max="15347" width="4.85546875" style="1" customWidth="1"/>
    <col min="15348" max="15348" width="13.7109375" style="1" customWidth="1"/>
    <col min="15349" max="15585" width="11.42578125" style="1"/>
    <col min="15586" max="15586" width="1.28515625" style="1" customWidth="1"/>
    <col min="15587" max="15587" width="53.85546875" style="1" customWidth="1"/>
    <col min="15588" max="15588" width="10.85546875" style="1" bestFit="1" customWidth="1"/>
    <col min="15589" max="15589" width="2.85546875" style="1" customWidth="1"/>
    <col min="15590" max="15590" width="10" style="1" customWidth="1"/>
    <col min="15591" max="15591" width="3.7109375" style="1" customWidth="1"/>
    <col min="15592" max="15592" width="13.7109375" style="1" customWidth="1"/>
    <col min="15593" max="15593" width="5" style="1" customWidth="1"/>
    <col min="15594" max="15594" width="10.5703125" style="1" bestFit="1" customWidth="1"/>
    <col min="15595" max="15595" width="4.85546875" style="1" customWidth="1"/>
    <col min="15596" max="15596" width="10.5703125" style="1" bestFit="1" customWidth="1"/>
    <col min="15597" max="15597" width="3.7109375" style="1" customWidth="1"/>
    <col min="15598" max="15598" width="13.7109375" style="1" customWidth="1"/>
    <col min="15599" max="15599" width="5.5703125" style="1" customWidth="1"/>
    <col min="15600" max="15600" width="10.5703125" style="1" customWidth="1"/>
    <col min="15601" max="15601" width="4.85546875" style="1" customWidth="1"/>
    <col min="15602" max="15602" width="10.5703125" style="1" bestFit="1" customWidth="1"/>
    <col min="15603" max="15603" width="4.85546875" style="1" customWidth="1"/>
    <col min="15604" max="15604" width="13.7109375" style="1" customWidth="1"/>
    <col min="15605" max="15841" width="11.42578125" style="1"/>
    <col min="15842" max="15842" width="1.28515625" style="1" customWidth="1"/>
    <col min="15843" max="15843" width="53.85546875" style="1" customWidth="1"/>
    <col min="15844" max="15844" width="10.85546875" style="1" bestFit="1" customWidth="1"/>
    <col min="15845" max="15845" width="2.85546875" style="1" customWidth="1"/>
    <col min="15846" max="15846" width="10" style="1" customWidth="1"/>
    <col min="15847" max="15847" width="3.7109375" style="1" customWidth="1"/>
    <col min="15848" max="15848" width="13.7109375" style="1" customWidth="1"/>
    <col min="15849" max="15849" width="5" style="1" customWidth="1"/>
    <col min="15850" max="15850" width="10.5703125" style="1" bestFit="1" customWidth="1"/>
    <col min="15851" max="15851" width="4.85546875" style="1" customWidth="1"/>
    <col min="15852" max="15852" width="10.5703125" style="1" bestFit="1" customWidth="1"/>
    <col min="15853" max="15853" width="3.7109375" style="1" customWidth="1"/>
    <col min="15854" max="15854" width="13.7109375" style="1" customWidth="1"/>
    <col min="15855" max="15855" width="5.5703125" style="1" customWidth="1"/>
    <col min="15856" max="15856" width="10.5703125" style="1" customWidth="1"/>
    <col min="15857" max="15857" width="4.85546875" style="1" customWidth="1"/>
    <col min="15858" max="15858" width="10.5703125" style="1" bestFit="1" customWidth="1"/>
    <col min="15859" max="15859" width="4.85546875" style="1" customWidth="1"/>
    <col min="15860" max="15860" width="13.7109375" style="1" customWidth="1"/>
    <col min="15861" max="16097" width="11.42578125" style="1"/>
    <col min="16098" max="16098" width="1.28515625" style="1" customWidth="1"/>
    <col min="16099" max="16099" width="53.85546875" style="1" customWidth="1"/>
    <col min="16100" max="16100" width="10.85546875" style="1" bestFit="1" customWidth="1"/>
    <col min="16101" max="16101" width="2.85546875" style="1" customWidth="1"/>
    <col min="16102" max="16102" width="10" style="1" customWidth="1"/>
    <col min="16103" max="16103" width="3.7109375" style="1" customWidth="1"/>
    <col min="16104" max="16104" width="13.7109375" style="1" customWidth="1"/>
    <col min="16105" max="16105" width="5" style="1" customWidth="1"/>
    <col min="16106" max="16106" width="10.5703125" style="1" bestFit="1" customWidth="1"/>
    <col min="16107" max="16107" width="4.85546875" style="1" customWidth="1"/>
    <col min="16108" max="16108" width="10.5703125" style="1" bestFit="1" customWidth="1"/>
    <col min="16109" max="16109" width="3.7109375" style="1" customWidth="1"/>
    <col min="16110" max="16110" width="13.7109375" style="1" customWidth="1"/>
    <col min="16111" max="16111" width="5.5703125" style="1" customWidth="1"/>
    <col min="16112" max="16112" width="10.5703125" style="1" customWidth="1"/>
    <col min="16113" max="16113" width="4.85546875" style="1" customWidth="1"/>
    <col min="16114" max="16114" width="10.5703125" style="1" bestFit="1" customWidth="1"/>
    <col min="16115" max="16115" width="4.85546875" style="1" customWidth="1"/>
    <col min="16116" max="16116" width="13.7109375" style="1" customWidth="1"/>
    <col min="16117" max="16384" width="11.42578125" style="1"/>
  </cols>
  <sheetData>
    <row r="1" spans="1:13" ht="22.5" customHeight="1">
      <c r="C1" s="2"/>
      <c r="H1" s="2"/>
    </row>
    <row r="2" spans="1:13" ht="51" customHeight="1"/>
    <row r="3" spans="1:13" ht="32.25" customHeight="1">
      <c r="B3" s="416" t="s">
        <v>157</v>
      </c>
      <c r="C3" s="417"/>
      <c r="D3" s="417"/>
      <c r="E3" s="417"/>
      <c r="F3" s="417"/>
      <c r="G3" s="417"/>
      <c r="H3" s="417"/>
      <c r="I3" s="417"/>
      <c r="J3" s="417"/>
      <c r="K3" s="417"/>
      <c r="L3" s="417"/>
    </row>
    <row r="4" spans="1:13" ht="15.75">
      <c r="B4" s="418" t="s">
        <v>131</v>
      </c>
      <c r="C4" s="418"/>
      <c r="D4" s="418"/>
      <c r="E4" s="418"/>
      <c r="F4" s="418"/>
      <c r="G4" s="418"/>
    </row>
    <row r="5" spans="1:13" s="3" customFormat="1">
      <c r="A5" s="252"/>
      <c r="B5" s="418" t="s">
        <v>5</v>
      </c>
      <c r="C5" s="418"/>
      <c r="D5" s="418"/>
      <c r="E5" s="418"/>
      <c r="F5" s="418"/>
      <c r="G5" s="418"/>
    </row>
    <row r="6" spans="1:13">
      <c r="B6" s="419" t="str">
        <f>Contenido!B9</f>
        <v>Febrero de 2020</v>
      </c>
      <c r="C6" s="420"/>
      <c r="D6" s="420"/>
      <c r="E6" s="420"/>
      <c r="F6" s="420"/>
      <c r="G6" s="420"/>
      <c r="H6" s="4"/>
      <c r="I6" s="6"/>
    </row>
    <row r="7" spans="1:13" ht="7.5" customHeight="1">
      <c r="B7" s="7"/>
      <c r="C7" s="48"/>
      <c r="D7" s="48"/>
      <c r="E7" s="48"/>
      <c r="F7" s="48"/>
      <c r="G7" s="48"/>
      <c r="H7" s="48"/>
      <c r="I7" s="48"/>
      <c r="J7" s="48"/>
      <c r="K7" s="48"/>
      <c r="L7" s="48"/>
    </row>
    <row r="8" spans="1:13" s="9" customFormat="1" ht="10.5" customHeight="1">
      <c r="A8" s="10"/>
      <c r="B8" s="430" t="s">
        <v>31</v>
      </c>
      <c r="C8" s="432" t="s">
        <v>188</v>
      </c>
      <c r="D8" s="433"/>
      <c r="E8" s="433"/>
      <c r="F8" s="433"/>
      <c r="G8" s="433"/>
      <c r="H8" s="435" t="s">
        <v>189</v>
      </c>
      <c r="I8" s="435"/>
      <c r="J8" s="435"/>
      <c r="K8" s="435"/>
      <c r="L8" s="435"/>
    </row>
    <row r="9" spans="1:13" s="10" customFormat="1" ht="10.5" customHeight="1">
      <c r="B9" s="430"/>
      <c r="C9" s="434"/>
      <c r="D9" s="434"/>
      <c r="E9" s="434"/>
      <c r="F9" s="434"/>
      <c r="G9" s="434"/>
      <c r="H9" s="436"/>
      <c r="I9" s="436"/>
      <c r="J9" s="436"/>
      <c r="K9" s="436"/>
      <c r="L9" s="436"/>
    </row>
    <row r="10" spans="1:13" s="10" customFormat="1" ht="4.1500000000000004" customHeight="1">
      <c r="B10" s="430"/>
      <c r="C10" s="11"/>
      <c r="D10" s="11"/>
      <c r="E10" s="11"/>
      <c r="F10" s="11"/>
      <c r="G10" s="12"/>
      <c r="H10" s="11"/>
      <c r="I10" s="11"/>
      <c r="J10" s="11"/>
      <c r="K10" s="11"/>
      <c r="L10" s="12"/>
    </row>
    <row r="11" spans="1:13" s="10" customFormat="1" ht="12" customHeight="1">
      <c r="B11" s="430"/>
      <c r="C11" s="425" t="s">
        <v>3</v>
      </c>
      <c r="D11" s="425"/>
      <c r="E11" s="425"/>
      <c r="F11" s="425"/>
      <c r="G11" s="426" t="s">
        <v>11</v>
      </c>
      <c r="H11" s="425" t="s">
        <v>2</v>
      </c>
      <c r="I11" s="425"/>
      <c r="J11" s="425"/>
      <c r="K11" s="425"/>
      <c r="L11" s="426" t="s">
        <v>11</v>
      </c>
    </row>
    <row r="12" spans="1:13" s="10" customFormat="1" ht="4.9000000000000004" customHeight="1">
      <c r="B12" s="430"/>
      <c r="C12" s="428"/>
      <c r="D12" s="428"/>
      <c r="E12" s="428"/>
      <c r="F12" s="428"/>
      <c r="G12" s="426"/>
      <c r="H12" s="428"/>
      <c r="I12" s="428"/>
      <c r="J12" s="428"/>
      <c r="K12" s="428"/>
      <c r="L12" s="426"/>
    </row>
    <row r="13" spans="1:13" s="10" customFormat="1" ht="15" customHeight="1">
      <c r="B13" s="431"/>
      <c r="C13" s="429" t="s">
        <v>6</v>
      </c>
      <c r="D13" s="429"/>
      <c r="E13" s="429" t="s">
        <v>7</v>
      </c>
      <c r="F13" s="429"/>
      <c r="G13" s="427"/>
      <c r="H13" s="429" t="s">
        <v>6</v>
      </c>
      <c r="I13" s="429"/>
      <c r="J13" s="429" t="s">
        <v>7</v>
      </c>
      <c r="K13" s="429"/>
      <c r="L13" s="427"/>
    </row>
    <row r="14" spans="1:13" s="10" customFormat="1" ht="18" customHeight="1">
      <c r="A14" s="249"/>
      <c r="B14" s="13" t="s">
        <v>135</v>
      </c>
      <c r="C14" s="241">
        <v>16.806369943226986</v>
      </c>
      <c r="D14" s="246"/>
      <c r="E14" s="241">
        <v>13.158779504072227</v>
      </c>
      <c r="F14" s="246"/>
      <c r="G14" s="241">
        <v>13.158779504072253</v>
      </c>
      <c r="H14" s="241">
        <v>13.965911306936135</v>
      </c>
      <c r="I14" s="241"/>
      <c r="J14" s="241">
        <v>10.283467013820726</v>
      </c>
      <c r="K14" s="246"/>
      <c r="L14" s="241">
        <v>10.283467013820726</v>
      </c>
    </row>
    <row r="15" spans="1:13" s="16" customFormat="1" ht="18" customHeight="1">
      <c r="A15" s="250"/>
      <c r="B15" s="19" t="s">
        <v>152</v>
      </c>
      <c r="C15" s="17">
        <v>15.91308208384028</v>
      </c>
      <c r="D15" s="21"/>
      <c r="E15" s="17">
        <v>12.132800565861611</v>
      </c>
      <c r="F15" s="242"/>
      <c r="G15" s="20"/>
      <c r="H15" s="17">
        <v>13.047386260949544</v>
      </c>
      <c r="I15" s="17"/>
      <c r="J15" s="17">
        <v>9.2506926761302779</v>
      </c>
      <c r="K15" s="242"/>
      <c r="L15" s="17"/>
      <c r="M15" s="282"/>
    </row>
    <row r="16" spans="1:13" s="219" customFormat="1" ht="18" customHeight="1">
      <c r="A16" s="251"/>
      <c r="B16" s="13" t="s">
        <v>9</v>
      </c>
      <c r="C16" s="14">
        <v>18.279579031519532</v>
      </c>
      <c r="D16" s="15"/>
      <c r="E16" s="14">
        <v>14.629858765689502</v>
      </c>
      <c r="F16" s="218"/>
      <c r="G16" s="14"/>
      <c r="H16" s="14">
        <v>15.128184345090574</v>
      </c>
      <c r="I16" s="14"/>
      <c r="J16" s="14">
        <v>11.501094592388867</v>
      </c>
      <c r="K16" s="218"/>
      <c r="L16" s="14"/>
    </row>
    <row r="17" spans="1:15" s="16" customFormat="1" ht="18" customHeight="1">
      <c r="A17" s="250"/>
      <c r="B17" s="57" t="s">
        <v>83</v>
      </c>
      <c r="C17" s="20">
        <v>18.156950798570055</v>
      </c>
      <c r="D17" s="21"/>
      <c r="E17" s="20">
        <v>11.863305187377348</v>
      </c>
      <c r="F17" s="21"/>
      <c r="G17" s="20">
        <v>2.4752164755962962</v>
      </c>
      <c r="H17" s="20">
        <v>15.21957312489242</v>
      </c>
      <c r="I17" s="20"/>
      <c r="J17" s="20">
        <v>9.0473175007472264</v>
      </c>
      <c r="K17" s="21"/>
      <c r="L17" s="20">
        <v>1.8934881003824355</v>
      </c>
      <c r="N17" s="273"/>
    </row>
    <row r="18" spans="1:15" s="16" customFormat="1" ht="18" customHeight="1">
      <c r="A18" s="250"/>
      <c r="B18" s="243" t="s">
        <v>84</v>
      </c>
      <c r="C18" s="17">
        <v>20.828318257765453</v>
      </c>
      <c r="D18" s="18"/>
      <c r="E18" s="17">
        <v>16.294928216454249</v>
      </c>
      <c r="F18" s="18"/>
      <c r="G18" s="17">
        <v>0.19514030243814479</v>
      </c>
      <c r="H18" s="17">
        <v>17.422621596218363</v>
      </c>
      <c r="I18" s="17"/>
      <c r="J18" s="17">
        <v>12.339037457045208</v>
      </c>
      <c r="K18" s="18"/>
      <c r="L18" s="17">
        <v>0.14851344446090692</v>
      </c>
      <c r="N18" s="273"/>
    </row>
    <row r="19" spans="1:15" s="16" customFormat="1" ht="18" customHeight="1">
      <c r="A19" s="250"/>
      <c r="B19" s="58" t="s">
        <v>134</v>
      </c>
      <c r="C19" s="14">
        <v>23.602177477710949</v>
      </c>
      <c r="D19" s="15"/>
      <c r="E19" s="14">
        <v>14.715240184738695</v>
      </c>
      <c r="F19" s="15"/>
      <c r="G19" s="14">
        <v>0.24547012975600563</v>
      </c>
      <c r="H19" s="14">
        <v>16.850675492603841</v>
      </c>
      <c r="I19" s="14"/>
      <c r="J19" s="14">
        <v>8.1523774932084336</v>
      </c>
      <c r="K19" s="15"/>
      <c r="L19" s="14">
        <v>0.14295168045641662</v>
      </c>
      <c r="N19" s="273"/>
    </row>
    <row r="20" spans="1:15" s="16" customFormat="1" ht="18" customHeight="1">
      <c r="A20" s="250"/>
      <c r="B20" s="243" t="s">
        <v>86</v>
      </c>
      <c r="C20" s="17">
        <v>12.68905576754058</v>
      </c>
      <c r="D20" s="18"/>
      <c r="E20" s="17">
        <v>11.240688438657624</v>
      </c>
      <c r="F20" s="18"/>
      <c r="G20" s="17">
        <v>0.4315041545975658</v>
      </c>
      <c r="H20" s="17">
        <v>9.3555538368039919</v>
      </c>
      <c r="I20" s="17"/>
      <c r="J20" s="17">
        <v>8.185247520707108</v>
      </c>
      <c r="K20" s="18"/>
      <c r="L20" s="17">
        <v>0.33959932149971478</v>
      </c>
      <c r="N20" s="273"/>
    </row>
    <row r="21" spans="1:15" s="16" customFormat="1" ht="18" customHeight="1">
      <c r="A21" s="250"/>
      <c r="B21" s="58" t="s">
        <v>87</v>
      </c>
      <c r="C21" s="14">
        <v>15.757523188177098</v>
      </c>
      <c r="D21" s="15"/>
      <c r="E21" s="14">
        <v>14.630060166224871</v>
      </c>
      <c r="F21" s="15"/>
      <c r="G21" s="14">
        <v>0.21862325186529361</v>
      </c>
      <c r="H21" s="14">
        <v>11.090403438672467</v>
      </c>
      <c r="I21" s="14"/>
      <c r="J21" s="14">
        <v>10.121632281060627</v>
      </c>
      <c r="K21" s="15"/>
      <c r="L21" s="14">
        <v>0.16554851797366057</v>
      </c>
      <c r="N21" s="273"/>
    </row>
    <row r="22" spans="1:15" s="16" customFormat="1" ht="18" customHeight="1">
      <c r="A22" s="250"/>
      <c r="B22" s="243" t="s">
        <v>88</v>
      </c>
      <c r="C22" s="17">
        <v>9.8500272360278807</v>
      </c>
      <c r="D22" s="18"/>
      <c r="E22" s="17">
        <v>5.2921602222085875</v>
      </c>
      <c r="F22" s="18"/>
      <c r="G22" s="17">
        <v>0.13630006255412638</v>
      </c>
      <c r="H22" s="17">
        <v>8.0798940889855118</v>
      </c>
      <c r="I22" s="17"/>
      <c r="J22" s="17">
        <v>4.0024612814127067</v>
      </c>
      <c r="K22" s="18"/>
      <c r="L22" s="17">
        <v>0.10653950702361371</v>
      </c>
      <c r="N22" s="273"/>
    </row>
    <row r="23" spans="1:15" s="16" customFormat="1" ht="18" customHeight="1">
      <c r="A23" s="250"/>
      <c r="B23" s="58" t="s">
        <v>89</v>
      </c>
      <c r="C23" s="14">
        <v>15.382511215794322</v>
      </c>
      <c r="D23" s="15"/>
      <c r="E23" s="14">
        <v>12.624799402078498</v>
      </c>
      <c r="F23" s="15"/>
      <c r="G23" s="14">
        <v>0.50119988364202694</v>
      </c>
      <c r="H23" s="14">
        <v>12.59300207892224</v>
      </c>
      <c r="I23" s="14"/>
      <c r="J23" s="14">
        <v>9.6192977174699905</v>
      </c>
      <c r="K23" s="15"/>
      <c r="L23" s="14">
        <v>0.38499142761324245</v>
      </c>
      <c r="N23" s="273"/>
    </row>
    <row r="24" spans="1:15" s="16" customFormat="1" ht="18" customHeight="1">
      <c r="A24" s="250"/>
      <c r="B24" s="57" t="s">
        <v>90</v>
      </c>
      <c r="C24" s="20">
        <v>26.461857816558425</v>
      </c>
      <c r="D24" s="21"/>
      <c r="E24" s="20">
        <v>24.515365451188174</v>
      </c>
      <c r="F24" s="21"/>
      <c r="G24" s="20">
        <v>0.77673541748211616</v>
      </c>
      <c r="H24" s="20">
        <v>21.055272397050587</v>
      </c>
      <c r="I24" s="20"/>
      <c r="J24" s="20">
        <v>18.991089828059856</v>
      </c>
      <c r="K24" s="21"/>
      <c r="L24" s="20">
        <v>0.61189926301860031</v>
      </c>
      <c r="N24" s="273"/>
    </row>
    <row r="25" spans="1:15" s="16" customFormat="1" ht="18" customHeight="1">
      <c r="A25" s="250"/>
      <c r="B25" s="58" t="s">
        <v>91</v>
      </c>
      <c r="C25" s="14">
        <v>15.107872703761316</v>
      </c>
      <c r="D25" s="15"/>
      <c r="E25" s="14">
        <v>12.803632563352943</v>
      </c>
      <c r="F25" s="15"/>
      <c r="G25" s="14">
        <v>0.16318354395278714</v>
      </c>
      <c r="H25" s="14">
        <v>11.21394891072984</v>
      </c>
      <c r="I25" s="14"/>
      <c r="J25" s="14">
        <v>8.9653934483198583</v>
      </c>
      <c r="K25" s="15"/>
      <c r="L25" s="14">
        <v>0.11808272973491059</v>
      </c>
      <c r="N25" s="273"/>
    </row>
    <row r="26" spans="1:15" s="16" customFormat="1" ht="18" customHeight="1">
      <c r="A26" s="250"/>
      <c r="B26" s="57" t="s">
        <v>92</v>
      </c>
      <c r="C26" s="20">
        <v>20.278549492924654</v>
      </c>
      <c r="D26" s="21"/>
      <c r="E26" s="20">
        <v>17.066523974536597</v>
      </c>
      <c r="F26" s="21"/>
      <c r="G26" s="20">
        <v>0.40969403185306696</v>
      </c>
      <c r="H26" s="20">
        <v>17.0420962976456</v>
      </c>
      <c r="I26" s="20"/>
      <c r="J26" s="20">
        <v>13.776175571913683</v>
      </c>
      <c r="K26" s="21"/>
      <c r="L26" s="20">
        <v>0.33604225620399375</v>
      </c>
      <c r="N26" s="273"/>
    </row>
    <row r="27" spans="1:15" s="16" customFormat="1" ht="18" customHeight="1">
      <c r="A27" s="250"/>
      <c r="B27" s="58" t="s">
        <v>93</v>
      </c>
      <c r="C27" s="14">
        <v>19.983153928146493</v>
      </c>
      <c r="D27" s="15"/>
      <c r="E27" s="14">
        <v>28.720649457138585</v>
      </c>
      <c r="F27" s="15"/>
      <c r="G27" s="14">
        <v>0.83082313757168835</v>
      </c>
      <c r="H27" s="14">
        <v>18.414179170758516</v>
      </c>
      <c r="I27" s="14"/>
      <c r="J27" s="14">
        <v>27.730349708587624</v>
      </c>
      <c r="K27" s="15"/>
      <c r="L27" s="14">
        <v>0.75623801306570526</v>
      </c>
      <c r="N27" s="273"/>
    </row>
    <row r="28" spans="1:15" s="16" customFormat="1" ht="18" customHeight="1">
      <c r="A28" s="250"/>
      <c r="B28" s="57" t="s">
        <v>94</v>
      </c>
      <c r="C28" s="20">
        <v>18.621561364152534</v>
      </c>
      <c r="D28" s="21"/>
      <c r="E28" s="20">
        <v>25.961385194283192</v>
      </c>
      <c r="F28" s="21"/>
      <c r="G28" s="20">
        <v>0.40885046747031867</v>
      </c>
      <c r="H28" s="20">
        <v>17.350004966132772</v>
      </c>
      <c r="I28" s="20"/>
      <c r="J28" s="20">
        <v>24.766803455842407</v>
      </c>
      <c r="K28" s="21"/>
      <c r="L28" s="20">
        <v>0.35869039147072568</v>
      </c>
      <c r="N28" s="273"/>
    </row>
    <row r="29" spans="1:15" s="16" customFormat="1" ht="18" customHeight="1">
      <c r="A29" s="250"/>
      <c r="B29" s="58" t="s">
        <v>95</v>
      </c>
      <c r="C29" s="14">
        <v>12.672700009485215</v>
      </c>
      <c r="D29" s="15"/>
      <c r="E29" s="14">
        <v>10.572432849032067</v>
      </c>
      <c r="F29" s="15"/>
      <c r="G29" s="14">
        <v>0.12192786596590981</v>
      </c>
      <c r="H29" s="14">
        <v>8.3027103315536692</v>
      </c>
      <c r="I29" s="14"/>
      <c r="J29" s="14">
        <v>5.7609171624410322</v>
      </c>
      <c r="K29" s="15"/>
      <c r="L29" s="14">
        <v>8.3296406493901701E-2</v>
      </c>
      <c r="N29" s="273"/>
    </row>
    <row r="30" spans="1:15" s="16" customFormat="1" ht="18" customHeight="1">
      <c r="A30" s="250"/>
      <c r="B30" s="57" t="s">
        <v>96</v>
      </c>
      <c r="C30" s="20">
        <v>16.231378188700397</v>
      </c>
      <c r="D30" s="21"/>
      <c r="E30" s="20">
        <v>13.234460420693292</v>
      </c>
      <c r="F30" s="21"/>
      <c r="G30" s="20">
        <v>0.52640058740257312</v>
      </c>
      <c r="H30" s="20">
        <v>11.953544327802575</v>
      </c>
      <c r="I30" s="20"/>
      <c r="J30" s="20">
        <v>9.04123465676237</v>
      </c>
      <c r="K30" s="21"/>
      <c r="L30" s="20">
        <v>0.35718789682113516</v>
      </c>
      <c r="N30" s="273"/>
    </row>
    <row r="31" spans="1:15" s="16" customFormat="1" ht="18" customHeight="1">
      <c r="A31" s="250"/>
      <c r="B31" s="58" t="s">
        <v>97</v>
      </c>
      <c r="C31" s="14">
        <v>14.439135822359834</v>
      </c>
      <c r="D31" s="15"/>
      <c r="E31" s="14">
        <v>8.329636927946261</v>
      </c>
      <c r="F31" s="15"/>
      <c r="G31" s="14">
        <v>0.24607737687225031</v>
      </c>
      <c r="H31" s="14">
        <v>10.480027461622555</v>
      </c>
      <c r="I31" s="14"/>
      <c r="J31" s="14">
        <v>4.7081539429775603</v>
      </c>
      <c r="K31" s="15"/>
      <c r="L31" s="14">
        <v>0.1424763896905861</v>
      </c>
      <c r="N31" s="273"/>
    </row>
    <row r="32" spans="1:15" s="219" customFormat="1" ht="18" customHeight="1">
      <c r="A32" s="250"/>
      <c r="B32" s="57" t="s">
        <v>124</v>
      </c>
      <c r="C32" s="20">
        <v>11.067352011258997</v>
      </c>
      <c r="D32" s="21"/>
      <c r="E32" s="20">
        <v>5.5510401055848231</v>
      </c>
      <c r="F32" s="21"/>
      <c r="G32" s="20">
        <v>0.40419771560186435</v>
      </c>
      <c r="H32" s="20">
        <v>8.8039814344163148</v>
      </c>
      <c r="I32" s="20"/>
      <c r="J32" s="20">
        <v>3.3358322059342953</v>
      </c>
      <c r="K32" s="21"/>
      <c r="L32" s="20">
        <v>0.24617404662665629</v>
      </c>
      <c r="M32" s="16"/>
      <c r="N32" s="273"/>
      <c r="O32" s="16"/>
    </row>
    <row r="33" spans="1:14" s="16" customFormat="1" ht="18" customHeight="1">
      <c r="A33" s="250"/>
      <c r="B33" s="58" t="s">
        <v>143</v>
      </c>
      <c r="C33" s="14">
        <v>11.238934499991313</v>
      </c>
      <c r="D33" s="15"/>
      <c r="E33" s="14">
        <v>7.5990325019275371</v>
      </c>
      <c r="F33" s="15"/>
      <c r="G33" s="14">
        <v>1.5899666273306274</v>
      </c>
      <c r="H33" s="14">
        <v>9.6519986691530448</v>
      </c>
      <c r="I33" s="14"/>
      <c r="J33" s="14">
        <v>5.765875678848829</v>
      </c>
      <c r="K33" s="15"/>
      <c r="L33" s="14">
        <v>1.224136226881736</v>
      </c>
      <c r="N33" s="273"/>
    </row>
    <row r="34" spans="1:14" s="16" customFormat="1" ht="18" customHeight="1">
      <c r="A34" s="250"/>
      <c r="B34" s="57" t="s">
        <v>145</v>
      </c>
      <c r="C34" s="20">
        <v>20.805643042192081</v>
      </c>
      <c r="D34" s="21"/>
      <c r="E34" s="20">
        <v>16.559464410894531</v>
      </c>
      <c r="F34" s="21"/>
      <c r="G34" s="20">
        <v>1.5600681179837526</v>
      </c>
      <c r="H34" s="20">
        <v>17.91855346136299</v>
      </c>
      <c r="I34" s="20"/>
      <c r="J34" s="20">
        <v>13.693432750921119</v>
      </c>
      <c r="K34" s="21"/>
      <c r="L34" s="20">
        <v>1.2464936805829749</v>
      </c>
      <c r="N34" s="273"/>
    </row>
    <row r="35" spans="1:14" s="16" customFormat="1" ht="18" customHeight="1">
      <c r="A35" s="250"/>
      <c r="B35" s="244" t="s">
        <v>146</v>
      </c>
      <c r="C35" s="42">
        <v>27.905556865388697</v>
      </c>
      <c r="D35" s="217"/>
      <c r="E35" s="42">
        <v>26.018282189847763</v>
      </c>
      <c r="F35" s="217"/>
      <c r="G35" s="42">
        <v>1.9174003541358404</v>
      </c>
      <c r="H35" s="42">
        <v>27.290595932164564</v>
      </c>
      <c r="I35" s="42"/>
      <c r="J35" s="42">
        <v>25.426269548730531</v>
      </c>
      <c r="K35" s="217"/>
      <c r="L35" s="42">
        <v>1.6211177138198178</v>
      </c>
      <c r="N35" s="273"/>
    </row>
    <row r="36" spans="1:14" s="16" customFormat="1" ht="9.75" customHeight="1">
      <c r="A36" s="250"/>
      <c r="B36" s="19"/>
      <c r="D36" s="21"/>
      <c r="E36" s="20"/>
      <c r="F36" s="21"/>
      <c r="G36" s="20"/>
      <c r="H36" s="20"/>
      <c r="I36" s="21"/>
      <c r="J36" s="20"/>
      <c r="K36" s="21"/>
      <c r="L36" s="20"/>
      <c r="N36" s="273"/>
    </row>
    <row r="37" spans="1:14" s="16" customFormat="1" ht="40.5" customHeight="1">
      <c r="B37" s="424" t="s">
        <v>136</v>
      </c>
      <c r="C37" s="424"/>
      <c r="D37" s="424"/>
      <c r="E37" s="424"/>
      <c r="F37" s="424"/>
      <c r="G37" s="424"/>
      <c r="H37" s="424"/>
    </row>
    <row r="38" spans="1:14" s="16" customFormat="1" ht="20.25" customHeight="1">
      <c r="B38" s="24" t="s">
        <v>138</v>
      </c>
      <c r="C38" s="20"/>
      <c r="D38" s="21"/>
      <c r="E38" s="20"/>
      <c r="F38" s="21"/>
      <c r="G38" s="20"/>
      <c r="H38" s="20"/>
      <c r="I38" s="21"/>
      <c r="J38" s="20"/>
      <c r="K38" s="21"/>
      <c r="L38" s="20"/>
    </row>
    <row r="39" spans="1:14" s="16" customFormat="1" ht="20.25" customHeight="1">
      <c r="B39" s="24" t="s">
        <v>139</v>
      </c>
      <c r="C39" s="20"/>
      <c r="D39" s="21"/>
      <c r="E39" s="20"/>
      <c r="F39" s="21"/>
      <c r="G39" s="20"/>
      <c r="H39" s="20"/>
      <c r="I39" s="21"/>
      <c r="J39" s="20"/>
      <c r="K39" s="21"/>
      <c r="L39" s="20"/>
    </row>
    <row r="40" spans="1:14" s="16" customFormat="1" ht="16.5" customHeight="1">
      <c r="B40" s="422"/>
      <c r="C40" s="423"/>
      <c r="D40" s="423"/>
      <c r="E40" s="423"/>
      <c r="F40" s="423"/>
      <c r="G40" s="423"/>
      <c r="H40" s="423"/>
    </row>
    <row r="41" spans="1:14" s="24" customFormat="1" ht="12">
      <c r="B41" s="23" t="s">
        <v>33</v>
      </c>
    </row>
    <row r="42" spans="1:14" ht="15">
      <c r="B42" s="25" t="s">
        <v>34</v>
      </c>
      <c r="C42" s="23"/>
      <c r="D42" s="23"/>
      <c r="E42" s="23"/>
      <c r="F42" s="23"/>
      <c r="G42" s="23"/>
      <c r="H42" s="23"/>
      <c r="I42" s="23"/>
      <c r="J42" s="23"/>
      <c r="K42" s="23"/>
      <c r="L42" s="23"/>
    </row>
    <row r="43" spans="1:14">
      <c r="B43" s="421"/>
      <c r="C43" s="421"/>
      <c r="D43" s="421"/>
      <c r="E43" s="421"/>
      <c r="F43" s="421"/>
      <c r="G43" s="421"/>
      <c r="H43" s="421"/>
    </row>
    <row r="44" spans="1:14">
      <c r="B44" s="9" t="s">
        <v>149</v>
      </c>
    </row>
    <row r="46" spans="1:14">
      <c r="B46" s="83"/>
    </row>
  </sheetData>
  <mergeCells count="20">
    <mergeCell ref="L11:L13"/>
    <mergeCell ref="H12:K12"/>
    <mergeCell ref="H13:I13"/>
    <mergeCell ref="J13:K13"/>
    <mergeCell ref="B3:L3"/>
    <mergeCell ref="B4:G4"/>
    <mergeCell ref="B5:G5"/>
    <mergeCell ref="B6:G6"/>
    <mergeCell ref="B43:H43"/>
    <mergeCell ref="B40:H40"/>
    <mergeCell ref="B37:H37"/>
    <mergeCell ref="C11:F11"/>
    <mergeCell ref="G11:G13"/>
    <mergeCell ref="C12:F12"/>
    <mergeCell ref="C13:D13"/>
    <mergeCell ref="B8:B13"/>
    <mergeCell ref="C8:G9"/>
    <mergeCell ref="E13:F13"/>
    <mergeCell ref="H8:L9"/>
    <mergeCell ref="H11:K11"/>
  </mergeCells>
  <printOptions horizontalCentered="1" verticalCentered="1"/>
  <pageMargins left="0.59055118110236227" right="0.15748031496062992" top="0.47244094488188981" bottom="0.6692913385826772" header="0" footer="0"/>
  <pageSetup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4.9989318521683403E-2"/>
    <pageSetUpPr fitToPage="1"/>
  </sheetPr>
  <dimension ref="A1:W41"/>
  <sheetViews>
    <sheetView zoomScale="85" zoomScaleNormal="85" zoomScaleSheetLayoutView="80" workbookViewId="0">
      <pane xSplit="3" ySplit="12" topLeftCell="D13" activePane="bottomRight" state="frozen"/>
      <selection pane="topRight" activeCell="D1" sqref="D1"/>
      <selection pane="bottomLeft" activeCell="A13" sqref="A13"/>
      <selection pane="bottomRight" activeCell="G7" sqref="G7:I8"/>
    </sheetView>
  </sheetViews>
  <sheetFormatPr baseColWidth="10" defaultColWidth="11.28515625" defaultRowHeight="14.25"/>
  <cols>
    <col min="1" max="1" width="3.140625" style="255" bestFit="1" customWidth="1"/>
    <col min="2" max="2" width="2.5703125" style="1" customWidth="1"/>
    <col min="3" max="3" width="68.42578125" style="1" customWidth="1"/>
    <col min="4" max="5" width="12" style="1" customWidth="1"/>
    <col min="6" max="6" width="13.28515625" style="1" customWidth="1"/>
    <col min="7" max="8" width="12" style="1" customWidth="1"/>
    <col min="9" max="9" width="13.28515625" style="1" customWidth="1"/>
    <col min="10" max="240" width="11.28515625" style="1"/>
    <col min="241" max="241" width="1.28515625" style="1" customWidth="1"/>
    <col min="242" max="242" width="4.42578125" style="1" customWidth="1"/>
    <col min="243" max="243" width="45.140625" style="1" customWidth="1"/>
    <col min="244" max="245" width="12" style="1" customWidth="1"/>
    <col min="246" max="246" width="13.28515625" style="1" customWidth="1"/>
    <col min="247" max="247" width="3" style="1" customWidth="1"/>
    <col min="248" max="249" width="12.28515625" style="1" customWidth="1"/>
    <col min="250" max="250" width="13.28515625" style="1" customWidth="1"/>
    <col min="251" max="251" width="2.28515625" style="1" customWidth="1"/>
    <col min="252" max="252" width="13.28515625" style="1" customWidth="1"/>
    <col min="253" max="253" width="12.140625" style="1" customWidth="1"/>
    <col min="254" max="254" width="13.85546875" style="1" customWidth="1"/>
    <col min="255" max="496" width="11.28515625" style="1"/>
    <col min="497" max="497" width="1.28515625" style="1" customWidth="1"/>
    <col min="498" max="498" width="4.42578125" style="1" customWidth="1"/>
    <col min="499" max="499" width="45.140625" style="1" customWidth="1"/>
    <col min="500" max="501" width="12" style="1" customWidth="1"/>
    <col min="502" max="502" width="13.28515625" style="1" customWidth="1"/>
    <col min="503" max="503" width="3" style="1" customWidth="1"/>
    <col min="504" max="505" width="12.28515625" style="1" customWidth="1"/>
    <col min="506" max="506" width="13.28515625" style="1" customWidth="1"/>
    <col min="507" max="507" width="2.28515625" style="1" customWidth="1"/>
    <col min="508" max="508" width="13.28515625" style="1" customWidth="1"/>
    <col min="509" max="509" width="12.140625" style="1" customWidth="1"/>
    <col min="510" max="510" width="13.85546875" style="1" customWidth="1"/>
    <col min="511" max="752" width="11.28515625" style="1"/>
    <col min="753" max="753" width="1.28515625" style="1" customWidth="1"/>
    <col min="754" max="754" width="4.42578125" style="1" customWidth="1"/>
    <col min="755" max="755" width="45.140625" style="1" customWidth="1"/>
    <col min="756" max="757" width="12" style="1" customWidth="1"/>
    <col min="758" max="758" width="13.28515625" style="1" customWidth="1"/>
    <col min="759" max="759" width="3" style="1" customWidth="1"/>
    <col min="760" max="761" width="12.28515625" style="1" customWidth="1"/>
    <col min="762" max="762" width="13.28515625" style="1" customWidth="1"/>
    <col min="763" max="763" width="2.28515625" style="1" customWidth="1"/>
    <col min="764" max="764" width="13.28515625" style="1" customWidth="1"/>
    <col min="765" max="765" width="12.140625" style="1" customWidth="1"/>
    <col min="766" max="766" width="13.85546875" style="1" customWidth="1"/>
    <col min="767" max="1008" width="11.28515625" style="1"/>
    <col min="1009" max="1009" width="1.28515625" style="1" customWidth="1"/>
    <col min="1010" max="1010" width="4.42578125" style="1" customWidth="1"/>
    <col min="1011" max="1011" width="45.140625" style="1" customWidth="1"/>
    <col min="1012" max="1013" width="12" style="1" customWidth="1"/>
    <col min="1014" max="1014" width="13.28515625" style="1" customWidth="1"/>
    <col min="1015" max="1015" width="3" style="1" customWidth="1"/>
    <col min="1016" max="1017" width="12.28515625" style="1" customWidth="1"/>
    <col min="1018" max="1018" width="13.28515625" style="1" customWidth="1"/>
    <col min="1019" max="1019" width="2.28515625" style="1" customWidth="1"/>
    <col min="1020" max="1020" width="13.28515625" style="1" customWidth="1"/>
    <col min="1021" max="1021" width="12.140625" style="1" customWidth="1"/>
    <col min="1022" max="1022" width="13.85546875" style="1" customWidth="1"/>
    <col min="1023" max="1264" width="11.28515625" style="1"/>
    <col min="1265" max="1265" width="1.28515625" style="1" customWidth="1"/>
    <col min="1266" max="1266" width="4.42578125" style="1" customWidth="1"/>
    <col min="1267" max="1267" width="45.140625" style="1" customWidth="1"/>
    <col min="1268" max="1269" width="12" style="1" customWidth="1"/>
    <col min="1270" max="1270" width="13.28515625" style="1" customWidth="1"/>
    <col min="1271" max="1271" width="3" style="1" customWidth="1"/>
    <col min="1272" max="1273" width="12.28515625" style="1" customWidth="1"/>
    <col min="1274" max="1274" width="13.28515625" style="1" customWidth="1"/>
    <col min="1275" max="1275" width="2.28515625" style="1" customWidth="1"/>
    <col min="1276" max="1276" width="13.28515625" style="1" customWidth="1"/>
    <col min="1277" max="1277" width="12.140625" style="1" customWidth="1"/>
    <col min="1278" max="1278" width="13.85546875" style="1" customWidth="1"/>
    <col min="1279" max="1520" width="11.28515625" style="1"/>
    <col min="1521" max="1521" width="1.28515625" style="1" customWidth="1"/>
    <col min="1522" max="1522" width="4.42578125" style="1" customWidth="1"/>
    <col min="1523" max="1523" width="45.140625" style="1" customWidth="1"/>
    <col min="1524" max="1525" width="12" style="1" customWidth="1"/>
    <col min="1526" max="1526" width="13.28515625" style="1" customWidth="1"/>
    <col min="1527" max="1527" width="3" style="1" customWidth="1"/>
    <col min="1528" max="1529" width="12.28515625" style="1" customWidth="1"/>
    <col min="1530" max="1530" width="13.28515625" style="1" customWidth="1"/>
    <col min="1531" max="1531" width="2.28515625" style="1" customWidth="1"/>
    <col min="1532" max="1532" width="13.28515625" style="1" customWidth="1"/>
    <col min="1533" max="1533" width="12.140625" style="1" customWidth="1"/>
    <col min="1534" max="1534" width="13.85546875" style="1" customWidth="1"/>
    <col min="1535" max="1776" width="11.28515625" style="1"/>
    <col min="1777" max="1777" width="1.28515625" style="1" customWidth="1"/>
    <col min="1778" max="1778" width="4.42578125" style="1" customWidth="1"/>
    <col min="1779" max="1779" width="45.140625" style="1" customWidth="1"/>
    <col min="1780" max="1781" width="12" style="1" customWidth="1"/>
    <col min="1782" max="1782" width="13.28515625" style="1" customWidth="1"/>
    <col min="1783" max="1783" width="3" style="1" customWidth="1"/>
    <col min="1784" max="1785" width="12.28515625" style="1" customWidth="1"/>
    <col min="1786" max="1786" width="13.28515625" style="1" customWidth="1"/>
    <col min="1787" max="1787" width="2.28515625" style="1" customWidth="1"/>
    <col min="1788" max="1788" width="13.28515625" style="1" customWidth="1"/>
    <col min="1789" max="1789" width="12.140625" style="1" customWidth="1"/>
    <col min="1790" max="1790" width="13.85546875" style="1" customWidth="1"/>
    <col min="1791" max="2032" width="11.28515625" style="1"/>
    <col min="2033" max="2033" width="1.28515625" style="1" customWidth="1"/>
    <col min="2034" max="2034" width="4.42578125" style="1" customWidth="1"/>
    <col min="2035" max="2035" width="45.140625" style="1" customWidth="1"/>
    <col min="2036" max="2037" width="12" style="1" customWidth="1"/>
    <col min="2038" max="2038" width="13.28515625" style="1" customWidth="1"/>
    <col min="2039" max="2039" width="3" style="1" customWidth="1"/>
    <col min="2040" max="2041" width="12.28515625" style="1" customWidth="1"/>
    <col min="2042" max="2042" width="13.28515625" style="1" customWidth="1"/>
    <col min="2043" max="2043" width="2.28515625" style="1" customWidth="1"/>
    <col min="2044" max="2044" width="13.28515625" style="1" customWidth="1"/>
    <col min="2045" max="2045" width="12.140625" style="1" customWidth="1"/>
    <col min="2046" max="2046" width="13.85546875" style="1" customWidth="1"/>
    <col min="2047" max="2288" width="11.28515625" style="1"/>
    <col min="2289" max="2289" width="1.28515625" style="1" customWidth="1"/>
    <col min="2290" max="2290" width="4.42578125" style="1" customWidth="1"/>
    <col min="2291" max="2291" width="45.140625" style="1" customWidth="1"/>
    <col min="2292" max="2293" width="12" style="1" customWidth="1"/>
    <col min="2294" max="2294" width="13.28515625" style="1" customWidth="1"/>
    <col min="2295" max="2295" width="3" style="1" customWidth="1"/>
    <col min="2296" max="2297" width="12.28515625" style="1" customWidth="1"/>
    <col min="2298" max="2298" width="13.28515625" style="1" customWidth="1"/>
    <col min="2299" max="2299" width="2.28515625" style="1" customWidth="1"/>
    <col min="2300" max="2300" width="13.28515625" style="1" customWidth="1"/>
    <col min="2301" max="2301" width="12.140625" style="1" customWidth="1"/>
    <col min="2302" max="2302" width="13.85546875" style="1" customWidth="1"/>
    <col min="2303" max="2544" width="11.28515625" style="1"/>
    <col min="2545" max="2545" width="1.28515625" style="1" customWidth="1"/>
    <col min="2546" max="2546" width="4.42578125" style="1" customWidth="1"/>
    <col min="2547" max="2547" width="45.140625" style="1" customWidth="1"/>
    <col min="2548" max="2549" width="12" style="1" customWidth="1"/>
    <col min="2550" max="2550" width="13.28515625" style="1" customWidth="1"/>
    <col min="2551" max="2551" width="3" style="1" customWidth="1"/>
    <col min="2552" max="2553" width="12.28515625" style="1" customWidth="1"/>
    <col min="2554" max="2554" width="13.28515625" style="1" customWidth="1"/>
    <col min="2555" max="2555" width="2.28515625" style="1" customWidth="1"/>
    <col min="2556" max="2556" width="13.28515625" style="1" customWidth="1"/>
    <col min="2557" max="2557" width="12.140625" style="1" customWidth="1"/>
    <col min="2558" max="2558" width="13.85546875" style="1" customWidth="1"/>
    <col min="2559" max="2800" width="11.28515625" style="1"/>
    <col min="2801" max="2801" width="1.28515625" style="1" customWidth="1"/>
    <col min="2802" max="2802" width="4.42578125" style="1" customWidth="1"/>
    <col min="2803" max="2803" width="45.140625" style="1" customWidth="1"/>
    <col min="2804" max="2805" width="12" style="1" customWidth="1"/>
    <col min="2806" max="2806" width="13.28515625" style="1" customWidth="1"/>
    <col min="2807" max="2807" width="3" style="1" customWidth="1"/>
    <col min="2808" max="2809" width="12.28515625" style="1" customWidth="1"/>
    <col min="2810" max="2810" width="13.28515625" style="1" customWidth="1"/>
    <col min="2811" max="2811" width="2.28515625" style="1" customWidth="1"/>
    <col min="2812" max="2812" width="13.28515625" style="1" customWidth="1"/>
    <col min="2813" max="2813" width="12.140625" style="1" customWidth="1"/>
    <col min="2814" max="2814" width="13.85546875" style="1" customWidth="1"/>
    <col min="2815" max="3056" width="11.28515625" style="1"/>
    <col min="3057" max="3057" width="1.28515625" style="1" customWidth="1"/>
    <col min="3058" max="3058" width="4.42578125" style="1" customWidth="1"/>
    <col min="3059" max="3059" width="45.140625" style="1" customWidth="1"/>
    <col min="3060" max="3061" width="12" style="1" customWidth="1"/>
    <col min="3062" max="3062" width="13.28515625" style="1" customWidth="1"/>
    <col min="3063" max="3063" width="3" style="1" customWidth="1"/>
    <col min="3064" max="3065" width="12.28515625" style="1" customWidth="1"/>
    <col min="3066" max="3066" width="13.28515625" style="1" customWidth="1"/>
    <col min="3067" max="3067" width="2.28515625" style="1" customWidth="1"/>
    <col min="3068" max="3068" width="13.28515625" style="1" customWidth="1"/>
    <col min="3069" max="3069" width="12.140625" style="1" customWidth="1"/>
    <col min="3070" max="3070" width="13.85546875" style="1" customWidth="1"/>
    <col min="3071" max="3312" width="11.28515625" style="1"/>
    <col min="3313" max="3313" width="1.28515625" style="1" customWidth="1"/>
    <col min="3314" max="3314" width="4.42578125" style="1" customWidth="1"/>
    <col min="3315" max="3315" width="45.140625" style="1" customWidth="1"/>
    <col min="3316" max="3317" width="12" style="1" customWidth="1"/>
    <col min="3318" max="3318" width="13.28515625" style="1" customWidth="1"/>
    <col min="3319" max="3319" width="3" style="1" customWidth="1"/>
    <col min="3320" max="3321" width="12.28515625" style="1" customWidth="1"/>
    <col min="3322" max="3322" width="13.28515625" style="1" customWidth="1"/>
    <col min="3323" max="3323" width="2.28515625" style="1" customWidth="1"/>
    <col min="3324" max="3324" width="13.28515625" style="1" customWidth="1"/>
    <col min="3325" max="3325" width="12.140625" style="1" customWidth="1"/>
    <col min="3326" max="3326" width="13.85546875" style="1" customWidth="1"/>
    <col min="3327" max="3568" width="11.28515625" style="1"/>
    <col min="3569" max="3569" width="1.28515625" style="1" customWidth="1"/>
    <col min="3570" max="3570" width="4.42578125" style="1" customWidth="1"/>
    <col min="3571" max="3571" width="45.140625" style="1" customWidth="1"/>
    <col min="3572" max="3573" width="12" style="1" customWidth="1"/>
    <col min="3574" max="3574" width="13.28515625" style="1" customWidth="1"/>
    <col min="3575" max="3575" width="3" style="1" customWidth="1"/>
    <col min="3576" max="3577" width="12.28515625" style="1" customWidth="1"/>
    <col min="3578" max="3578" width="13.28515625" style="1" customWidth="1"/>
    <col min="3579" max="3579" width="2.28515625" style="1" customWidth="1"/>
    <col min="3580" max="3580" width="13.28515625" style="1" customWidth="1"/>
    <col min="3581" max="3581" width="12.140625" style="1" customWidth="1"/>
    <col min="3582" max="3582" width="13.85546875" style="1" customWidth="1"/>
    <col min="3583" max="3824" width="11.28515625" style="1"/>
    <col min="3825" max="3825" width="1.28515625" style="1" customWidth="1"/>
    <col min="3826" max="3826" width="4.42578125" style="1" customWidth="1"/>
    <col min="3827" max="3827" width="45.140625" style="1" customWidth="1"/>
    <col min="3828" max="3829" width="12" style="1" customWidth="1"/>
    <col min="3830" max="3830" width="13.28515625" style="1" customWidth="1"/>
    <col min="3831" max="3831" width="3" style="1" customWidth="1"/>
    <col min="3832" max="3833" width="12.28515625" style="1" customWidth="1"/>
    <col min="3834" max="3834" width="13.28515625" style="1" customWidth="1"/>
    <col min="3835" max="3835" width="2.28515625" style="1" customWidth="1"/>
    <col min="3836" max="3836" width="13.28515625" style="1" customWidth="1"/>
    <col min="3837" max="3837" width="12.140625" style="1" customWidth="1"/>
    <col min="3838" max="3838" width="13.85546875" style="1" customWidth="1"/>
    <col min="3839" max="4080" width="11.28515625" style="1"/>
    <col min="4081" max="4081" width="1.28515625" style="1" customWidth="1"/>
    <col min="4082" max="4082" width="4.42578125" style="1" customWidth="1"/>
    <col min="4083" max="4083" width="45.140625" style="1" customWidth="1"/>
    <col min="4084" max="4085" width="12" style="1" customWidth="1"/>
    <col min="4086" max="4086" width="13.28515625" style="1" customWidth="1"/>
    <col min="4087" max="4087" width="3" style="1" customWidth="1"/>
    <col min="4088" max="4089" width="12.28515625" style="1" customWidth="1"/>
    <col min="4090" max="4090" width="13.28515625" style="1" customWidth="1"/>
    <col min="4091" max="4091" width="2.28515625" style="1" customWidth="1"/>
    <col min="4092" max="4092" width="13.28515625" style="1" customWidth="1"/>
    <col min="4093" max="4093" width="12.140625" style="1" customWidth="1"/>
    <col min="4094" max="4094" width="13.85546875" style="1" customWidth="1"/>
    <col min="4095" max="4336" width="11.28515625" style="1"/>
    <col min="4337" max="4337" width="1.28515625" style="1" customWidth="1"/>
    <col min="4338" max="4338" width="4.42578125" style="1" customWidth="1"/>
    <col min="4339" max="4339" width="45.140625" style="1" customWidth="1"/>
    <col min="4340" max="4341" width="12" style="1" customWidth="1"/>
    <col min="4342" max="4342" width="13.28515625" style="1" customWidth="1"/>
    <col min="4343" max="4343" width="3" style="1" customWidth="1"/>
    <col min="4344" max="4345" width="12.28515625" style="1" customWidth="1"/>
    <col min="4346" max="4346" width="13.28515625" style="1" customWidth="1"/>
    <col min="4347" max="4347" width="2.28515625" style="1" customWidth="1"/>
    <col min="4348" max="4348" width="13.28515625" style="1" customWidth="1"/>
    <col min="4349" max="4349" width="12.140625" style="1" customWidth="1"/>
    <col min="4350" max="4350" width="13.85546875" style="1" customWidth="1"/>
    <col min="4351" max="4592" width="11.28515625" style="1"/>
    <col min="4593" max="4593" width="1.28515625" style="1" customWidth="1"/>
    <col min="4594" max="4594" width="4.42578125" style="1" customWidth="1"/>
    <col min="4595" max="4595" width="45.140625" style="1" customWidth="1"/>
    <col min="4596" max="4597" width="12" style="1" customWidth="1"/>
    <col min="4598" max="4598" width="13.28515625" style="1" customWidth="1"/>
    <col min="4599" max="4599" width="3" style="1" customWidth="1"/>
    <col min="4600" max="4601" width="12.28515625" style="1" customWidth="1"/>
    <col min="4602" max="4602" width="13.28515625" style="1" customWidth="1"/>
    <col min="4603" max="4603" width="2.28515625" style="1" customWidth="1"/>
    <col min="4604" max="4604" width="13.28515625" style="1" customWidth="1"/>
    <col min="4605" max="4605" width="12.140625" style="1" customWidth="1"/>
    <col min="4606" max="4606" width="13.85546875" style="1" customWidth="1"/>
    <col min="4607" max="4848" width="11.28515625" style="1"/>
    <col min="4849" max="4849" width="1.28515625" style="1" customWidth="1"/>
    <col min="4850" max="4850" width="4.42578125" style="1" customWidth="1"/>
    <col min="4851" max="4851" width="45.140625" style="1" customWidth="1"/>
    <col min="4852" max="4853" width="12" style="1" customWidth="1"/>
    <col min="4854" max="4854" width="13.28515625" style="1" customWidth="1"/>
    <col min="4855" max="4855" width="3" style="1" customWidth="1"/>
    <col min="4856" max="4857" width="12.28515625" style="1" customWidth="1"/>
    <col min="4858" max="4858" width="13.28515625" style="1" customWidth="1"/>
    <col min="4859" max="4859" width="2.28515625" style="1" customWidth="1"/>
    <col min="4860" max="4860" width="13.28515625" style="1" customWidth="1"/>
    <col min="4861" max="4861" width="12.140625" style="1" customWidth="1"/>
    <col min="4862" max="4862" width="13.85546875" style="1" customWidth="1"/>
    <col min="4863" max="5104" width="11.28515625" style="1"/>
    <col min="5105" max="5105" width="1.28515625" style="1" customWidth="1"/>
    <col min="5106" max="5106" width="4.42578125" style="1" customWidth="1"/>
    <col min="5107" max="5107" width="45.140625" style="1" customWidth="1"/>
    <col min="5108" max="5109" width="12" style="1" customWidth="1"/>
    <col min="5110" max="5110" width="13.28515625" style="1" customWidth="1"/>
    <col min="5111" max="5111" width="3" style="1" customWidth="1"/>
    <col min="5112" max="5113" width="12.28515625" style="1" customWidth="1"/>
    <col min="5114" max="5114" width="13.28515625" style="1" customWidth="1"/>
    <col min="5115" max="5115" width="2.28515625" style="1" customWidth="1"/>
    <col min="5116" max="5116" width="13.28515625" style="1" customWidth="1"/>
    <col min="5117" max="5117" width="12.140625" style="1" customWidth="1"/>
    <col min="5118" max="5118" width="13.85546875" style="1" customWidth="1"/>
    <col min="5119" max="5360" width="11.28515625" style="1"/>
    <col min="5361" max="5361" width="1.28515625" style="1" customWidth="1"/>
    <col min="5362" max="5362" width="4.42578125" style="1" customWidth="1"/>
    <col min="5363" max="5363" width="45.140625" style="1" customWidth="1"/>
    <col min="5364" max="5365" width="12" style="1" customWidth="1"/>
    <col min="5366" max="5366" width="13.28515625" style="1" customWidth="1"/>
    <col min="5367" max="5367" width="3" style="1" customWidth="1"/>
    <col min="5368" max="5369" width="12.28515625" style="1" customWidth="1"/>
    <col min="5370" max="5370" width="13.28515625" style="1" customWidth="1"/>
    <col min="5371" max="5371" width="2.28515625" style="1" customWidth="1"/>
    <col min="5372" max="5372" width="13.28515625" style="1" customWidth="1"/>
    <col min="5373" max="5373" width="12.140625" style="1" customWidth="1"/>
    <col min="5374" max="5374" width="13.85546875" style="1" customWidth="1"/>
    <col min="5375" max="5616" width="11.28515625" style="1"/>
    <col min="5617" max="5617" width="1.28515625" style="1" customWidth="1"/>
    <col min="5618" max="5618" width="4.42578125" style="1" customWidth="1"/>
    <col min="5619" max="5619" width="45.140625" style="1" customWidth="1"/>
    <col min="5620" max="5621" width="12" style="1" customWidth="1"/>
    <col min="5622" max="5622" width="13.28515625" style="1" customWidth="1"/>
    <col min="5623" max="5623" width="3" style="1" customWidth="1"/>
    <col min="5624" max="5625" width="12.28515625" style="1" customWidth="1"/>
    <col min="5626" max="5626" width="13.28515625" style="1" customWidth="1"/>
    <col min="5627" max="5627" width="2.28515625" style="1" customWidth="1"/>
    <col min="5628" max="5628" width="13.28515625" style="1" customWidth="1"/>
    <col min="5629" max="5629" width="12.140625" style="1" customWidth="1"/>
    <col min="5630" max="5630" width="13.85546875" style="1" customWidth="1"/>
    <col min="5631" max="5872" width="11.28515625" style="1"/>
    <col min="5873" max="5873" width="1.28515625" style="1" customWidth="1"/>
    <col min="5874" max="5874" width="4.42578125" style="1" customWidth="1"/>
    <col min="5875" max="5875" width="45.140625" style="1" customWidth="1"/>
    <col min="5876" max="5877" width="12" style="1" customWidth="1"/>
    <col min="5878" max="5878" width="13.28515625" style="1" customWidth="1"/>
    <col min="5879" max="5879" width="3" style="1" customWidth="1"/>
    <col min="5880" max="5881" width="12.28515625" style="1" customWidth="1"/>
    <col min="5882" max="5882" width="13.28515625" style="1" customWidth="1"/>
    <col min="5883" max="5883" width="2.28515625" style="1" customWidth="1"/>
    <col min="5884" max="5884" width="13.28515625" style="1" customWidth="1"/>
    <col min="5885" max="5885" width="12.140625" style="1" customWidth="1"/>
    <col min="5886" max="5886" width="13.85546875" style="1" customWidth="1"/>
    <col min="5887" max="6128" width="11.28515625" style="1"/>
    <col min="6129" max="6129" width="1.28515625" style="1" customWidth="1"/>
    <col min="6130" max="6130" width="4.42578125" style="1" customWidth="1"/>
    <col min="6131" max="6131" width="45.140625" style="1" customWidth="1"/>
    <col min="6132" max="6133" width="12" style="1" customWidth="1"/>
    <col min="6134" max="6134" width="13.28515625" style="1" customWidth="1"/>
    <col min="6135" max="6135" width="3" style="1" customWidth="1"/>
    <col min="6136" max="6137" width="12.28515625" style="1" customWidth="1"/>
    <col min="6138" max="6138" width="13.28515625" style="1" customWidth="1"/>
    <col min="6139" max="6139" width="2.28515625" style="1" customWidth="1"/>
    <col min="6140" max="6140" width="13.28515625" style="1" customWidth="1"/>
    <col min="6141" max="6141" width="12.140625" style="1" customWidth="1"/>
    <col min="6142" max="6142" width="13.85546875" style="1" customWidth="1"/>
    <col min="6143" max="6384" width="11.28515625" style="1"/>
    <col min="6385" max="6385" width="1.28515625" style="1" customWidth="1"/>
    <col min="6386" max="6386" width="4.42578125" style="1" customWidth="1"/>
    <col min="6387" max="6387" width="45.140625" style="1" customWidth="1"/>
    <col min="6388" max="6389" width="12" style="1" customWidth="1"/>
    <col min="6390" max="6390" width="13.28515625" style="1" customWidth="1"/>
    <col min="6391" max="6391" width="3" style="1" customWidth="1"/>
    <col min="6392" max="6393" width="12.28515625" style="1" customWidth="1"/>
    <col min="6394" max="6394" width="13.28515625" style="1" customWidth="1"/>
    <col min="6395" max="6395" width="2.28515625" style="1" customWidth="1"/>
    <col min="6396" max="6396" width="13.28515625" style="1" customWidth="1"/>
    <col min="6397" max="6397" width="12.140625" style="1" customWidth="1"/>
    <col min="6398" max="6398" width="13.85546875" style="1" customWidth="1"/>
    <col min="6399" max="6640" width="11.28515625" style="1"/>
    <col min="6641" max="6641" width="1.28515625" style="1" customWidth="1"/>
    <col min="6642" max="6642" width="4.42578125" style="1" customWidth="1"/>
    <col min="6643" max="6643" width="45.140625" style="1" customWidth="1"/>
    <col min="6644" max="6645" width="12" style="1" customWidth="1"/>
    <col min="6646" max="6646" width="13.28515625" style="1" customWidth="1"/>
    <col min="6647" max="6647" width="3" style="1" customWidth="1"/>
    <col min="6648" max="6649" width="12.28515625" style="1" customWidth="1"/>
    <col min="6650" max="6650" width="13.28515625" style="1" customWidth="1"/>
    <col min="6651" max="6651" width="2.28515625" style="1" customWidth="1"/>
    <col min="6652" max="6652" width="13.28515625" style="1" customWidth="1"/>
    <col min="6653" max="6653" width="12.140625" style="1" customWidth="1"/>
    <col min="6654" max="6654" width="13.85546875" style="1" customWidth="1"/>
    <col min="6655" max="6896" width="11.28515625" style="1"/>
    <col min="6897" max="6897" width="1.28515625" style="1" customWidth="1"/>
    <col min="6898" max="6898" width="4.42578125" style="1" customWidth="1"/>
    <col min="6899" max="6899" width="45.140625" style="1" customWidth="1"/>
    <col min="6900" max="6901" width="12" style="1" customWidth="1"/>
    <col min="6902" max="6902" width="13.28515625" style="1" customWidth="1"/>
    <col min="6903" max="6903" width="3" style="1" customWidth="1"/>
    <col min="6904" max="6905" width="12.28515625" style="1" customWidth="1"/>
    <col min="6906" max="6906" width="13.28515625" style="1" customWidth="1"/>
    <col min="6907" max="6907" width="2.28515625" style="1" customWidth="1"/>
    <col min="6908" max="6908" width="13.28515625" style="1" customWidth="1"/>
    <col min="6909" max="6909" width="12.140625" style="1" customWidth="1"/>
    <col min="6910" max="6910" width="13.85546875" style="1" customWidth="1"/>
    <col min="6911" max="7152" width="11.28515625" style="1"/>
    <col min="7153" max="7153" width="1.28515625" style="1" customWidth="1"/>
    <col min="7154" max="7154" width="4.42578125" style="1" customWidth="1"/>
    <col min="7155" max="7155" width="45.140625" style="1" customWidth="1"/>
    <col min="7156" max="7157" width="12" style="1" customWidth="1"/>
    <col min="7158" max="7158" width="13.28515625" style="1" customWidth="1"/>
    <col min="7159" max="7159" width="3" style="1" customWidth="1"/>
    <col min="7160" max="7161" width="12.28515625" style="1" customWidth="1"/>
    <col min="7162" max="7162" width="13.28515625" style="1" customWidth="1"/>
    <col min="7163" max="7163" width="2.28515625" style="1" customWidth="1"/>
    <col min="7164" max="7164" width="13.28515625" style="1" customWidth="1"/>
    <col min="7165" max="7165" width="12.140625" style="1" customWidth="1"/>
    <col min="7166" max="7166" width="13.85546875" style="1" customWidth="1"/>
    <col min="7167" max="7408" width="11.28515625" style="1"/>
    <col min="7409" max="7409" width="1.28515625" style="1" customWidth="1"/>
    <col min="7410" max="7410" width="4.42578125" style="1" customWidth="1"/>
    <col min="7411" max="7411" width="45.140625" style="1" customWidth="1"/>
    <col min="7412" max="7413" width="12" style="1" customWidth="1"/>
    <col min="7414" max="7414" width="13.28515625" style="1" customWidth="1"/>
    <col min="7415" max="7415" width="3" style="1" customWidth="1"/>
    <col min="7416" max="7417" width="12.28515625" style="1" customWidth="1"/>
    <col min="7418" max="7418" width="13.28515625" style="1" customWidth="1"/>
    <col min="7419" max="7419" width="2.28515625" style="1" customWidth="1"/>
    <col min="7420" max="7420" width="13.28515625" style="1" customWidth="1"/>
    <col min="7421" max="7421" width="12.140625" style="1" customWidth="1"/>
    <col min="7422" max="7422" width="13.85546875" style="1" customWidth="1"/>
    <col min="7423" max="7664" width="11.28515625" style="1"/>
    <col min="7665" max="7665" width="1.28515625" style="1" customWidth="1"/>
    <col min="7666" max="7666" width="4.42578125" style="1" customWidth="1"/>
    <col min="7667" max="7667" width="45.140625" style="1" customWidth="1"/>
    <col min="7668" max="7669" width="12" style="1" customWidth="1"/>
    <col min="7670" max="7670" width="13.28515625" style="1" customWidth="1"/>
    <col min="7671" max="7671" width="3" style="1" customWidth="1"/>
    <col min="7672" max="7673" width="12.28515625" style="1" customWidth="1"/>
    <col min="7674" max="7674" width="13.28515625" style="1" customWidth="1"/>
    <col min="7675" max="7675" width="2.28515625" style="1" customWidth="1"/>
    <col min="7676" max="7676" width="13.28515625" style="1" customWidth="1"/>
    <col min="7677" max="7677" width="12.140625" style="1" customWidth="1"/>
    <col min="7678" max="7678" width="13.85546875" style="1" customWidth="1"/>
    <col min="7679" max="7920" width="11.28515625" style="1"/>
    <col min="7921" max="7921" width="1.28515625" style="1" customWidth="1"/>
    <col min="7922" max="7922" width="4.42578125" style="1" customWidth="1"/>
    <col min="7923" max="7923" width="45.140625" style="1" customWidth="1"/>
    <col min="7924" max="7925" width="12" style="1" customWidth="1"/>
    <col min="7926" max="7926" width="13.28515625" style="1" customWidth="1"/>
    <col min="7927" max="7927" width="3" style="1" customWidth="1"/>
    <col min="7928" max="7929" width="12.28515625" style="1" customWidth="1"/>
    <col min="7930" max="7930" width="13.28515625" style="1" customWidth="1"/>
    <col min="7931" max="7931" width="2.28515625" style="1" customWidth="1"/>
    <col min="7932" max="7932" width="13.28515625" style="1" customWidth="1"/>
    <col min="7933" max="7933" width="12.140625" style="1" customWidth="1"/>
    <col min="7934" max="7934" width="13.85546875" style="1" customWidth="1"/>
    <col min="7935" max="8176" width="11.28515625" style="1"/>
    <col min="8177" max="8177" width="1.28515625" style="1" customWidth="1"/>
    <col min="8178" max="8178" width="4.42578125" style="1" customWidth="1"/>
    <col min="8179" max="8179" width="45.140625" style="1" customWidth="1"/>
    <col min="8180" max="8181" width="12" style="1" customWidth="1"/>
    <col min="8182" max="8182" width="13.28515625" style="1" customWidth="1"/>
    <col min="8183" max="8183" width="3" style="1" customWidth="1"/>
    <col min="8184" max="8185" width="12.28515625" style="1" customWidth="1"/>
    <col min="8186" max="8186" width="13.28515625" style="1" customWidth="1"/>
    <col min="8187" max="8187" width="2.28515625" style="1" customWidth="1"/>
    <col min="8188" max="8188" width="13.28515625" style="1" customWidth="1"/>
    <col min="8189" max="8189" width="12.140625" style="1" customWidth="1"/>
    <col min="8190" max="8190" width="13.85546875" style="1" customWidth="1"/>
    <col min="8191" max="8432" width="11.28515625" style="1"/>
    <col min="8433" max="8433" width="1.28515625" style="1" customWidth="1"/>
    <col min="8434" max="8434" width="4.42578125" style="1" customWidth="1"/>
    <col min="8435" max="8435" width="45.140625" style="1" customWidth="1"/>
    <col min="8436" max="8437" width="12" style="1" customWidth="1"/>
    <col min="8438" max="8438" width="13.28515625" style="1" customWidth="1"/>
    <col min="8439" max="8439" width="3" style="1" customWidth="1"/>
    <col min="8440" max="8441" width="12.28515625" style="1" customWidth="1"/>
    <col min="8442" max="8442" width="13.28515625" style="1" customWidth="1"/>
    <col min="8443" max="8443" width="2.28515625" style="1" customWidth="1"/>
    <col min="8444" max="8444" width="13.28515625" style="1" customWidth="1"/>
    <col min="8445" max="8445" width="12.140625" style="1" customWidth="1"/>
    <col min="8446" max="8446" width="13.85546875" style="1" customWidth="1"/>
    <col min="8447" max="8688" width="11.28515625" style="1"/>
    <col min="8689" max="8689" width="1.28515625" style="1" customWidth="1"/>
    <col min="8690" max="8690" width="4.42578125" style="1" customWidth="1"/>
    <col min="8691" max="8691" width="45.140625" style="1" customWidth="1"/>
    <col min="8692" max="8693" width="12" style="1" customWidth="1"/>
    <col min="8694" max="8694" width="13.28515625" style="1" customWidth="1"/>
    <col min="8695" max="8695" width="3" style="1" customWidth="1"/>
    <col min="8696" max="8697" width="12.28515625" style="1" customWidth="1"/>
    <col min="8698" max="8698" width="13.28515625" style="1" customWidth="1"/>
    <col min="8699" max="8699" width="2.28515625" style="1" customWidth="1"/>
    <col min="8700" max="8700" width="13.28515625" style="1" customWidth="1"/>
    <col min="8701" max="8701" width="12.140625" style="1" customWidth="1"/>
    <col min="8702" max="8702" width="13.85546875" style="1" customWidth="1"/>
    <col min="8703" max="8944" width="11.28515625" style="1"/>
    <col min="8945" max="8945" width="1.28515625" style="1" customWidth="1"/>
    <col min="8946" max="8946" width="4.42578125" style="1" customWidth="1"/>
    <col min="8947" max="8947" width="45.140625" style="1" customWidth="1"/>
    <col min="8948" max="8949" width="12" style="1" customWidth="1"/>
    <col min="8950" max="8950" width="13.28515625" style="1" customWidth="1"/>
    <col min="8951" max="8951" width="3" style="1" customWidth="1"/>
    <col min="8952" max="8953" width="12.28515625" style="1" customWidth="1"/>
    <col min="8954" max="8954" width="13.28515625" style="1" customWidth="1"/>
    <col min="8955" max="8955" width="2.28515625" style="1" customWidth="1"/>
    <col min="8956" max="8956" width="13.28515625" style="1" customWidth="1"/>
    <col min="8957" max="8957" width="12.140625" style="1" customWidth="1"/>
    <col min="8958" max="8958" width="13.85546875" style="1" customWidth="1"/>
    <col min="8959" max="9200" width="11.28515625" style="1"/>
    <col min="9201" max="9201" width="1.28515625" style="1" customWidth="1"/>
    <col min="9202" max="9202" width="4.42578125" style="1" customWidth="1"/>
    <col min="9203" max="9203" width="45.140625" style="1" customWidth="1"/>
    <col min="9204" max="9205" width="12" style="1" customWidth="1"/>
    <col min="9206" max="9206" width="13.28515625" style="1" customWidth="1"/>
    <col min="9207" max="9207" width="3" style="1" customWidth="1"/>
    <col min="9208" max="9209" width="12.28515625" style="1" customWidth="1"/>
    <col min="9210" max="9210" width="13.28515625" style="1" customWidth="1"/>
    <col min="9211" max="9211" width="2.28515625" style="1" customWidth="1"/>
    <col min="9212" max="9212" width="13.28515625" style="1" customWidth="1"/>
    <col min="9213" max="9213" width="12.140625" style="1" customWidth="1"/>
    <col min="9214" max="9214" width="13.85546875" style="1" customWidth="1"/>
    <col min="9215" max="9456" width="11.28515625" style="1"/>
    <col min="9457" max="9457" width="1.28515625" style="1" customWidth="1"/>
    <col min="9458" max="9458" width="4.42578125" style="1" customWidth="1"/>
    <col min="9459" max="9459" width="45.140625" style="1" customWidth="1"/>
    <col min="9460" max="9461" width="12" style="1" customWidth="1"/>
    <col min="9462" max="9462" width="13.28515625" style="1" customWidth="1"/>
    <col min="9463" max="9463" width="3" style="1" customWidth="1"/>
    <col min="9464" max="9465" width="12.28515625" style="1" customWidth="1"/>
    <col min="9466" max="9466" width="13.28515625" style="1" customWidth="1"/>
    <col min="9467" max="9467" width="2.28515625" style="1" customWidth="1"/>
    <col min="9468" max="9468" width="13.28515625" style="1" customWidth="1"/>
    <col min="9469" max="9469" width="12.140625" style="1" customWidth="1"/>
    <col min="9470" max="9470" width="13.85546875" style="1" customWidth="1"/>
    <col min="9471" max="9712" width="11.28515625" style="1"/>
    <col min="9713" max="9713" width="1.28515625" style="1" customWidth="1"/>
    <col min="9714" max="9714" width="4.42578125" style="1" customWidth="1"/>
    <col min="9715" max="9715" width="45.140625" style="1" customWidth="1"/>
    <col min="9716" max="9717" width="12" style="1" customWidth="1"/>
    <col min="9718" max="9718" width="13.28515625" style="1" customWidth="1"/>
    <col min="9719" max="9719" width="3" style="1" customWidth="1"/>
    <col min="9720" max="9721" width="12.28515625" style="1" customWidth="1"/>
    <col min="9722" max="9722" width="13.28515625" style="1" customWidth="1"/>
    <col min="9723" max="9723" width="2.28515625" style="1" customWidth="1"/>
    <col min="9724" max="9724" width="13.28515625" style="1" customWidth="1"/>
    <col min="9725" max="9725" width="12.140625" style="1" customWidth="1"/>
    <col min="9726" max="9726" width="13.85546875" style="1" customWidth="1"/>
    <col min="9727" max="9968" width="11.28515625" style="1"/>
    <col min="9969" max="9969" width="1.28515625" style="1" customWidth="1"/>
    <col min="9970" max="9970" width="4.42578125" style="1" customWidth="1"/>
    <col min="9971" max="9971" width="45.140625" style="1" customWidth="1"/>
    <col min="9972" max="9973" width="12" style="1" customWidth="1"/>
    <col min="9974" max="9974" width="13.28515625" style="1" customWidth="1"/>
    <col min="9975" max="9975" width="3" style="1" customWidth="1"/>
    <col min="9976" max="9977" width="12.28515625" style="1" customWidth="1"/>
    <col min="9978" max="9978" width="13.28515625" style="1" customWidth="1"/>
    <col min="9979" max="9979" width="2.28515625" style="1" customWidth="1"/>
    <col min="9980" max="9980" width="13.28515625" style="1" customWidth="1"/>
    <col min="9981" max="9981" width="12.140625" style="1" customWidth="1"/>
    <col min="9982" max="9982" width="13.85546875" style="1" customWidth="1"/>
    <col min="9983" max="10224" width="11.28515625" style="1"/>
    <col min="10225" max="10225" width="1.28515625" style="1" customWidth="1"/>
    <col min="10226" max="10226" width="4.42578125" style="1" customWidth="1"/>
    <col min="10227" max="10227" width="45.140625" style="1" customWidth="1"/>
    <col min="10228" max="10229" width="12" style="1" customWidth="1"/>
    <col min="10230" max="10230" width="13.28515625" style="1" customWidth="1"/>
    <col min="10231" max="10231" width="3" style="1" customWidth="1"/>
    <col min="10232" max="10233" width="12.28515625" style="1" customWidth="1"/>
    <col min="10234" max="10234" width="13.28515625" style="1" customWidth="1"/>
    <col min="10235" max="10235" width="2.28515625" style="1" customWidth="1"/>
    <col min="10236" max="10236" width="13.28515625" style="1" customWidth="1"/>
    <col min="10237" max="10237" width="12.140625" style="1" customWidth="1"/>
    <col min="10238" max="10238" width="13.85546875" style="1" customWidth="1"/>
    <col min="10239" max="10480" width="11.28515625" style="1"/>
    <col min="10481" max="10481" width="1.28515625" style="1" customWidth="1"/>
    <col min="10482" max="10482" width="4.42578125" style="1" customWidth="1"/>
    <col min="10483" max="10483" width="45.140625" style="1" customWidth="1"/>
    <col min="10484" max="10485" width="12" style="1" customWidth="1"/>
    <col min="10486" max="10486" width="13.28515625" style="1" customWidth="1"/>
    <col min="10487" max="10487" width="3" style="1" customWidth="1"/>
    <col min="10488" max="10489" width="12.28515625" style="1" customWidth="1"/>
    <col min="10490" max="10490" width="13.28515625" style="1" customWidth="1"/>
    <col min="10491" max="10491" width="2.28515625" style="1" customWidth="1"/>
    <col min="10492" max="10492" width="13.28515625" style="1" customWidth="1"/>
    <col min="10493" max="10493" width="12.140625" style="1" customWidth="1"/>
    <col min="10494" max="10494" width="13.85546875" style="1" customWidth="1"/>
    <col min="10495" max="10736" width="11.28515625" style="1"/>
    <col min="10737" max="10737" width="1.28515625" style="1" customWidth="1"/>
    <col min="10738" max="10738" width="4.42578125" style="1" customWidth="1"/>
    <col min="10739" max="10739" width="45.140625" style="1" customWidth="1"/>
    <col min="10740" max="10741" width="12" style="1" customWidth="1"/>
    <col min="10742" max="10742" width="13.28515625" style="1" customWidth="1"/>
    <col min="10743" max="10743" width="3" style="1" customWidth="1"/>
    <col min="10744" max="10745" width="12.28515625" style="1" customWidth="1"/>
    <col min="10746" max="10746" width="13.28515625" style="1" customWidth="1"/>
    <col min="10747" max="10747" width="2.28515625" style="1" customWidth="1"/>
    <col min="10748" max="10748" width="13.28515625" style="1" customWidth="1"/>
    <col min="10749" max="10749" width="12.140625" style="1" customWidth="1"/>
    <col min="10750" max="10750" width="13.85546875" style="1" customWidth="1"/>
    <col min="10751" max="10992" width="11.28515625" style="1"/>
    <col min="10993" max="10993" width="1.28515625" style="1" customWidth="1"/>
    <col min="10994" max="10994" width="4.42578125" style="1" customWidth="1"/>
    <col min="10995" max="10995" width="45.140625" style="1" customWidth="1"/>
    <col min="10996" max="10997" width="12" style="1" customWidth="1"/>
    <col min="10998" max="10998" width="13.28515625" style="1" customWidth="1"/>
    <col min="10999" max="10999" width="3" style="1" customWidth="1"/>
    <col min="11000" max="11001" width="12.28515625" style="1" customWidth="1"/>
    <col min="11002" max="11002" width="13.28515625" style="1" customWidth="1"/>
    <col min="11003" max="11003" width="2.28515625" style="1" customWidth="1"/>
    <col min="11004" max="11004" width="13.28515625" style="1" customWidth="1"/>
    <col min="11005" max="11005" width="12.140625" style="1" customWidth="1"/>
    <col min="11006" max="11006" width="13.85546875" style="1" customWidth="1"/>
    <col min="11007" max="11248" width="11.28515625" style="1"/>
    <col min="11249" max="11249" width="1.28515625" style="1" customWidth="1"/>
    <col min="11250" max="11250" width="4.42578125" style="1" customWidth="1"/>
    <col min="11251" max="11251" width="45.140625" style="1" customWidth="1"/>
    <col min="11252" max="11253" width="12" style="1" customWidth="1"/>
    <col min="11254" max="11254" width="13.28515625" style="1" customWidth="1"/>
    <col min="11255" max="11255" width="3" style="1" customWidth="1"/>
    <col min="11256" max="11257" width="12.28515625" style="1" customWidth="1"/>
    <col min="11258" max="11258" width="13.28515625" style="1" customWidth="1"/>
    <col min="11259" max="11259" width="2.28515625" style="1" customWidth="1"/>
    <col min="11260" max="11260" width="13.28515625" style="1" customWidth="1"/>
    <col min="11261" max="11261" width="12.140625" style="1" customWidth="1"/>
    <col min="11262" max="11262" width="13.85546875" style="1" customWidth="1"/>
    <col min="11263" max="11504" width="11.28515625" style="1"/>
    <col min="11505" max="11505" width="1.28515625" style="1" customWidth="1"/>
    <col min="11506" max="11506" width="4.42578125" style="1" customWidth="1"/>
    <col min="11507" max="11507" width="45.140625" style="1" customWidth="1"/>
    <col min="11508" max="11509" width="12" style="1" customWidth="1"/>
    <col min="11510" max="11510" width="13.28515625" style="1" customWidth="1"/>
    <col min="11511" max="11511" width="3" style="1" customWidth="1"/>
    <col min="11512" max="11513" width="12.28515625" style="1" customWidth="1"/>
    <col min="11514" max="11514" width="13.28515625" style="1" customWidth="1"/>
    <col min="11515" max="11515" width="2.28515625" style="1" customWidth="1"/>
    <col min="11516" max="11516" width="13.28515625" style="1" customWidth="1"/>
    <col min="11517" max="11517" width="12.140625" style="1" customWidth="1"/>
    <col min="11518" max="11518" width="13.85546875" style="1" customWidth="1"/>
    <col min="11519" max="11760" width="11.28515625" style="1"/>
    <col min="11761" max="11761" width="1.28515625" style="1" customWidth="1"/>
    <col min="11762" max="11762" width="4.42578125" style="1" customWidth="1"/>
    <col min="11763" max="11763" width="45.140625" style="1" customWidth="1"/>
    <col min="11764" max="11765" width="12" style="1" customWidth="1"/>
    <col min="11766" max="11766" width="13.28515625" style="1" customWidth="1"/>
    <col min="11767" max="11767" width="3" style="1" customWidth="1"/>
    <col min="11768" max="11769" width="12.28515625" style="1" customWidth="1"/>
    <col min="11770" max="11770" width="13.28515625" style="1" customWidth="1"/>
    <col min="11771" max="11771" width="2.28515625" style="1" customWidth="1"/>
    <col min="11772" max="11772" width="13.28515625" style="1" customWidth="1"/>
    <col min="11773" max="11773" width="12.140625" style="1" customWidth="1"/>
    <col min="11774" max="11774" width="13.85546875" style="1" customWidth="1"/>
    <col min="11775" max="12016" width="11.28515625" style="1"/>
    <col min="12017" max="12017" width="1.28515625" style="1" customWidth="1"/>
    <col min="12018" max="12018" width="4.42578125" style="1" customWidth="1"/>
    <col min="12019" max="12019" width="45.140625" style="1" customWidth="1"/>
    <col min="12020" max="12021" width="12" style="1" customWidth="1"/>
    <col min="12022" max="12022" width="13.28515625" style="1" customWidth="1"/>
    <col min="12023" max="12023" width="3" style="1" customWidth="1"/>
    <col min="12024" max="12025" width="12.28515625" style="1" customWidth="1"/>
    <col min="12026" max="12026" width="13.28515625" style="1" customWidth="1"/>
    <col min="12027" max="12027" width="2.28515625" style="1" customWidth="1"/>
    <col min="12028" max="12028" width="13.28515625" style="1" customWidth="1"/>
    <col min="12029" max="12029" width="12.140625" style="1" customWidth="1"/>
    <col min="12030" max="12030" width="13.85546875" style="1" customWidth="1"/>
    <col min="12031" max="12272" width="11.28515625" style="1"/>
    <col min="12273" max="12273" width="1.28515625" style="1" customWidth="1"/>
    <col min="12274" max="12274" width="4.42578125" style="1" customWidth="1"/>
    <col min="12275" max="12275" width="45.140625" style="1" customWidth="1"/>
    <col min="12276" max="12277" width="12" style="1" customWidth="1"/>
    <col min="12278" max="12278" width="13.28515625" style="1" customWidth="1"/>
    <col min="12279" max="12279" width="3" style="1" customWidth="1"/>
    <col min="12280" max="12281" width="12.28515625" style="1" customWidth="1"/>
    <col min="12282" max="12282" width="13.28515625" style="1" customWidth="1"/>
    <col min="12283" max="12283" width="2.28515625" style="1" customWidth="1"/>
    <col min="12284" max="12284" width="13.28515625" style="1" customWidth="1"/>
    <col min="12285" max="12285" width="12.140625" style="1" customWidth="1"/>
    <col min="12286" max="12286" width="13.85546875" style="1" customWidth="1"/>
    <col min="12287" max="12528" width="11.28515625" style="1"/>
    <col min="12529" max="12529" width="1.28515625" style="1" customWidth="1"/>
    <col min="12530" max="12530" width="4.42578125" style="1" customWidth="1"/>
    <col min="12531" max="12531" width="45.140625" style="1" customWidth="1"/>
    <col min="12532" max="12533" width="12" style="1" customWidth="1"/>
    <col min="12534" max="12534" width="13.28515625" style="1" customWidth="1"/>
    <col min="12535" max="12535" width="3" style="1" customWidth="1"/>
    <col min="12536" max="12537" width="12.28515625" style="1" customWidth="1"/>
    <col min="12538" max="12538" width="13.28515625" style="1" customWidth="1"/>
    <col min="12539" max="12539" width="2.28515625" style="1" customWidth="1"/>
    <col min="12540" max="12540" width="13.28515625" style="1" customWidth="1"/>
    <col min="12541" max="12541" width="12.140625" style="1" customWidth="1"/>
    <col min="12542" max="12542" width="13.85546875" style="1" customWidth="1"/>
    <col min="12543" max="12784" width="11.28515625" style="1"/>
    <col min="12785" max="12785" width="1.28515625" style="1" customWidth="1"/>
    <col min="12786" max="12786" width="4.42578125" style="1" customWidth="1"/>
    <col min="12787" max="12787" width="45.140625" style="1" customWidth="1"/>
    <col min="12788" max="12789" width="12" style="1" customWidth="1"/>
    <col min="12790" max="12790" width="13.28515625" style="1" customWidth="1"/>
    <col min="12791" max="12791" width="3" style="1" customWidth="1"/>
    <col min="12792" max="12793" width="12.28515625" style="1" customWidth="1"/>
    <col min="12794" max="12794" width="13.28515625" style="1" customWidth="1"/>
    <col min="12795" max="12795" width="2.28515625" style="1" customWidth="1"/>
    <col min="12796" max="12796" width="13.28515625" style="1" customWidth="1"/>
    <col min="12797" max="12797" width="12.140625" style="1" customWidth="1"/>
    <col min="12798" max="12798" width="13.85546875" style="1" customWidth="1"/>
    <col min="12799" max="13040" width="11.28515625" style="1"/>
    <col min="13041" max="13041" width="1.28515625" style="1" customWidth="1"/>
    <col min="13042" max="13042" width="4.42578125" style="1" customWidth="1"/>
    <col min="13043" max="13043" width="45.140625" style="1" customWidth="1"/>
    <col min="13044" max="13045" width="12" style="1" customWidth="1"/>
    <col min="13046" max="13046" width="13.28515625" style="1" customWidth="1"/>
    <col min="13047" max="13047" width="3" style="1" customWidth="1"/>
    <col min="13048" max="13049" width="12.28515625" style="1" customWidth="1"/>
    <col min="13050" max="13050" width="13.28515625" style="1" customWidth="1"/>
    <col min="13051" max="13051" width="2.28515625" style="1" customWidth="1"/>
    <col min="13052" max="13052" width="13.28515625" style="1" customWidth="1"/>
    <col min="13053" max="13053" width="12.140625" style="1" customWidth="1"/>
    <col min="13054" max="13054" width="13.85546875" style="1" customWidth="1"/>
    <col min="13055" max="13296" width="11.28515625" style="1"/>
    <col min="13297" max="13297" width="1.28515625" style="1" customWidth="1"/>
    <col min="13298" max="13298" width="4.42578125" style="1" customWidth="1"/>
    <col min="13299" max="13299" width="45.140625" style="1" customWidth="1"/>
    <col min="13300" max="13301" width="12" style="1" customWidth="1"/>
    <col min="13302" max="13302" width="13.28515625" style="1" customWidth="1"/>
    <col min="13303" max="13303" width="3" style="1" customWidth="1"/>
    <col min="13304" max="13305" width="12.28515625" style="1" customWidth="1"/>
    <col min="13306" max="13306" width="13.28515625" style="1" customWidth="1"/>
    <col min="13307" max="13307" width="2.28515625" style="1" customWidth="1"/>
    <col min="13308" max="13308" width="13.28515625" style="1" customWidth="1"/>
    <col min="13309" max="13309" width="12.140625" style="1" customWidth="1"/>
    <col min="13310" max="13310" width="13.85546875" style="1" customWidth="1"/>
    <col min="13311" max="13552" width="11.28515625" style="1"/>
    <col min="13553" max="13553" width="1.28515625" style="1" customWidth="1"/>
    <col min="13554" max="13554" width="4.42578125" style="1" customWidth="1"/>
    <col min="13555" max="13555" width="45.140625" style="1" customWidth="1"/>
    <col min="13556" max="13557" width="12" style="1" customWidth="1"/>
    <col min="13558" max="13558" width="13.28515625" style="1" customWidth="1"/>
    <col min="13559" max="13559" width="3" style="1" customWidth="1"/>
    <col min="13560" max="13561" width="12.28515625" style="1" customWidth="1"/>
    <col min="13562" max="13562" width="13.28515625" style="1" customWidth="1"/>
    <col min="13563" max="13563" width="2.28515625" style="1" customWidth="1"/>
    <col min="13564" max="13564" width="13.28515625" style="1" customWidth="1"/>
    <col min="13565" max="13565" width="12.140625" style="1" customWidth="1"/>
    <col min="13566" max="13566" width="13.85546875" style="1" customWidth="1"/>
    <col min="13567" max="13808" width="11.28515625" style="1"/>
    <col min="13809" max="13809" width="1.28515625" style="1" customWidth="1"/>
    <col min="13810" max="13810" width="4.42578125" style="1" customWidth="1"/>
    <col min="13811" max="13811" width="45.140625" style="1" customWidth="1"/>
    <col min="13812" max="13813" width="12" style="1" customWidth="1"/>
    <col min="13814" max="13814" width="13.28515625" style="1" customWidth="1"/>
    <col min="13815" max="13815" width="3" style="1" customWidth="1"/>
    <col min="13816" max="13817" width="12.28515625" style="1" customWidth="1"/>
    <col min="13818" max="13818" width="13.28515625" style="1" customWidth="1"/>
    <col min="13819" max="13819" width="2.28515625" style="1" customWidth="1"/>
    <col min="13820" max="13820" width="13.28515625" style="1" customWidth="1"/>
    <col min="13821" max="13821" width="12.140625" style="1" customWidth="1"/>
    <col min="13822" max="13822" width="13.85546875" style="1" customWidth="1"/>
    <col min="13823" max="14064" width="11.28515625" style="1"/>
    <col min="14065" max="14065" width="1.28515625" style="1" customWidth="1"/>
    <col min="14066" max="14066" width="4.42578125" style="1" customWidth="1"/>
    <col min="14067" max="14067" width="45.140625" style="1" customWidth="1"/>
    <col min="14068" max="14069" width="12" style="1" customWidth="1"/>
    <col min="14070" max="14070" width="13.28515625" style="1" customWidth="1"/>
    <col min="14071" max="14071" width="3" style="1" customWidth="1"/>
    <col min="14072" max="14073" width="12.28515625" style="1" customWidth="1"/>
    <col min="14074" max="14074" width="13.28515625" style="1" customWidth="1"/>
    <col min="14075" max="14075" width="2.28515625" style="1" customWidth="1"/>
    <col min="14076" max="14076" width="13.28515625" style="1" customWidth="1"/>
    <col min="14077" max="14077" width="12.140625" style="1" customWidth="1"/>
    <col min="14078" max="14078" width="13.85546875" style="1" customWidth="1"/>
    <col min="14079" max="14320" width="11.28515625" style="1"/>
    <col min="14321" max="14321" width="1.28515625" style="1" customWidth="1"/>
    <col min="14322" max="14322" width="4.42578125" style="1" customWidth="1"/>
    <col min="14323" max="14323" width="45.140625" style="1" customWidth="1"/>
    <col min="14324" max="14325" width="12" style="1" customWidth="1"/>
    <col min="14326" max="14326" width="13.28515625" style="1" customWidth="1"/>
    <col min="14327" max="14327" width="3" style="1" customWidth="1"/>
    <col min="14328" max="14329" width="12.28515625" style="1" customWidth="1"/>
    <col min="14330" max="14330" width="13.28515625" style="1" customWidth="1"/>
    <col min="14331" max="14331" width="2.28515625" style="1" customWidth="1"/>
    <col min="14332" max="14332" width="13.28515625" style="1" customWidth="1"/>
    <col min="14333" max="14333" width="12.140625" style="1" customWidth="1"/>
    <col min="14334" max="14334" width="13.85546875" style="1" customWidth="1"/>
    <col min="14335" max="14576" width="11.28515625" style="1"/>
    <col min="14577" max="14577" width="1.28515625" style="1" customWidth="1"/>
    <col min="14578" max="14578" width="4.42578125" style="1" customWidth="1"/>
    <col min="14579" max="14579" width="45.140625" style="1" customWidth="1"/>
    <col min="14580" max="14581" width="12" style="1" customWidth="1"/>
    <col min="14582" max="14582" width="13.28515625" style="1" customWidth="1"/>
    <col min="14583" max="14583" width="3" style="1" customWidth="1"/>
    <col min="14584" max="14585" width="12.28515625" style="1" customWidth="1"/>
    <col min="14586" max="14586" width="13.28515625" style="1" customWidth="1"/>
    <col min="14587" max="14587" width="2.28515625" style="1" customWidth="1"/>
    <col min="14588" max="14588" width="13.28515625" style="1" customWidth="1"/>
    <col min="14589" max="14589" width="12.140625" style="1" customWidth="1"/>
    <col min="14590" max="14590" width="13.85546875" style="1" customWidth="1"/>
    <col min="14591" max="14832" width="11.28515625" style="1"/>
    <col min="14833" max="14833" width="1.28515625" style="1" customWidth="1"/>
    <col min="14834" max="14834" width="4.42578125" style="1" customWidth="1"/>
    <col min="14835" max="14835" width="45.140625" style="1" customWidth="1"/>
    <col min="14836" max="14837" width="12" style="1" customWidth="1"/>
    <col min="14838" max="14838" width="13.28515625" style="1" customWidth="1"/>
    <col min="14839" max="14839" width="3" style="1" customWidth="1"/>
    <col min="14840" max="14841" width="12.28515625" style="1" customWidth="1"/>
    <col min="14842" max="14842" width="13.28515625" style="1" customWidth="1"/>
    <col min="14843" max="14843" width="2.28515625" style="1" customWidth="1"/>
    <col min="14844" max="14844" width="13.28515625" style="1" customWidth="1"/>
    <col min="14845" max="14845" width="12.140625" style="1" customWidth="1"/>
    <col min="14846" max="14846" width="13.85546875" style="1" customWidth="1"/>
    <col min="14847" max="15088" width="11.28515625" style="1"/>
    <col min="15089" max="15089" width="1.28515625" style="1" customWidth="1"/>
    <col min="15090" max="15090" width="4.42578125" style="1" customWidth="1"/>
    <col min="15091" max="15091" width="45.140625" style="1" customWidth="1"/>
    <col min="15092" max="15093" width="12" style="1" customWidth="1"/>
    <col min="15094" max="15094" width="13.28515625" style="1" customWidth="1"/>
    <col min="15095" max="15095" width="3" style="1" customWidth="1"/>
    <col min="15096" max="15097" width="12.28515625" style="1" customWidth="1"/>
    <col min="15098" max="15098" width="13.28515625" style="1" customWidth="1"/>
    <col min="15099" max="15099" width="2.28515625" style="1" customWidth="1"/>
    <col min="15100" max="15100" width="13.28515625" style="1" customWidth="1"/>
    <col min="15101" max="15101" width="12.140625" style="1" customWidth="1"/>
    <col min="15102" max="15102" width="13.85546875" style="1" customWidth="1"/>
    <col min="15103" max="15344" width="11.28515625" style="1"/>
    <col min="15345" max="15345" width="1.28515625" style="1" customWidth="1"/>
    <col min="15346" max="15346" width="4.42578125" style="1" customWidth="1"/>
    <col min="15347" max="15347" width="45.140625" style="1" customWidth="1"/>
    <col min="15348" max="15349" width="12" style="1" customWidth="1"/>
    <col min="15350" max="15350" width="13.28515625" style="1" customWidth="1"/>
    <col min="15351" max="15351" width="3" style="1" customWidth="1"/>
    <col min="15352" max="15353" width="12.28515625" style="1" customWidth="1"/>
    <col min="15354" max="15354" width="13.28515625" style="1" customWidth="1"/>
    <col min="15355" max="15355" width="2.28515625" style="1" customWidth="1"/>
    <col min="15356" max="15356" width="13.28515625" style="1" customWidth="1"/>
    <col min="15357" max="15357" width="12.140625" style="1" customWidth="1"/>
    <col min="15358" max="15358" width="13.85546875" style="1" customWidth="1"/>
    <col min="15359" max="15600" width="11.28515625" style="1"/>
    <col min="15601" max="15601" width="1.28515625" style="1" customWidth="1"/>
    <col min="15602" max="15602" width="4.42578125" style="1" customWidth="1"/>
    <col min="15603" max="15603" width="45.140625" style="1" customWidth="1"/>
    <col min="15604" max="15605" width="12" style="1" customWidth="1"/>
    <col min="15606" max="15606" width="13.28515625" style="1" customWidth="1"/>
    <col min="15607" max="15607" width="3" style="1" customWidth="1"/>
    <col min="15608" max="15609" width="12.28515625" style="1" customWidth="1"/>
    <col min="15610" max="15610" width="13.28515625" style="1" customWidth="1"/>
    <col min="15611" max="15611" width="2.28515625" style="1" customWidth="1"/>
    <col min="15612" max="15612" width="13.28515625" style="1" customWidth="1"/>
    <col min="15613" max="15613" width="12.140625" style="1" customWidth="1"/>
    <col min="15614" max="15614" width="13.85546875" style="1" customWidth="1"/>
    <col min="15615" max="15856" width="11.28515625" style="1"/>
    <col min="15857" max="15857" width="1.28515625" style="1" customWidth="1"/>
    <col min="15858" max="15858" width="4.42578125" style="1" customWidth="1"/>
    <col min="15859" max="15859" width="45.140625" style="1" customWidth="1"/>
    <col min="15860" max="15861" width="12" style="1" customWidth="1"/>
    <col min="15862" max="15862" width="13.28515625" style="1" customWidth="1"/>
    <col min="15863" max="15863" width="3" style="1" customWidth="1"/>
    <col min="15864" max="15865" width="12.28515625" style="1" customWidth="1"/>
    <col min="15866" max="15866" width="13.28515625" style="1" customWidth="1"/>
    <col min="15867" max="15867" width="2.28515625" style="1" customWidth="1"/>
    <col min="15868" max="15868" width="13.28515625" style="1" customWidth="1"/>
    <col min="15869" max="15869" width="12.140625" style="1" customWidth="1"/>
    <col min="15870" max="15870" width="13.85546875" style="1" customWidth="1"/>
    <col min="15871" max="16112" width="11.28515625" style="1"/>
    <col min="16113" max="16113" width="1.28515625" style="1" customWidth="1"/>
    <col min="16114" max="16114" width="4.42578125" style="1" customWidth="1"/>
    <col min="16115" max="16115" width="45.140625" style="1" customWidth="1"/>
    <col min="16116" max="16117" width="12" style="1" customWidth="1"/>
    <col min="16118" max="16118" width="13.28515625" style="1" customWidth="1"/>
    <col min="16119" max="16119" width="3" style="1" customWidth="1"/>
    <col min="16120" max="16121" width="12.28515625" style="1" customWidth="1"/>
    <col min="16122" max="16122" width="13.28515625" style="1" customWidth="1"/>
    <col min="16123" max="16123" width="2.28515625" style="1" customWidth="1"/>
    <col min="16124" max="16124" width="13.28515625" style="1" customWidth="1"/>
    <col min="16125" max="16125" width="12.140625" style="1" customWidth="1"/>
    <col min="16126" max="16126" width="13.85546875" style="1" customWidth="1"/>
    <col min="16127" max="16384" width="11.28515625" style="1"/>
  </cols>
  <sheetData>
    <row r="1" spans="1:23" ht="76.5" customHeight="1"/>
    <row r="2" spans="1:23" ht="31.5" customHeight="1">
      <c r="A2" s="416" t="s">
        <v>158</v>
      </c>
      <c r="B2" s="417"/>
      <c r="C2" s="417"/>
      <c r="D2" s="417"/>
      <c r="E2" s="417"/>
      <c r="F2" s="417"/>
      <c r="G2" s="417"/>
      <c r="H2" s="417"/>
      <c r="I2" s="417"/>
    </row>
    <row r="3" spans="1:23" s="3" customFormat="1" ht="15.75">
      <c r="A3" s="80"/>
      <c r="B3" s="27" t="s">
        <v>132</v>
      </c>
      <c r="C3" s="27"/>
      <c r="D3" s="27"/>
      <c r="E3" s="27"/>
      <c r="F3" s="27"/>
      <c r="G3" s="27"/>
      <c r="H3" s="27"/>
      <c r="I3" s="27"/>
    </row>
    <row r="4" spans="1:23">
      <c r="A4" s="80"/>
      <c r="B4" s="418" t="s">
        <v>5</v>
      </c>
      <c r="C4" s="418"/>
      <c r="D4" s="418"/>
      <c r="E4" s="418"/>
      <c r="F4" s="418"/>
      <c r="G4" s="3"/>
      <c r="H4" s="6"/>
      <c r="I4" s="28"/>
      <c r="J4" s="28"/>
      <c r="K4" s="6"/>
      <c r="L4" s="6"/>
      <c r="M4" s="6"/>
      <c r="N4" s="6"/>
      <c r="O4" s="6"/>
      <c r="P4" s="6"/>
      <c r="Q4" s="6"/>
      <c r="R4" s="6"/>
      <c r="S4" s="6"/>
      <c r="T4" s="6"/>
      <c r="U4" s="6"/>
      <c r="V4" s="6"/>
      <c r="W4" s="6"/>
    </row>
    <row r="5" spans="1:23">
      <c r="A5" s="80"/>
      <c r="B5" s="419" t="s">
        <v>148</v>
      </c>
      <c r="C5" s="420"/>
      <c r="D5" s="420"/>
      <c r="E5" s="420"/>
      <c r="F5" s="420"/>
      <c r="G5" s="420"/>
    </row>
    <row r="6" spans="1:23" s="10" customFormat="1" ht="13.5" customHeight="1">
      <c r="A6" s="80"/>
      <c r="B6" s="8"/>
      <c r="C6" s="8"/>
      <c r="D6" s="8"/>
      <c r="E6" s="8"/>
      <c r="F6" s="8"/>
      <c r="G6" s="8"/>
      <c r="H6" s="8"/>
      <c r="I6" s="8"/>
    </row>
    <row r="7" spans="1:23" s="9" customFormat="1" ht="12" customHeight="1">
      <c r="A7" s="80"/>
      <c r="B7" s="440" t="s">
        <v>29</v>
      </c>
      <c r="C7" s="440"/>
      <c r="D7" s="435" t="s">
        <v>188</v>
      </c>
      <c r="E7" s="435"/>
      <c r="F7" s="435"/>
      <c r="G7" s="435" t="s">
        <v>189</v>
      </c>
      <c r="H7" s="435"/>
      <c r="I7" s="435"/>
    </row>
    <row r="8" spans="1:23" s="9" customFormat="1" ht="11.25" customHeight="1">
      <c r="A8" s="80"/>
      <c r="B8" s="441"/>
      <c r="C8" s="441"/>
      <c r="D8" s="436"/>
      <c r="E8" s="436"/>
      <c r="F8" s="436"/>
      <c r="G8" s="436"/>
      <c r="H8" s="436"/>
      <c r="I8" s="436"/>
    </row>
    <row r="9" spans="1:23" s="10" customFormat="1">
      <c r="A9" s="80"/>
      <c r="B9" s="74"/>
      <c r="C9" s="74"/>
      <c r="D9" s="81"/>
      <c r="E9" s="81"/>
      <c r="F9" s="75"/>
      <c r="G9" s="81"/>
      <c r="H9" s="81"/>
      <c r="I9" s="75"/>
    </row>
    <row r="10" spans="1:23" s="10" customFormat="1" ht="12" customHeight="1">
      <c r="A10" s="80"/>
      <c r="B10" s="442" t="s">
        <v>10</v>
      </c>
      <c r="C10" s="440" t="s">
        <v>32</v>
      </c>
      <c r="D10" s="443" t="s">
        <v>3</v>
      </c>
      <c r="E10" s="443"/>
      <c r="F10" s="437" t="s">
        <v>11</v>
      </c>
      <c r="G10" s="443" t="s">
        <v>2</v>
      </c>
      <c r="H10" s="443"/>
      <c r="I10" s="437" t="s">
        <v>11</v>
      </c>
    </row>
    <row r="11" spans="1:23" s="10" customFormat="1">
      <c r="A11" s="80"/>
      <c r="B11" s="438"/>
      <c r="C11" s="441"/>
      <c r="D11" s="212" t="s">
        <v>6</v>
      </c>
      <c r="E11" s="212" t="s">
        <v>12</v>
      </c>
      <c r="F11" s="438"/>
      <c r="G11" s="260" t="s">
        <v>6</v>
      </c>
      <c r="H11" s="260" t="s">
        <v>12</v>
      </c>
      <c r="I11" s="438"/>
    </row>
    <row r="12" spans="1:23" s="16" customFormat="1" ht="3" customHeight="1">
      <c r="A12" s="80"/>
      <c r="B12" s="33"/>
      <c r="C12" s="31"/>
      <c r="D12" s="210"/>
      <c r="E12" s="210"/>
      <c r="F12" s="210"/>
      <c r="G12" s="258"/>
      <c r="H12" s="258"/>
      <c r="I12" s="258"/>
    </row>
    <row r="13" spans="1:23" s="16" customFormat="1" ht="14.25" customHeight="1">
      <c r="A13" s="80"/>
      <c r="B13" s="76"/>
      <c r="C13" s="13" t="s">
        <v>13</v>
      </c>
      <c r="D13" s="14">
        <v>16.806369943226898</v>
      </c>
      <c r="E13" s="14">
        <v>13.158779504072312</v>
      </c>
      <c r="F13" s="14">
        <v>13.158779504072312</v>
      </c>
      <c r="G13" s="14">
        <v>13.965911306936093</v>
      </c>
      <c r="H13" s="14">
        <v>10.283467013820768</v>
      </c>
      <c r="I13" s="14">
        <v>10.283467013820792</v>
      </c>
    </row>
    <row r="14" spans="1:23" s="16" customFormat="1" ht="15.75" customHeight="1">
      <c r="A14" s="253"/>
      <c r="C14" s="34" t="s">
        <v>144</v>
      </c>
      <c r="D14" s="20">
        <v>18.305377174038171</v>
      </c>
      <c r="E14" s="20">
        <v>14.669148507734816</v>
      </c>
      <c r="F14" s="20"/>
      <c r="G14" s="20">
        <v>15.149273404621269</v>
      </c>
      <c r="H14" s="20">
        <v>11.536203571462011</v>
      </c>
      <c r="I14" s="20"/>
    </row>
    <row r="15" spans="1:23" s="16" customFormat="1" ht="8.25" customHeight="1">
      <c r="A15" s="253"/>
      <c r="C15" s="34"/>
      <c r="D15" s="35"/>
      <c r="E15" s="35"/>
      <c r="F15" s="35"/>
      <c r="G15" s="35"/>
      <c r="H15" s="35"/>
      <c r="I15" s="35"/>
    </row>
    <row r="16" spans="1:23" s="16" customFormat="1" ht="13.5" customHeight="1">
      <c r="A16" s="80"/>
      <c r="B16" s="61"/>
      <c r="C16" s="62" t="s">
        <v>14</v>
      </c>
      <c r="D16" s="37"/>
      <c r="E16" s="37"/>
      <c r="F16" s="37"/>
      <c r="G16" s="37"/>
      <c r="H16" s="37"/>
      <c r="I16" s="37"/>
    </row>
    <row r="17" spans="1:22" s="16" customFormat="1" ht="29.25" customHeight="1">
      <c r="A17" s="253"/>
      <c r="B17" s="77" t="s">
        <v>1</v>
      </c>
      <c r="C17" s="57" t="s">
        <v>100</v>
      </c>
      <c r="D17" s="17">
        <v>22.466361120763022</v>
      </c>
      <c r="E17" s="17">
        <v>19.008094998560495</v>
      </c>
      <c r="F17" s="17">
        <v>3.3962420207986197</v>
      </c>
      <c r="G17" s="17">
        <v>20.130092109349377</v>
      </c>
      <c r="H17" s="17">
        <v>16.617127800894366</v>
      </c>
      <c r="I17" s="17">
        <v>2.7570564640031558</v>
      </c>
      <c r="J17" s="262"/>
      <c r="L17" s="262"/>
      <c r="M17" s="262"/>
      <c r="N17" s="262"/>
      <c r="O17" s="262"/>
      <c r="P17" s="262"/>
      <c r="Q17" s="262"/>
      <c r="R17" s="262"/>
      <c r="S17" s="262"/>
      <c r="T17" s="262"/>
      <c r="U17" s="262"/>
      <c r="V17" s="262"/>
    </row>
    <row r="18" spans="1:22" s="16" customFormat="1" ht="33" customHeight="1">
      <c r="A18" s="80"/>
      <c r="B18" s="76" t="s">
        <v>0</v>
      </c>
      <c r="C18" s="58" t="s">
        <v>26</v>
      </c>
      <c r="D18" s="14">
        <v>14.16325577798538</v>
      </c>
      <c r="E18" s="14">
        <v>8.7199360574425189</v>
      </c>
      <c r="F18" s="14">
        <v>0.36032856341153452</v>
      </c>
      <c r="G18" s="14">
        <v>10.709462869954308</v>
      </c>
      <c r="H18" s="14">
        <v>5.3450244722379239</v>
      </c>
      <c r="I18" s="14">
        <v>0.22503502249523608</v>
      </c>
      <c r="L18" s="262"/>
    </row>
    <row r="19" spans="1:22" s="40" customFormat="1" ht="33" customHeight="1">
      <c r="A19" s="80"/>
      <c r="B19" s="80" t="s">
        <v>99</v>
      </c>
      <c r="C19" s="57" t="s">
        <v>98</v>
      </c>
      <c r="D19" s="20">
        <v>16.585291077361227</v>
      </c>
      <c r="E19" s="20">
        <v>11.952376254018318</v>
      </c>
      <c r="F19" s="20">
        <v>0.19890709896922806</v>
      </c>
      <c r="G19" s="20">
        <v>12.683799990996476</v>
      </c>
      <c r="H19" s="20">
        <v>8.1227051872481866</v>
      </c>
      <c r="I19" s="20">
        <v>0.13367538274448368</v>
      </c>
      <c r="K19" s="16"/>
      <c r="L19" s="262"/>
    </row>
    <row r="20" spans="1:22" s="16" customFormat="1" ht="18.75" customHeight="1">
      <c r="A20" s="253"/>
      <c r="B20" s="61"/>
      <c r="C20" s="39" t="s">
        <v>15</v>
      </c>
      <c r="D20" s="37"/>
      <c r="E20" s="37"/>
      <c r="F20" s="37"/>
      <c r="G20" s="37"/>
      <c r="H20" s="37"/>
      <c r="I20" s="37"/>
      <c r="L20" s="262"/>
    </row>
    <row r="21" spans="1:22" s="16" customFormat="1" ht="48" customHeight="1">
      <c r="A21" s="253"/>
      <c r="B21" s="77">
        <v>4</v>
      </c>
      <c r="C21" s="60" t="s">
        <v>16</v>
      </c>
      <c r="D21" s="17">
        <v>18.076236397022431</v>
      </c>
      <c r="E21" s="17">
        <v>13.195356241400127</v>
      </c>
      <c r="F21" s="17">
        <v>4.3412205038064169</v>
      </c>
      <c r="G21" s="17">
        <v>14.943083875327972</v>
      </c>
      <c r="H21" s="17">
        <v>10.063626034472307</v>
      </c>
      <c r="I21" s="17">
        <v>3.3300484259899541</v>
      </c>
      <c r="L21" s="262"/>
    </row>
    <row r="22" spans="1:22" s="16" customFormat="1" ht="33" customHeight="1">
      <c r="A22" s="80"/>
      <c r="B22" s="76">
        <v>5</v>
      </c>
      <c r="C22" s="58" t="s">
        <v>27</v>
      </c>
      <c r="D22" s="14">
        <v>22.891019041903117</v>
      </c>
      <c r="E22" s="14">
        <v>24.252415635865347</v>
      </c>
      <c r="F22" s="14">
        <v>1.3977771004532635</v>
      </c>
      <c r="G22" s="14">
        <v>19.071684227802237</v>
      </c>
      <c r="H22" s="14">
        <v>20.32915596357401</v>
      </c>
      <c r="I22" s="14">
        <v>1.1799743327194514</v>
      </c>
      <c r="L22" s="262"/>
    </row>
    <row r="23" spans="1:22" s="40" customFormat="1" ht="15" customHeight="1">
      <c r="A23" s="80"/>
      <c r="B23" s="77"/>
      <c r="C23" s="78" t="s">
        <v>17</v>
      </c>
      <c r="D23" s="79"/>
      <c r="E23" s="79"/>
      <c r="F23" s="79"/>
      <c r="G23" s="79"/>
      <c r="H23" s="79"/>
      <c r="I23" s="79"/>
      <c r="K23" s="16"/>
      <c r="L23" s="262"/>
    </row>
    <row r="24" spans="1:22" s="16" customFormat="1" ht="33" customHeight="1">
      <c r="A24" s="80"/>
      <c r="B24" s="76">
        <v>6</v>
      </c>
      <c r="C24" s="58" t="s">
        <v>141</v>
      </c>
      <c r="D24" s="14">
        <v>11.364878595734387</v>
      </c>
      <c r="E24" s="14">
        <v>7.6913269665530262</v>
      </c>
      <c r="F24" s="14">
        <v>1.6350048329020215</v>
      </c>
      <c r="G24" s="14">
        <v>9.7737533169648572</v>
      </c>
      <c r="H24" s="14">
        <v>5.8566871443013042</v>
      </c>
      <c r="I24" s="14">
        <v>1.2641622185725085</v>
      </c>
      <c r="L24" s="262"/>
    </row>
    <row r="25" spans="1:22" s="40" customFormat="1" ht="33" customHeight="1">
      <c r="A25" s="80"/>
      <c r="B25" s="80">
        <v>7</v>
      </c>
      <c r="C25" s="57" t="s">
        <v>142</v>
      </c>
      <c r="D25" s="20">
        <v>5.5755434352373205</v>
      </c>
      <c r="E25" s="20">
        <v>0.33427193804942007</v>
      </c>
      <c r="F25" s="20">
        <v>6.3052916494276562E-4</v>
      </c>
      <c r="G25" s="20">
        <v>2.751419624937796</v>
      </c>
      <c r="H25" s="20">
        <v>-2.4107424881039776</v>
      </c>
      <c r="I25" s="20">
        <v>-4.6352613161548192E-3</v>
      </c>
      <c r="K25" s="16"/>
      <c r="L25" s="262"/>
    </row>
    <row r="26" spans="1:22" s="16" customFormat="1" ht="33" customHeight="1">
      <c r="A26" s="80"/>
      <c r="B26" s="76">
        <v>8</v>
      </c>
      <c r="C26" s="58" t="s">
        <v>103</v>
      </c>
      <c r="D26" s="14">
        <v>32.158365018097655</v>
      </c>
      <c r="E26" s="14">
        <v>41.011373722064327</v>
      </c>
      <c r="F26" s="14">
        <v>0.20559020737326386</v>
      </c>
      <c r="G26" s="14">
        <v>32.633374064926869</v>
      </c>
      <c r="H26" s="14">
        <v>42.205256040827976</v>
      </c>
      <c r="I26" s="14">
        <v>0.20939558209245676</v>
      </c>
      <c r="L26" s="262"/>
    </row>
    <row r="27" spans="1:22" s="40" customFormat="1" ht="33" customHeight="1">
      <c r="A27" s="80"/>
      <c r="B27" s="80">
        <v>9</v>
      </c>
      <c r="C27" s="57" t="s">
        <v>104</v>
      </c>
      <c r="D27" s="20">
        <v>13.758015403960652</v>
      </c>
      <c r="E27" s="20">
        <v>10.99760644365411</v>
      </c>
      <c r="F27" s="20">
        <v>0.83456309218623559</v>
      </c>
      <c r="G27" s="20">
        <v>10.878839736497056</v>
      </c>
      <c r="H27" s="20">
        <v>8.149088473437601</v>
      </c>
      <c r="I27" s="20">
        <v>0.62759356115767273</v>
      </c>
      <c r="K27" s="16"/>
      <c r="L27" s="262"/>
    </row>
    <row r="28" spans="1:22" s="16" customFormat="1" ht="42.75" customHeight="1">
      <c r="A28" s="80"/>
      <c r="B28" s="76">
        <v>10</v>
      </c>
      <c r="C28" s="224" t="s">
        <v>108</v>
      </c>
      <c r="D28" s="14">
        <v>10.621155358008535</v>
      </c>
      <c r="E28" s="14">
        <v>7.4836373210460616</v>
      </c>
      <c r="F28" s="14">
        <v>6.9089721501934556E-2</v>
      </c>
      <c r="G28" s="14">
        <v>6.2970153362101939</v>
      </c>
      <c r="H28" s="14">
        <v>3.11811063420582</v>
      </c>
      <c r="I28" s="14">
        <v>3.1829038722143807E-2</v>
      </c>
      <c r="L28" s="262"/>
    </row>
    <row r="29" spans="1:22" s="40" customFormat="1" ht="47.25" customHeight="1">
      <c r="A29" s="80"/>
      <c r="B29" s="80">
        <v>11</v>
      </c>
      <c r="C29" s="57" t="s">
        <v>105</v>
      </c>
      <c r="D29" s="20">
        <v>14.835871757911018</v>
      </c>
      <c r="E29" s="20">
        <v>13.43835146863368</v>
      </c>
      <c r="F29" s="20">
        <v>0.49886971564798316</v>
      </c>
      <c r="G29" s="20">
        <v>10.817560484470846</v>
      </c>
      <c r="H29" s="20">
        <v>9.6607846594327356</v>
      </c>
      <c r="I29" s="20">
        <v>0.38925984209261871</v>
      </c>
      <c r="K29" s="16"/>
      <c r="L29" s="262"/>
    </row>
    <row r="30" spans="1:22" s="16" customFormat="1" ht="33" customHeight="1">
      <c r="A30" s="80"/>
      <c r="B30" s="76">
        <v>12</v>
      </c>
      <c r="C30" s="58" t="s">
        <v>28</v>
      </c>
      <c r="D30" s="14">
        <v>10.428323176403062</v>
      </c>
      <c r="E30" s="14">
        <v>6.20964318788036</v>
      </c>
      <c r="F30" s="14">
        <v>0.18606084330075742</v>
      </c>
      <c r="G30" s="14">
        <v>8.1991763346606916</v>
      </c>
      <c r="H30" s="14">
        <v>4.2779352208475245</v>
      </c>
      <c r="I30" s="14">
        <v>0.13325439260204777</v>
      </c>
      <c r="L30" s="262"/>
    </row>
    <row r="31" spans="1:22" s="40" customFormat="1" ht="33" customHeight="1">
      <c r="A31" s="80"/>
      <c r="B31" s="221">
        <v>13</v>
      </c>
      <c r="C31" s="222" t="s">
        <v>106</v>
      </c>
      <c r="D31" s="22">
        <v>12.700346432743531</v>
      </c>
      <c r="E31" s="22">
        <v>6.8296087208346625</v>
      </c>
      <c r="F31" s="22">
        <v>3.4495274556126908E-2</v>
      </c>
      <c r="G31" s="22">
        <v>6.7559210233032445</v>
      </c>
      <c r="H31" s="22">
        <v>1.3150714437261826</v>
      </c>
      <c r="I31" s="22">
        <v>6.8180119452171109E-3</v>
      </c>
    </row>
    <row r="32" spans="1:22" s="40" customFormat="1" ht="3" customHeight="1">
      <c r="A32" s="253"/>
      <c r="B32" s="41"/>
      <c r="C32" s="38"/>
      <c r="D32" s="20"/>
      <c r="E32" s="14"/>
      <c r="F32" s="20"/>
      <c r="G32" s="20"/>
      <c r="H32" s="14"/>
      <c r="I32" s="20"/>
    </row>
    <row r="33" spans="1:14" s="16" customFormat="1" ht="48.75" customHeight="1">
      <c r="A33" s="357"/>
      <c r="B33" s="424" t="s">
        <v>136</v>
      </c>
      <c r="C33" s="424"/>
      <c r="D33" s="424"/>
      <c r="E33" s="424"/>
      <c r="F33" s="424"/>
      <c r="G33" s="424"/>
      <c r="H33" s="424"/>
      <c r="I33" s="424"/>
      <c r="J33" s="424"/>
      <c r="K33" s="424"/>
      <c r="L33" s="424"/>
      <c r="N33" s="220"/>
    </row>
    <row r="34" spans="1:14" s="24" customFormat="1" ht="13.5" customHeight="1">
      <c r="A34" s="254"/>
      <c r="B34" s="23" t="s">
        <v>33</v>
      </c>
    </row>
    <row r="35" spans="1:14" ht="15">
      <c r="B35" s="25" t="s">
        <v>34</v>
      </c>
      <c r="C35" s="23"/>
      <c r="D35" s="23"/>
      <c r="E35" s="23"/>
      <c r="F35" s="23"/>
      <c r="G35" s="23"/>
      <c r="H35" s="23"/>
      <c r="I35" s="23"/>
    </row>
    <row r="36" spans="1:14">
      <c r="A36" s="256"/>
      <c r="B36" s="82"/>
      <c r="C36" s="82"/>
      <c r="D36" s="82"/>
      <c r="E36" s="82"/>
      <c r="F36" s="82"/>
      <c r="G36" s="82"/>
      <c r="H36" s="82"/>
      <c r="I36" s="82"/>
      <c r="J36" s="82"/>
      <c r="K36" s="82"/>
      <c r="L36" s="82"/>
    </row>
    <row r="37" spans="1:14">
      <c r="A37" s="257"/>
      <c r="B37" s="44"/>
      <c r="C37" s="44" t="s">
        <v>25</v>
      </c>
      <c r="D37" s="44"/>
      <c r="E37" s="44"/>
      <c r="F37" s="44"/>
      <c r="G37" s="261"/>
      <c r="H37" s="261"/>
      <c r="I37" s="261"/>
    </row>
    <row r="38" spans="1:14" ht="29.25" customHeight="1">
      <c r="B38" s="439" t="str">
        <f>+'1.1'!B44</f>
        <v>Actualizado el 15 de abril del 2020</v>
      </c>
      <c r="C38" s="439"/>
      <c r="D38" s="439"/>
      <c r="E38" s="439"/>
      <c r="F38" s="439"/>
      <c r="G38" s="439"/>
    </row>
    <row r="40" spans="1:14">
      <c r="D40" s="45"/>
      <c r="E40" s="45"/>
      <c r="F40" s="45"/>
      <c r="G40" s="45"/>
      <c r="H40" s="45"/>
      <c r="I40" s="45"/>
    </row>
    <row r="41" spans="1:14">
      <c r="D41" s="45"/>
      <c r="E41" s="45"/>
      <c r="F41" s="45"/>
      <c r="G41" s="45"/>
      <c r="H41" s="45"/>
      <c r="I41" s="45"/>
    </row>
  </sheetData>
  <mergeCells count="14">
    <mergeCell ref="A2:I2"/>
    <mergeCell ref="F10:F11"/>
    <mergeCell ref="B33:L33"/>
    <mergeCell ref="B38:G38"/>
    <mergeCell ref="B4:F4"/>
    <mergeCell ref="B5:G5"/>
    <mergeCell ref="B7:C8"/>
    <mergeCell ref="D7:F8"/>
    <mergeCell ref="B10:B11"/>
    <mergeCell ref="C10:C11"/>
    <mergeCell ref="D10:E10"/>
    <mergeCell ref="G7:I8"/>
    <mergeCell ref="G10:H10"/>
    <mergeCell ref="I10:I11"/>
  </mergeCells>
  <printOptions horizontalCentered="1" verticalCentered="1"/>
  <pageMargins left="0.43307086614173229" right="0.19685039370078741" top="0.47244094488188981" bottom="0.62992125984251968" header="0" footer="0"/>
  <pageSetup scale="6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4.9989318521683403E-2"/>
  </sheetPr>
  <dimension ref="A1:AA20"/>
  <sheetViews>
    <sheetView zoomScale="90" zoomScaleNormal="90" zoomScaleSheetLayoutView="110" workbookViewId="0">
      <pane ySplit="10" topLeftCell="A11" activePane="bottomLeft" state="frozen"/>
      <selection activeCell="B89" sqref="B89:O89"/>
      <selection pane="bottomLeft" activeCell="C7" sqref="C7:D8"/>
    </sheetView>
  </sheetViews>
  <sheetFormatPr baseColWidth="10" defaultRowHeight="14.25"/>
  <cols>
    <col min="1" max="1" width="5.42578125" style="1" customWidth="1"/>
    <col min="2" max="2" width="39.85546875" style="1" customWidth="1"/>
    <col min="3" max="3" width="9.140625" style="1" bestFit="1" customWidth="1"/>
    <col min="4" max="4" width="11.85546875" style="1" customWidth="1"/>
    <col min="5" max="5" width="1.5703125" style="1" customWidth="1"/>
    <col min="6" max="6" width="9.140625" style="1" bestFit="1" customWidth="1"/>
    <col min="7" max="7" width="15.28515625" style="1" customWidth="1"/>
    <col min="8" max="8" width="1.140625" style="1" customWidth="1"/>
    <col min="9" max="246" width="11.42578125" style="1"/>
    <col min="247" max="247" width="0.85546875" style="1" customWidth="1"/>
    <col min="248" max="248" width="33" style="1" customWidth="1"/>
    <col min="249" max="249" width="14" style="1" customWidth="1"/>
    <col min="250" max="250" width="15.7109375" style="1" customWidth="1"/>
    <col min="251" max="251" width="4.28515625" style="1" customWidth="1"/>
    <col min="252" max="252" width="11.5703125" style="1" customWidth="1"/>
    <col min="253" max="253" width="19.42578125" style="1" customWidth="1"/>
    <col min="254" max="254" width="4.42578125" style="1" customWidth="1"/>
    <col min="255" max="255" width="11.42578125" style="1"/>
    <col min="256" max="256" width="19.28515625" style="1" customWidth="1"/>
    <col min="257" max="502" width="11.42578125" style="1"/>
    <col min="503" max="503" width="0.85546875" style="1" customWidth="1"/>
    <col min="504" max="504" width="33" style="1" customWidth="1"/>
    <col min="505" max="505" width="14" style="1" customWidth="1"/>
    <col min="506" max="506" width="15.7109375" style="1" customWidth="1"/>
    <col min="507" max="507" width="4.28515625" style="1" customWidth="1"/>
    <col min="508" max="508" width="11.5703125" style="1" customWidth="1"/>
    <col min="509" max="509" width="19.42578125" style="1" customWidth="1"/>
    <col min="510" max="510" width="4.42578125" style="1" customWidth="1"/>
    <col min="511" max="511" width="11.42578125" style="1"/>
    <col min="512" max="512" width="19.28515625" style="1" customWidth="1"/>
    <col min="513" max="758" width="11.42578125" style="1"/>
    <col min="759" max="759" width="0.85546875" style="1" customWidth="1"/>
    <col min="760" max="760" width="33" style="1" customWidth="1"/>
    <col min="761" max="761" width="14" style="1" customWidth="1"/>
    <col min="762" max="762" width="15.7109375" style="1" customWidth="1"/>
    <col min="763" max="763" width="4.28515625" style="1" customWidth="1"/>
    <col min="764" max="764" width="11.5703125" style="1" customWidth="1"/>
    <col min="765" max="765" width="19.42578125" style="1" customWidth="1"/>
    <col min="766" max="766" width="4.42578125" style="1" customWidth="1"/>
    <col min="767" max="767" width="11.42578125" style="1"/>
    <col min="768" max="768" width="19.28515625" style="1" customWidth="1"/>
    <col min="769" max="1014" width="11.42578125" style="1"/>
    <col min="1015" max="1015" width="0.85546875" style="1" customWidth="1"/>
    <col min="1016" max="1016" width="33" style="1" customWidth="1"/>
    <col min="1017" max="1017" width="14" style="1" customWidth="1"/>
    <col min="1018" max="1018" width="15.7109375" style="1" customWidth="1"/>
    <col min="1019" max="1019" width="4.28515625" style="1" customWidth="1"/>
    <col min="1020" max="1020" width="11.5703125" style="1" customWidth="1"/>
    <col min="1021" max="1021" width="19.42578125" style="1" customWidth="1"/>
    <col min="1022" max="1022" width="4.42578125" style="1" customWidth="1"/>
    <col min="1023" max="1023" width="11.42578125" style="1"/>
    <col min="1024" max="1024" width="19.28515625" style="1" customWidth="1"/>
    <col min="1025" max="1270" width="11.42578125" style="1"/>
    <col min="1271" max="1271" width="0.85546875" style="1" customWidth="1"/>
    <col min="1272" max="1272" width="33" style="1" customWidth="1"/>
    <col min="1273" max="1273" width="14" style="1" customWidth="1"/>
    <col min="1274" max="1274" width="15.7109375" style="1" customWidth="1"/>
    <col min="1275" max="1275" width="4.28515625" style="1" customWidth="1"/>
    <col min="1276" max="1276" width="11.5703125" style="1" customWidth="1"/>
    <col min="1277" max="1277" width="19.42578125" style="1" customWidth="1"/>
    <col min="1278" max="1278" width="4.42578125" style="1" customWidth="1"/>
    <col min="1279" max="1279" width="11.42578125" style="1"/>
    <col min="1280" max="1280" width="19.28515625" style="1" customWidth="1"/>
    <col min="1281" max="1526" width="11.42578125" style="1"/>
    <col min="1527" max="1527" width="0.85546875" style="1" customWidth="1"/>
    <col min="1528" max="1528" width="33" style="1" customWidth="1"/>
    <col min="1529" max="1529" width="14" style="1" customWidth="1"/>
    <col min="1530" max="1530" width="15.7109375" style="1" customWidth="1"/>
    <col min="1531" max="1531" width="4.28515625" style="1" customWidth="1"/>
    <col min="1532" max="1532" width="11.5703125" style="1" customWidth="1"/>
    <col min="1533" max="1533" width="19.42578125" style="1" customWidth="1"/>
    <col min="1534" max="1534" width="4.42578125" style="1" customWidth="1"/>
    <col min="1535" max="1535" width="11.42578125" style="1"/>
    <col min="1536" max="1536" width="19.28515625" style="1" customWidth="1"/>
    <col min="1537" max="1782" width="11.42578125" style="1"/>
    <col min="1783" max="1783" width="0.85546875" style="1" customWidth="1"/>
    <col min="1784" max="1784" width="33" style="1" customWidth="1"/>
    <col min="1785" max="1785" width="14" style="1" customWidth="1"/>
    <col min="1786" max="1786" width="15.7109375" style="1" customWidth="1"/>
    <col min="1787" max="1787" width="4.28515625" style="1" customWidth="1"/>
    <col min="1788" max="1788" width="11.5703125" style="1" customWidth="1"/>
    <col min="1789" max="1789" width="19.42578125" style="1" customWidth="1"/>
    <col min="1790" max="1790" width="4.42578125" style="1" customWidth="1"/>
    <col min="1791" max="1791" width="11.42578125" style="1"/>
    <col min="1792" max="1792" width="19.28515625" style="1" customWidth="1"/>
    <col min="1793" max="2038" width="11.42578125" style="1"/>
    <col min="2039" max="2039" width="0.85546875" style="1" customWidth="1"/>
    <col min="2040" max="2040" width="33" style="1" customWidth="1"/>
    <col min="2041" max="2041" width="14" style="1" customWidth="1"/>
    <col min="2042" max="2042" width="15.7109375" style="1" customWidth="1"/>
    <col min="2043" max="2043" width="4.28515625" style="1" customWidth="1"/>
    <col min="2044" max="2044" width="11.5703125" style="1" customWidth="1"/>
    <col min="2045" max="2045" width="19.42578125" style="1" customWidth="1"/>
    <col min="2046" max="2046" width="4.42578125" style="1" customWidth="1"/>
    <col min="2047" max="2047" width="11.42578125" style="1"/>
    <col min="2048" max="2048" width="19.28515625" style="1" customWidth="1"/>
    <col min="2049" max="2294" width="11.42578125" style="1"/>
    <col min="2295" max="2295" width="0.85546875" style="1" customWidth="1"/>
    <col min="2296" max="2296" width="33" style="1" customWidth="1"/>
    <col min="2297" max="2297" width="14" style="1" customWidth="1"/>
    <col min="2298" max="2298" width="15.7109375" style="1" customWidth="1"/>
    <col min="2299" max="2299" width="4.28515625" style="1" customWidth="1"/>
    <col min="2300" max="2300" width="11.5703125" style="1" customWidth="1"/>
    <col min="2301" max="2301" width="19.42578125" style="1" customWidth="1"/>
    <col min="2302" max="2302" width="4.42578125" style="1" customWidth="1"/>
    <col min="2303" max="2303" width="11.42578125" style="1"/>
    <col min="2304" max="2304" width="19.28515625" style="1" customWidth="1"/>
    <col min="2305" max="2550" width="11.42578125" style="1"/>
    <col min="2551" max="2551" width="0.85546875" style="1" customWidth="1"/>
    <col min="2552" max="2552" width="33" style="1" customWidth="1"/>
    <col min="2553" max="2553" width="14" style="1" customWidth="1"/>
    <col min="2554" max="2554" width="15.7109375" style="1" customWidth="1"/>
    <col min="2555" max="2555" width="4.28515625" style="1" customWidth="1"/>
    <col min="2556" max="2556" width="11.5703125" style="1" customWidth="1"/>
    <col min="2557" max="2557" width="19.42578125" style="1" customWidth="1"/>
    <col min="2558" max="2558" width="4.42578125" style="1" customWidth="1"/>
    <col min="2559" max="2559" width="11.42578125" style="1"/>
    <col min="2560" max="2560" width="19.28515625" style="1" customWidth="1"/>
    <col min="2561" max="2806" width="11.42578125" style="1"/>
    <col min="2807" max="2807" width="0.85546875" style="1" customWidth="1"/>
    <col min="2808" max="2808" width="33" style="1" customWidth="1"/>
    <col min="2809" max="2809" width="14" style="1" customWidth="1"/>
    <col min="2810" max="2810" width="15.7109375" style="1" customWidth="1"/>
    <col min="2811" max="2811" width="4.28515625" style="1" customWidth="1"/>
    <col min="2812" max="2812" width="11.5703125" style="1" customWidth="1"/>
    <col min="2813" max="2813" width="19.42578125" style="1" customWidth="1"/>
    <col min="2814" max="2814" width="4.42578125" style="1" customWidth="1"/>
    <col min="2815" max="2815" width="11.42578125" style="1"/>
    <col min="2816" max="2816" width="19.28515625" style="1" customWidth="1"/>
    <col min="2817" max="3062" width="11.42578125" style="1"/>
    <col min="3063" max="3063" width="0.85546875" style="1" customWidth="1"/>
    <col min="3064" max="3064" width="33" style="1" customWidth="1"/>
    <col min="3065" max="3065" width="14" style="1" customWidth="1"/>
    <col min="3066" max="3066" width="15.7109375" style="1" customWidth="1"/>
    <col min="3067" max="3067" width="4.28515625" style="1" customWidth="1"/>
    <col min="3068" max="3068" width="11.5703125" style="1" customWidth="1"/>
    <col min="3069" max="3069" width="19.42578125" style="1" customWidth="1"/>
    <col min="3070" max="3070" width="4.42578125" style="1" customWidth="1"/>
    <col min="3071" max="3071" width="11.42578125" style="1"/>
    <col min="3072" max="3072" width="19.28515625" style="1" customWidth="1"/>
    <col min="3073" max="3318" width="11.42578125" style="1"/>
    <col min="3319" max="3319" width="0.85546875" style="1" customWidth="1"/>
    <col min="3320" max="3320" width="33" style="1" customWidth="1"/>
    <col min="3321" max="3321" width="14" style="1" customWidth="1"/>
    <col min="3322" max="3322" width="15.7109375" style="1" customWidth="1"/>
    <col min="3323" max="3323" width="4.28515625" style="1" customWidth="1"/>
    <col min="3324" max="3324" width="11.5703125" style="1" customWidth="1"/>
    <col min="3325" max="3325" width="19.42578125" style="1" customWidth="1"/>
    <col min="3326" max="3326" width="4.42578125" style="1" customWidth="1"/>
    <col min="3327" max="3327" width="11.42578125" style="1"/>
    <col min="3328" max="3328" width="19.28515625" style="1" customWidth="1"/>
    <col min="3329" max="3574" width="11.42578125" style="1"/>
    <col min="3575" max="3575" width="0.85546875" style="1" customWidth="1"/>
    <col min="3576" max="3576" width="33" style="1" customWidth="1"/>
    <col min="3577" max="3577" width="14" style="1" customWidth="1"/>
    <col min="3578" max="3578" width="15.7109375" style="1" customWidth="1"/>
    <col min="3579" max="3579" width="4.28515625" style="1" customWidth="1"/>
    <col min="3580" max="3580" width="11.5703125" style="1" customWidth="1"/>
    <col min="3581" max="3581" width="19.42578125" style="1" customWidth="1"/>
    <col min="3582" max="3582" width="4.42578125" style="1" customWidth="1"/>
    <col min="3583" max="3583" width="11.42578125" style="1"/>
    <col min="3584" max="3584" width="19.28515625" style="1" customWidth="1"/>
    <col min="3585" max="3830" width="11.42578125" style="1"/>
    <col min="3831" max="3831" width="0.85546875" style="1" customWidth="1"/>
    <col min="3832" max="3832" width="33" style="1" customWidth="1"/>
    <col min="3833" max="3833" width="14" style="1" customWidth="1"/>
    <col min="3834" max="3834" width="15.7109375" style="1" customWidth="1"/>
    <col min="3835" max="3835" width="4.28515625" style="1" customWidth="1"/>
    <col min="3836" max="3836" width="11.5703125" style="1" customWidth="1"/>
    <col min="3837" max="3837" width="19.42578125" style="1" customWidth="1"/>
    <col min="3838" max="3838" width="4.42578125" style="1" customWidth="1"/>
    <col min="3839" max="3839" width="11.42578125" style="1"/>
    <col min="3840" max="3840" width="19.28515625" style="1" customWidth="1"/>
    <col min="3841" max="4086" width="11.42578125" style="1"/>
    <col min="4087" max="4087" width="0.85546875" style="1" customWidth="1"/>
    <col min="4088" max="4088" width="33" style="1" customWidth="1"/>
    <col min="4089" max="4089" width="14" style="1" customWidth="1"/>
    <col min="4090" max="4090" width="15.7109375" style="1" customWidth="1"/>
    <col min="4091" max="4091" width="4.28515625" style="1" customWidth="1"/>
    <col min="4092" max="4092" width="11.5703125" style="1" customWidth="1"/>
    <col min="4093" max="4093" width="19.42578125" style="1" customWidth="1"/>
    <col min="4094" max="4094" width="4.42578125" style="1" customWidth="1"/>
    <col min="4095" max="4095" width="11.42578125" style="1"/>
    <col min="4096" max="4096" width="19.28515625" style="1" customWidth="1"/>
    <col min="4097" max="4342" width="11.42578125" style="1"/>
    <col min="4343" max="4343" width="0.85546875" style="1" customWidth="1"/>
    <col min="4344" max="4344" width="33" style="1" customWidth="1"/>
    <col min="4345" max="4345" width="14" style="1" customWidth="1"/>
    <col min="4346" max="4346" width="15.7109375" style="1" customWidth="1"/>
    <col min="4347" max="4347" width="4.28515625" style="1" customWidth="1"/>
    <col min="4348" max="4348" width="11.5703125" style="1" customWidth="1"/>
    <col min="4349" max="4349" width="19.42578125" style="1" customWidth="1"/>
    <col min="4350" max="4350" width="4.42578125" style="1" customWidth="1"/>
    <col min="4351" max="4351" width="11.42578125" style="1"/>
    <col min="4352" max="4352" width="19.28515625" style="1" customWidth="1"/>
    <col min="4353" max="4598" width="11.42578125" style="1"/>
    <col min="4599" max="4599" width="0.85546875" style="1" customWidth="1"/>
    <col min="4600" max="4600" width="33" style="1" customWidth="1"/>
    <col min="4601" max="4601" width="14" style="1" customWidth="1"/>
    <col min="4602" max="4602" width="15.7109375" style="1" customWidth="1"/>
    <col min="4603" max="4603" width="4.28515625" style="1" customWidth="1"/>
    <col min="4604" max="4604" width="11.5703125" style="1" customWidth="1"/>
    <col min="4605" max="4605" width="19.42578125" style="1" customWidth="1"/>
    <col min="4606" max="4606" width="4.42578125" style="1" customWidth="1"/>
    <col min="4607" max="4607" width="11.42578125" style="1"/>
    <col min="4608" max="4608" width="19.28515625" style="1" customWidth="1"/>
    <col min="4609" max="4854" width="11.42578125" style="1"/>
    <col min="4855" max="4855" width="0.85546875" style="1" customWidth="1"/>
    <col min="4856" max="4856" width="33" style="1" customWidth="1"/>
    <col min="4857" max="4857" width="14" style="1" customWidth="1"/>
    <col min="4858" max="4858" width="15.7109375" style="1" customWidth="1"/>
    <col min="4859" max="4859" width="4.28515625" style="1" customWidth="1"/>
    <col min="4860" max="4860" width="11.5703125" style="1" customWidth="1"/>
    <col min="4861" max="4861" width="19.42578125" style="1" customWidth="1"/>
    <col min="4862" max="4862" width="4.42578125" style="1" customWidth="1"/>
    <col min="4863" max="4863" width="11.42578125" style="1"/>
    <col min="4864" max="4864" width="19.28515625" style="1" customWidth="1"/>
    <col min="4865" max="5110" width="11.42578125" style="1"/>
    <col min="5111" max="5111" width="0.85546875" style="1" customWidth="1"/>
    <col min="5112" max="5112" width="33" style="1" customWidth="1"/>
    <col min="5113" max="5113" width="14" style="1" customWidth="1"/>
    <col min="5114" max="5114" width="15.7109375" style="1" customWidth="1"/>
    <col min="5115" max="5115" width="4.28515625" style="1" customWidth="1"/>
    <col min="5116" max="5116" width="11.5703125" style="1" customWidth="1"/>
    <col min="5117" max="5117" width="19.42578125" style="1" customWidth="1"/>
    <col min="5118" max="5118" width="4.42578125" style="1" customWidth="1"/>
    <col min="5119" max="5119" width="11.42578125" style="1"/>
    <col min="5120" max="5120" width="19.28515625" style="1" customWidth="1"/>
    <col min="5121" max="5366" width="11.42578125" style="1"/>
    <col min="5367" max="5367" width="0.85546875" style="1" customWidth="1"/>
    <col min="5368" max="5368" width="33" style="1" customWidth="1"/>
    <col min="5369" max="5369" width="14" style="1" customWidth="1"/>
    <col min="5370" max="5370" width="15.7109375" style="1" customWidth="1"/>
    <col min="5371" max="5371" width="4.28515625" style="1" customWidth="1"/>
    <col min="5372" max="5372" width="11.5703125" style="1" customWidth="1"/>
    <col min="5373" max="5373" width="19.42578125" style="1" customWidth="1"/>
    <col min="5374" max="5374" width="4.42578125" style="1" customWidth="1"/>
    <col min="5375" max="5375" width="11.42578125" style="1"/>
    <col min="5376" max="5376" width="19.28515625" style="1" customWidth="1"/>
    <col min="5377" max="5622" width="11.42578125" style="1"/>
    <col min="5623" max="5623" width="0.85546875" style="1" customWidth="1"/>
    <col min="5624" max="5624" width="33" style="1" customWidth="1"/>
    <col min="5625" max="5625" width="14" style="1" customWidth="1"/>
    <col min="5626" max="5626" width="15.7109375" style="1" customWidth="1"/>
    <col min="5627" max="5627" width="4.28515625" style="1" customWidth="1"/>
    <col min="5628" max="5628" width="11.5703125" style="1" customWidth="1"/>
    <col min="5629" max="5629" width="19.42578125" style="1" customWidth="1"/>
    <col min="5630" max="5630" width="4.42578125" style="1" customWidth="1"/>
    <col min="5631" max="5631" width="11.42578125" style="1"/>
    <col min="5632" max="5632" width="19.28515625" style="1" customWidth="1"/>
    <col min="5633" max="5878" width="11.42578125" style="1"/>
    <col min="5879" max="5879" width="0.85546875" style="1" customWidth="1"/>
    <col min="5880" max="5880" width="33" style="1" customWidth="1"/>
    <col min="5881" max="5881" width="14" style="1" customWidth="1"/>
    <col min="5882" max="5882" width="15.7109375" style="1" customWidth="1"/>
    <col min="5883" max="5883" width="4.28515625" style="1" customWidth="1"/>
    <col min="5884" max="5884" width="11.5703125" style="1" customWidth="1"/>
    <col min="5885" max="5885" width="19.42578125" style="1" customWidth="1"/>
    <col min="5886" max="5886" width="4.42578125" style="1" customWidth="1"/>
    <col min="5887" max="5887" width="11.42578125" style="1"/>
    <col min="5888" max="5888" width="19.28515625" style="1" customWidth="1"/>
    <col min="5889" max="6134" width="11.42578125" style="1"/>
    <col min="6135" max="6135" width="0.85546875" style="1" customWidth="1"/>
    <col min="6136" max="6136" width="33" style="1" customWidth="1"/>
    <col min="6137" max="6137" width="14" style="1" customWidth="1"/>
    <col min="6138" max="6138" width="15.7109375" style="1" customWidth="1"/>
    <col min="6139" max="6139" width="4.28515625" style="1" customWidth="1"/>
    <col min="6140" max="6140" width="11.5703125" style="1" customWidth="1"/>
    <col min="6141" max="6141" width="19.42578125" style="1" customWidth="1"/>
    <col min="6142" max="6142" width="4.42578125" style="1" customWidth="1"/>
    <col min="6143" max="6143" width="11.42578125" style="1"/>
    <col min="6144" max="6144" width="19.28515625" style="1" customWidth="1"/>
    <col min="6145" max="6390" width="11.42578125" style="1"/>
    <col min="6391" max="6391" width="0.85546875" style="1" customWidth="1"/>
    <col min="6392" max="6392" width="33" style="1" customWidth="1"/>
    <col min="6393" max="6393" width="14" style="1" customWidth="1"/>
    <col min="6394" max="6394" width="15.7109375" style="1" customWidth="1"/>
    <col min="6395" max="6395" width="4.28515625" style="1" customWidth="1"/>
    <col min="6396" max="6396" width="11.5703125" style="1" customWidth="1"/>
    <col min="6397" max="6397" width="19.42578125" style="1" customWidth="1"/>
    <col min="6398" max="6398" width="4.42578125" style="1" customWidth="1"/>
    <col min="6399" max="6399" width="11.42578125" style="1"/>
    <col min="6400" max="6400" width="19.28515625" style="1" customWidth="1"/>
    <col min="6401" max="6646" width="11.42578125" style="1"/>
    <col min="6647" max="6647" width="0.85546875" style="1" customWidth="1"/>
    <col min="6648" max="6648" width="33" style="1" customWidth="1"/>
    <col min="6649" max="6649" width="14" style="1" customWidth="1"/>
    <col min="6650" max="6650" width="15.7109375" style="1" customWidth="1"/>
    <col min="6651" max="6651" width="4.28515625" style="1" customWidth="1"/>
    <col min="6652" max="6652" width="11.5703125" style="1" customWidth="1"/>
    <col min="6653" max="6653" width="19.42578125" style="1" customWidth="1"/>
    <col min="6654" max="6654" width="4.42578125" style="1" customWidth="1"/>
    <col min="6655" max="6655" width="11.42578125" style="1"/>
    <col min="6656" max="6656" width="19.28515625" style="1" customWidth="1"/>
    <col min="6657" max="6902" width="11.42578125" style="1"/>
    <col min="6903" max="6903" width="0.85546875" style="1" customWidth="1"/>
    <col min="6904" max="6904" width="33" style="1" customWidth="1"/>
    <col min="6905" max="6905" width="14" style="1" customWidth="1"/>
    <col min="6906" max="6906" width="15.7109375" style="1" customWidth="1"/>
    <col min="6907" max="6907" width="4.28515625" style="1" customWidth="1"/>
    <col min="6908" max="6908" width="11.5703125" style="1" customWidth="1"/>
    <col min="6909" max="6909" width="19.42578125" style="1" customWidth="1"/>
    <col min="6910" max="6910" width="4.42578125" style="1" customWidth="1"/>
    <col min="6911" max="6911" width="11.42578125" style="1"/>
    <col min="6912" max="6912" width="19.28515625" style="1" customWidth="1"/>
    <col min="6913" max="7158" width="11.42578125" style="1"/>
    <col min="7159" max="7159" width="0.85546875" style="1" customWidth="1"/>
    <col min="7160" max="7160" width="33" style="1" customWidth="1"/>
    <col min="7161" max="7161" width="14" style="1" customWidth="1"/>
    <col min="7162" max="7162" width="15.7109375" style="1" customWidth="1"/>
    <col min="7163" max="7163" width="4.28515625" style="1" customWidth="1"/>
    <col min="7164" max="7164" width="11.5703125" style="1" customWidth="1"/>
    <col min="7165" max="7165" width="19.42578125" style="1" customWidth="1"/>
    <col min="7166" max="7166" width="4.42578125" style="1" customWidth="1"/>
    <col min="7167" max="7167" width="11.42578125" style="1"/>
    <col min="7168" max="7168" width="19.28515625" style="1" customWidth="1"/>
    <col min="7169" max="7414" width="11.42578125" style="1"/>
    <col min="7415" max="7415" width="0.85546875" style="1" customWidth="1"/>
    <col min="7416" max="7416" width="33" style="1" customWidth="1"/>
    <col min="7417" max="7417" width="14" style="1" customWidth="1"/>
    <col min="7418" max="7418" width="15.7109375" style="1" customWidth="1"/>
    <col min="7419" max="7419" width="4.28515625" style="1" customWidth="1"/>
    <col min="7420" max="7420" width="11.5703125" style="1" customWidth="1"/>
    <col min="7421" max="7421" width="19.42578125" style="1" customWidth="1"/>
    <col min="7422" max="7422" width="4.42578125" style="1" customWidth="1"/>
    <col min="7423" max="7423" width="11.42578125" style="1"/>
    <col min="7424" max="7424" width="19.28515625" style="1" customWidth="1"/>
    <col min="7425" max="7670" width="11.42578125" style="1"/>
    <col min="7671" max="7671" width="0.85546875" style="1" customWidth="1"/>
    <col min="7672" max="7672" width="33" style="1" customWidth="1"/>
    <col min="7673" max="7673" width="14" style="1" customWidth="1"/>
    <col min="7674" max="7674" width="15.7109375" style="1" customWidth="1"/>
    <col min="7675" max="7675" width="4.28515625" style="1" customWidth="1"/>
    <col min="7676" max="7676" width="11.5703125" style="1" customWidth="1"/>
    <col min="7677" max="7677" width="19.42578125" style="1" customWidth="1"/>
    <col min="7678" max="7678" width="4.42578125" style="1" customWidth="1"/>
    <col min="7679" max="7679" width="11.42578125" style="1"/>
    <col min="7680" max="7680" width="19.28515625" style="1" customWidth="1"/>
    <col min="7681" max="7926" width="11.42578125" style="1"/>
    <col min="7927" max="7927" width="0.85546875" style="1" customWidth="1"/>
    <col min="7928" max="7928" width="33" style="1" customWidth="1"/>
    <col min="7929" max="7929" width="14" style="1" customWidth="1"/>
    <col min="7930" max="7930" width="15.7109375" style="1" customWidth="1"/>
    <col min="7931" max="7931" width="4.28515625" style="1" customWidth="1"/>
    <col min="7932" max="7932" width="11.5703125" style="1" customWidth="1"/>
    <col min="7933" max="7933" width="19.42578125" style="1" customWidth="1"/>
    <col min="7934" max="7934" width="4.42578125" style="1" customWidth="1"/>
    <col min="7935" max="7935" width="11.42578125" style="1"/>
    <col min="7936" max="7936" width="19.28515625" style="1" customWidth="1"/>
    <col min="7937" max="8182" width="11.42578125" style="1"/>
    <col min="8183" max="8183" width="0.85546875" style="1" customWidth="1"/>
    <col min="8184" max="8184" width="33" style="1" customWidth="1"/>
    <col min="8185" max="8185" width="14" style="1" customWidth="1"/>
    <col min="8186" max="8186" width="15.7109375" style="1" customWidth="1"/>
    <col min="8187" max="8187" width="4.28515625" style="1" customWidth="1"/>
    <col min="8188" max="8188" width="11.5703125" style="1" customWidth="1"/>
    <col min="8189" max="8189" width="19.42578125" style="1" customWidth="1"/>
    <col min="8190" max="8190" width="4.42578125" style="1" customWidth="1"/>
    <col min="8191" max="8191" width="11.42578125" style="1"/>
    <col min="8192" max="8192" width="19.28515625" style="1" customWidth="1"/>
    <col min="8193" max="8438" width="11.42578125" style="1"/>
    <col min="8439" max="8439" width="0.85546875" style="1" customWidth="1"/>
    <col min="8440" max="8440" width="33" style="1" customWidth="1"/>
    <col min="8441" max="8441" width="14" style="1" customWidth="1"/>
    <col min="8442" max="8442" width="15.7109375" style="1" customWidth="1"/>
    <col min="8443" max="8443" width="4.28515625" style="1" customWidth="1"/>
    <col min="8444" max="8444" width="11.5703125" style="1" customWidth="1"/>
    <col min="8445" max="8445" width="19.42578125" style="1" customWidth="1"/>
    <col min="8446" max="8446" width="4.42578125" style="1" customWidth="1"/>
    <col min="8447" max="8447" width="11.42578125" style="1"/>
    <col min="8448" max="8448" width="19.28515625" style="1" customWidth="1"/>
    <col min="8449" max="8694" width="11.42578125" style="1"/>
    <col min="8695" max="8695" width="0.85546875" style="1" customWidth="1"/>
    <col min="8696" max="8696" width="33" style="1" customWidth="1"/>
    <col min="8697" max="8697" width="14" style="1" customWidth="1"/>
    <col min="8698" max="8698" width="15.7109375" style="1" customWidth="1"/>
    <col min="8699" max="8699" width="4.28515625" style="1" customWidth="1"/>
    <col min="8700" max="8700" width="11.5703125" style="1" customWidth="1"/>
    <col min="8701" max="8701" width="19.42578125" style="1" customWidth="1"/>
    <col min="8702" max="8702" width="4.42578125" style="1" customWidth="1"/>
    <col min="8703" max="8703" width="11.42578125" style="1"/>
    <col min="8704" max="8704" width="19.28515625" style="1" customWidth="1"/>
    <col min="8705" max="8950" width="11.42578125" style="1"/>
    <col min="8951" max="8951" width="0.85546875" style="1" customWidth="1"/>
    <col min="8952" max="8952" width="33" style="1" customWidth="1"/>
    <col min="8953" max="8953" width="14" style="1" customWidth="1"/>
    <col min="8954" max="8954" width="15.7109375" style="1" customWidth="1"/>
    <col min="8955" max="8955" width="4.28515625" style="1" customWidth="1"/>
    <col min="8956" max="8956" width="11.5703125" style="1" customWidth="1"/>
    <col min="8957" max="8957" width="19.42578125" style="1" customWidth="1"/>
    <col min="8958" max="8958" width="4.42578125" style="1" customWidth="1"/>
    <col min="8959" max="8959" width="11.42578125" style="1"/>
    <col min="8960" max="8960" width="19.28515625" style="1" customWidth="1"/>
    <col min="8961" max="9206" width="11.42578125" style="1"/>
    <col min="9207" max="9207" width="0.85546875" style="1" customWidth="1"/>
    <col min="9208" max="9208" width="33" style="1" customWidth="1"/>
    <col min="9209" max="9209" width="14" style="1" customWidth="1"/>
    <col min="9210" max="9210" width="15.7109375" style="1" customWidth="1"/>
    <col min="9211" max="9211" width="4.28515625" style="1" customWidth="1"/>
    <col min="9212" max="9212" width="11.5703125" style="1" customWidth="1"/>
    <col min="9213" max="9213" width="19.42578125" style="1" customWidth="1"/>
    <col min="9214" max="9214" width="4.42578125" style="1" customWidth="1"/>
    <col min="9215" max="9215" width="11.42578125" style="1"/>
    <col min="9216" max="9216" width="19.28515625" style="1" customWidth="1"/>
    <col min="9217" max="9462" width="11.42578125" style="1"/>
    <col min="9463" max="9463" width="0.85546875" style="1" customWidth="1"/>
    <col min="9464" max="9464" width="33" style="1" customWidth="1"/>
    <col min="9465" max="9465" width="14" style="1" customWidth="1"/>
    <col min="9466" max="9466" width="15.7109375" style="1" customWidth="1"/>
    <col min="9467" max="9467" width="4.28515625" style="1" customWidth="1"/>
    <col min="9468" max="9468" width="11.5703125" style="1" customWidth="1"/>
    <col min="9469" max="9469" width="19.42578125" style="1" customWidth="1"/>
    <col min="9470" max="9470" width="4.42578125" style="1" customWidth="1"/>
    <col min="9471" max="9471" width="11.42578125" style="1"/>
    <col min="9472" max="9472" width="19.28515625" style="1" customWidth="1"/>
    <col min="9473" max="9718" width="11.42578125" style="1"/>
    <col min="9719" max="9719" width="0.85546875" style="1" customWidth="1"/>
    <col min="9720" max="9720" width="33" style="1" customWidth="1"/>
    <col min="9721" max="9721" width="14" style="1" customWidth="1"/>
    <col min="9722" max="9722" width="15.7109375" style="1" customWidth="1"/>
    <col min="9723" max="9723" width="4.28515625" style="1" customWidth="1"/>
    <col min="9724" max="9724" width="11.5703125" style="1" customWidth="1"/>
    <col min="9725" max="9725" width="19.42578125" style="1" customWidth="1"/>
    <col min="9726" max="9726" width="4.42578125" style="1" customWidth="1"/>
    <col min="9727" max="9727" width="11.42578125" style="1"/>
    <col min="9728" max="9728" width="19.28515625" style="1" customWidth="1"/>
    <col min="9729" max="9974" width="11.42578125" style="1"/>
    <col min="9975" max="9975" width="0.85546875" style="1" customWidth="1"/>
    <col min="9976" max="9976" width="33" style="1" customWidth="1"/>
    <col min="9977" max="9977" width="14" style="1" customWidth="1"/>
    <col min="9978" max="9978" width="15.7109375" style="1" customWidth="1"/>
    <col min="9979" max="9979" width="4.28515625" style="1" customWidth="1"/>
    <col min="9980" max="9980" width="11.5703125" style="1" customWidth="1"/>
    <col min="9981" max="9981" width="19.42578125" style="1" customWidth="1"/>
    <col min="9982" max="9982" width="4.42578125" style="1" customWidth="1"/>
    <col min="9983" max="9983" width="11.42578125" style="1"/>
    <col min="9984" max="9984" width="19.28515625" style="1" customWidth="1"/>
    <col min="9985" max="10230" width="11.42578125" style="1"/>
    <col min="10231" max="10231" width="0.85546875" style="1" customWidth="1"/>
    <col min="10232" max="10232" width="33" style="1" customWidth="1"/>
    <col min="10233" max="10233" width="14" style="1" customWidth="1"/>
    <col min="10234" max="10234" width="15.7109375" style="1" customWidth="1"/>
    <col min="10235" max="10235" width="4.28515625" style="1" customWidth="1"/>
    <col min="10236" max="10236" width="11.5703125" style="1" customWidth="1"/>
    <col min="10237" max="10237" width="19.42578125" style="1" customWidth="1"/>
    <col min="10238" max="10238" width="4.42578125" style="1" customWidth="1"/>
    <col min="10239" max="10239" width="11.42578125" style="1"/>
    <col min="10240" max="10240" width="19.28515625" style="1" customWidth="1"/>
    <col min="10241" max="10486" width="11.42578125" style="1"/>
    <col min="10487" max="10487" width="0.85546875" style="1" customWidth="1"/>
    <col min="10488" max="10488" width="33" style="1" customWidth="1"/>
    <col min="10489" max="10489" width="14" style="1" customWidth="1"/>
    <col min="10490" max="10490" width="15.7109375" style="1" customWidth="1"/>
    <col min="10491" max="10491" width="4.28515625" style="1" customWidth="1"/>
    <col min="10492" max="10492" width="11.5703125" style="1" customWidth="1"/>
    <col min="10493" max="10493" width="19.42578125" style="1" customWidth="1"/>
    <col min="10494" max="10494" width="4.42578125" style="1" customWidth="1"/>
    <col min="10495" max="10495" width="11.42578125" style="1"/>
    <col min="10496" max="10496" width="19.28515625" style="1" customWidth="1"/>
    <col min="10497" max="10742" width="11.42578125" style="1"/>
    <col min="10743" max="10743" width="0.85546875" style="1" customWidth="1"/>
    <col min="10744" max="10744" width="33" style="1" customWidth="1"/>
    <col min="10745" max="10745" width="14" style="1" customWidth="1"/>
    <col min="10746" max="10746" width="15.7109375" style="1" customWidth="1"/>
    <col min="10747" max="10747" width="4.28515625" style="1" customWidth="1"/>
    <col min="10748" max="10748" width="11.5703125" style="1" customWidth="1"/>
    <col min="10749" max="10749" width="19.42578125" style="1" customWidth="1"/>
    <col min="10750" max="10750" width="4.42578125" style="1" customWidth="1"/>
    <col min="10751" max="10751" width="11.42578125" style="1"/>
    <col min="10752" max="10752" width="19.28515625" style="1" customWidth="1"/>
    <col min="10753" max="10998" width="11.42578125" style="1"/>
    <col min="10999" max="10999" width="0.85546875" style="1" customWidth="1"/>
    <col min="11000" max="11000" width="33" style="1" customWidth="1"/>
    <col min="11001" max="11001" width="14" style="1" customWidth="1"/>
    <col min="11002" max="11002" width="15.7109375" style="1" customWidth="1"/>
    <col min="11003" max="11003" width="4.28515625" style="1" customWidth="1"/>
    <col min="11004" max="11004" width="11.5703125" style="1" customWidth="1"/>
    <col min="11005" max="11005" width="19.42578125" style="1" customWidth="1"/>
    <col min="11006" max="11006" width="4.42578125" style="1" customWidth="1"/>
    <col min="11007" max="11007" width="11.42578125" style="1"/>
    <col min="11008" max="11008" width="19.28515625" style="1" customWidth="1"/>
    <col min="11009" max="11254" width="11.42578125" style="1"/>
    <col min="11255" max="11255" width="0.85546875" style="1" customWidth="1"/>
    <col min="11256" max="11256" width="33" style="1" customWidth="1"/>
    <col min="11257" max="11257" width="14" style="1" customWidth="1"/>
    <col min="11258" max="11258" width="15.7109375" style="1" customWidth="1"/>
    <col min="11259" max="11259" width="4.28515625" style="1" customWidth="1"/>
    <col min="11260" max="11260" width="11.5703125" style="1" customWidth="1"/>
    <col min="11261" max="11261" width="19.42578125" style="1" customWidth="1"/>
    <col min="11262" max="11262" width="4.42578125" style="1" customWidth="1"/>
    <col min="11263" max="11263" width="11.42578125" style="1"/>
    <col min="11264" max="11264" width="19.28515625" style="1" customWidth="1"/>
    <col min="11265" max="11510" width="11.42578125" style="1"/>
    <col min="11511" max="11511" width="0.85546875" style="1" customWidth="1"/>
    <col min="11512" max="11512" width="33" style="1" customWidth="1"/>
    <col min="11513" max="11513" width="14" style="1" customWidth="1"/>
    <col min="11514" max="11514" width="15.7109375" style="1" customWidth="1"/>
    <col min="11515" max="11515" width="4.28515625" style="1" customWidth="1"/>
    <col min="11516" max="11516" width="11.5703125" style="1" customWidth="1"/>
    <col min="11517" max="11517" width="19.42578125" style="1" customWidth="1"/>
    <col min="11518" max="11518" width="4.42578125" style="1" customWidth="1"/>
    <col min="11519" max="11519" width="11.42578125" style="1"/>
    <col min="11520" max="11520" width="19.28515625" style="1" customWidth="1"/>
    <col min="11521" max="11766" width="11.42578125" style="1"/>
    <col min="11767" max="11767" width="0.85546875" style="1" customWidth="1"/>
    <col min="11768" max="11768" width="33" style="1" customWidth="1"/>
    <col min="11769" max="11769" width="14" style="1" customWidth="1"/>
    <col min="11770" max="11770" width="15.7109375" style="1" customWidth="1"/>
    <col min="11771" max="11771" width="4.28515625" style="1" customWidth="1"/>
    <col min="11772" max="11772" width="11.5703125" style="1" customWidth="1"/>
    <col min="11773" max="11773" width="19.42578125" style="1" customWidth="1"/>
    <col min="11774" max="11774" width="4.42578125" style="1" customWidth="1"/>
    <col min="11775" max="11775" width="11.42578125" style="1"/>
    <col min="11776" max="11776" width="19.28515625" style="1" customWidth="1"/>
    <col min="11777" max="12022" width="11.42578125" style="1"/>
    <col min="12023" max="12023" width="0.85546875" style="1" customWidth="1"/>
    <col min="12024" max="12024" width="33" style="1" customWidth="1"/>
    <col min="12025" max="12025" width="14" style="1" customWidth="1"/>
    <col min="12026" max="12026" width="15.7109375" style="1" customWidth="1"/>
    <col min="12027" max="12027" width="4.28515625" style="1" customWidth="1"/>
    <col min="12028" max="12028" width="11.5703125" style="1" customWidth="1"/>
    <col min="12029" max="12029" width="19.42578125" style="1" customWidth="1"/>
    <col min="12030" max="12030" width="4.42578125" style="1" customWidth="1"/>
    <col min="12031" max="12031" width="11.42578125" style="1"/>
    <col min="12032" max="12032" width="19.28515625" style="1" customWidth="1"/>
    <col min="12033" max="12278" width="11.42578125" style="1"/>
    <col min="12279" max="12279" width="0.85546875" style="1" customWidth="1"/>
    <col min="12280" max="12280" width="33" style="1" customWidth="1"/>
    <col min="12281" max="12281" width="14" style="1" customWidth="1"/>
    <col min="12282" max="12282" width="15.7109375" style="1" customWidth="1"/>
    <col min="12283" max="12283" width="4.28515625" style="1" customWidth="1"/>
    <col min="12284" max="12284" width="11.5703125" style="1" customWidth="1"/>
    <col min="12285" max="12285" width="19.42578125" style="1" customWidth="1"/>
    <col min="12286" max="12286" width="4.42578125" style="1" customWidth="1"/>
    <col min="12287" max="12287" width="11.42578125" style="1"/>
    <col min="12288" max="12288" width="19.28515625" style="1" customWidth="1"/>
    <col min="12289" max="12534" width="11.42578125" style="1"/>
    <col min="12535" max="12535" width="0.85546875" style="1" customWidth="1"/>
    <col min="12536" max="12536" width="33" style="1" customWidth="1"/>
    <col min="12537" max="12537" width="14" style="1" customWidth="1"/>
    <col min="12538" max="12538" width="15.7109375" style="1" customWidth="1"/>
    <col min="12539" max="12539" width="4.28515625" style="1" customWidth="1"/>
    <col min="12540" max="12540" width="11.5703125" style="1" customWidth="1"/>
    <col min="12541" max="12541" width="19.42578125" style="1" customWidth="1"/>
    <col min="12542" max="12542" width="4.42578125" style="1" customWidth="1"/>
    <col min="12543" max="12543" width="11.42578125" style="1"/>
    <col min="12544" max="12544" width="19.28515625" style="1" customWidth="1"/>
    <col min="12545" max="12790" width="11.42578125" style="1"/>
    <col min="12791" max="12791" width="0.85546875" style="1" customWidth="1"/>
    <col min="12792" max="12792" width="33" style="1" customWidth="1"/>
    <col min="12793" max="12793" width="14" style="1" customWidth="1"/>
    <col min="12794" max="12794" width="15.7109375" style="1" customWidth="1"/>
    <col min="12795" max="12795" width="4.28515625" style="1" customWidth="1"/>
    <col min="12796" max="12796" width="11.5703125" style="1" customWidth="1"/>
    <col min="12797" max="12797" width="19.42578125" style="1" customWidth="1"/>
    <col min="12798" max="12798" width="4.42578125" style="1" customWidth="1"/>
    <col min="12799" max="12799" width="11.42578125" style="1"/>
    <col min="12800" max="12800" width="19.28515625" style="1" customWidth="1"/>
    <col min="12801" max="13046" width="11.42578125" style="1"/>
    <col min="13047" max="13047" width="0.85546875" style="1" customWidth="1"/>
    <col min="13048" max="13048" width="33" style="1" customWidth="1"/>
    <col min="13049" max="13049" width="14" style="1" customWidth="1"/>
    <col min="13050" max="13050" width="15.7109375" style="1" customWidth="1"/>
    <col min="13051" max="13051" width="4.28515625" style="1" customWidth="1"/>
    <col min="13052" max="13052" width="11.5703125" style="1" customWidth="1"/>
    <col min="13053" max="13053" width="19.42578125" style="1" customWidth="1"/>
    <col min="13054" max="13054" width="4.42578125" style="1" customWidth="1"/>
    <col min="13055" max="13055" width="11.42578125" style="1"/>
    <col min="13056" max="13056" width="19.28515625" style="1" customWidth="1"/>
    <col min="13057" max="13302" width="11.42578125" style="1"/>
    <col min="13303" max="13303" width="0.85546875" style="1" customWidth="1"/>
    <col min="13304" max="13304" width="33" style="1" customWidth="1"/>
    <col min="13305" max="13305" width="14" style="1" customWidth="1"/>
    <col min="13306" max="13306" width="15.7109375" style="1" customWidth="1"/>
    <col min="13307" max="13307" width="4.28515625" style="1" customWidth="1"/>
    <col min="13308" max="13308" width="11.5703125" style="1" customWidth="1"/>
    <col min="13309" max="13309" width="19.42578125" style="1" customWidth="1"/>
    <col min="13310" max="13310" width="4.42578125" style="1" customWidth="1"/>
    <col min="13311" max="13311" width="11.42578125" style="1"/>
    <col min="13312" max="13312" width="19.28515625" style="1" customWidth="1"/>
    <col min="13313" max="13558" width="11.42578125" style="1"/>
    <col min="13559" max="13559" width="0.85546875" style="1" customWidth="1"/>
    <col min="13560" max="13560" width="33" style="1" customWidth="1"/>
    <col min="13561" max="13561" width="14" style="1" customWidth="1"/>
    <col min="13562" max="13562" width="15.7109375" style="1" customWidth="1"/>
    <col min="13563" max="13563" width="4.28515625" style="1" customWidth="1"/>
    <col min="13564" max="13564" width="11.5703125" style="1" customWidth="1"/>
    <col min="13565" max="13565" width="19.42578125" style="1" customWidth="1"/>
    <col min="13566" max="13566" width="4.42578125" style="1" customWidth="1"/>
    <col min="13567" max="13567" width="11.42578125" style="1"/>
    <col min="13568" max="13568" width="19.28515625" style="1" customWidth="1"/>
    <col min="13569" max="13814" width="11.42578125" style="1"/>
    <col min="13815" max="13815" width="0.85546875" style="1" customWidth="1"/>
    <col min="13816" max="13816" width="33" style="1" customWidth="1"/>
    <col min="13817" max="13817" width="14" style="1" customWidth="1"/>
    <col min="13818" max="13818" width="15.7109375" style="1" customWidth="1"/>
    <col min="13819" max="13819" width="4.28515625" style="1" customWidth="1"/>
    <col min="13820" max="13820" width="11.5703125" style="1" customWidth="1"/>
    <col min="13821" max="13821" width="19.42578125" style="1" customWidth="1"/>
    <col min="13822" max="13822" width="4.42578125" style="1" customWidth="1"/>
    <col min="13823" max="13823" width="11.42578125" style="1"/>
    <col min="13824" max="13824" width="19.28515625" style="1" customWidth="1"/>
    <col min="13825" max="14070" width="11.42578125" style="1"/>
    <col min="14071" max="14071" width="0.85546875" style="1" customWidth="1"/>
    <col min="14072" max="14072" width="33" style="1" customWidth="1"/>
    <col min="14073" max="14073" width="14" style="1" customWidth="1"/>
    <col min="14074" max="14074" width="15.7109375" style="1" customWidth="1"/>
    <col min="14075" max="14075" width="4.28515625" style="1" customWidth="1"/>
    <col min="14076" max="14076" width="11.5703125" style="1" customWidth="1"/>
    <col min="14077" max="14077" width="19.42578125" style="1" customWidth="1"/>
    <col min="14078" max="14078" width="4.42578125" style="1" customWidth="1"/>
    <col min="14079" max="14079" width="11.42578125" style="1"/>
    <col min="14080" max="14080" width="19.28515625" style="1" customWidth="1"/>
    <col min="14081" max="14326" width="11.42578125" style="1"/>
    <col min="14327" max="14327" width="0.85546875" style="1" customWidth="1"/>
    <col min="14328" max="14328" width="33" style="1" customWidth="1"/>
    <col min="14329" max="14329" width="14" style="1" customWidth="1"/>
    <col min="14330" max="14330" width="15.7109375" style="1" customWidth="1"/>
    <col min="14331" max="14331" width="4.28515625" style="1" customWidth="1"/>
    <col min="14332" max="14332" width="11.5703125" style="1" customWidth="1"/>
    <col min="14333" max="14333" width="19.42578125" style="1" customWidth="1"/>
    <col min="14334" max="14334" width="4.42578125" style="1" customWidth="1"/>
    <col min="14335" max="14335" width="11.42578125" style="1"/>
    <col min="14336" max="14336" width="19.28515625" style="1" customWidth="1"/>
    <col min="14337" max="14582" width="11.42578125" style="1"/>
    <col min="14583" max="14583" width="0.85546875" style="1" customWidth="1"/>
    <col min="14584" max="14584" width="33" style="1" customWidth="1"/>
    <col min="14585" max="14585" width="14" style="1" customWidth="1"/>
    <col min="14586" max="14586" width="15.7109375" style="1" customWidth="1"/>
    <col min="14587" max="14587" width="4.28515625" style="1" customWidth="1"/>
    <col min="14588" max="14588" width="11.5703125" style="1" customWidth="1"/>
    <col min="14589" max="14589" width="19.42578125" style="1" customWidth="1"/>
    <col min="14590" max="14590" width="4.42578125" style="1" customWidth="1"/>
    <col min="14591" max="14591" width="11.42578125" style="1"/>
    <col min="14592" max="14592" width="19.28515625" style="1" customWidth="1"/>
    <col min="14593" max="14838" width="11.42578125" style="1"/>
    <col min="14839" max="14839" width="0.85546875" style="1" customWidth="1"/>
    <col min="14840" max="14840" width="33" style="1" customWidth="1"/>
    <col min="14841" max="14841" width="14" style="1" customWidth="1"/>
    <col min="14842" max="14842" width="15.7109375" style="1" customWidth="1"/>
    <col min="14843" max="14843" width="4.28515625" style="1" customWidth="1"/>
    <col min="14844" max="14844" width="11.5703125" style="1" customWidth="1"/>
    <col min="14845" max="14845" width="19.42578125" style="1" customWidth="1"/>
    <col min="14846" max="14846" width="4.42578125" style="1" customWidth="1"/>
    <col min="14847" max="14847" width="11.42578125" style="1"/>
    <col min="14848" max="14848" width="19.28515625" style="1" customWidth="1"/>
    <col min="14849" max="15094" width="11.42578125" style="1"/>
    <col min="15095" max="15095" width="0.85546875" style="1" customWidth="1"/>
    <col min="15096" max="15096" width="33" style="1" customWidth="1"/>
    <col min="15097" max="15097" width="14" style="1" customWidth="1"/>
    <col min="15098" max="15098" width="15.7109375" style="1" customWidth="1"/>
    <col min="15099" max="15099" width="4.28515625" style="1" customWidth="1"/>
    <col min="15100" max="15100" width="11.5703125" style="1" customWidth="1"/>
    <col min="15101" max="15101" width="19.42578125" style="1" customWidth="1"/>
    <col min="15102" max="15102" width="4.42578125" style="1" customWidth="1"/>
    <col min="15103" max="15103" width="11.42578125" style="1"/>
    <col min="15104" max="15104" width="19.28515625" style="1" customWidth="1"/>
    <col min="15105" max="15350" width="11.42578125" style="1"/>
    <col min="15351" max="15351" width="0.85546875" style="1" customWidth="1"/>
    <col min="15352" max="15352" width="33" style="1" customWidth="1"/>
    <col min="15353" max="15353" width="14" style="1" customWidth="1"/>
    <col min="15354" max="15354" width="15.7109375" style="1" customWidth="1"/>
    <col min="15355" max="15355" width="4.28515625" style="1" customWidth="1"/>
    <col min="15356" max="15356" width="11.5703125" style="1" customWidth="1"/>
    <col min="15357" max="15357" width="19.42578125" style="1" customWidth="1"/>
    <col min="15358" max="15358" width="4.42578125" style="1" customWidth="1"/>
    <col min="15359" max="15359" width="11.42578125" style="1"/>
    <col min="15360" max="15360" width="19.28515625" style="1" customWidth="1"/>
    <col min="15361" max="15606" width="11.42578125" style="1"/>
    <col min="15607" max="15607" width="0.85546875" style="1" customWidth="1"/>
    <col min="15608" max="15608" width="33" style="1" customWidth="1"/>
    <col min="15609" max="15609" width="14" style="1" customWidth="1"/>
    <col min="15610" max="15610" width="15.7109375" style="1" customWidth="1"/>
    <col min="15611" max="15611" width="4.28515625" style="1" customWidth="1"/>
    <col min="15612" max="15612" width="11.5703125" style="1" customWidth="1"/>
    <col min="15613" max="15613" width="19.42578125" style="1" customWidth="1"/>
    <col min="15614" max="15614" width="4.42578125" style="1" customWidth="1"/>
    <col min="15615" max="15615" width="11.42578125" style="1"/>
    <col min="15616" max="15616" width="19.28515625" style="1" customWidth="1"/>
    <col min="15617" max="15862" width="11.42578125" style="1"/>
    <col min="15863" max="15863" width="0.85546875" style="1" customWidth="1"/>
    <col min="15864" max="15864" width="33" style="1" customWidth="1"/>
    <col min="15865" max="15865" width="14" style="1" customWidth="1"/>
    <col min="15866" max="15866" width="15.7109375" style="1" customWidth="1"/>
    <col min="15867" max="15867" width="4.28515625" style="1" customWidth="1"/>
    <col min="15868" max="15868" width="11.5703125" style="1" customWidth="1"/>
    <col min="15869" max="15869" width="19.42578125" style="1" customWidth="1"/>
    <col min="15870" max="15870" width="4.42578125" style="1" customWidth="1"/>
    <col min="15871" max="15871" width="11.42578125" style="1"/>
    <col min="15872" max="15872" width="19.28515625" style="1" customWidth="1"/>
    <col min="15873" max="16118" width="11.42578125" style="1"/>
    <col min="16119" max="16119" width="0.85546875" style="1" customWidth="1"/>
    <col min="16120" max="16120" width="33" style="1" customWidth="1"/>
    <col min="16121" max="16121" width="14" style="1" customWidth="1"/>
    <col min="16122" max="16122" width="15.7109375" style="1" customWidth="1"/>
    <col min="16123" max="16123" width="4.28515625" style="1" customWidth="1"/>
    <col min="16124" max="16124" width="11.5703125" style="1" customWidth="1"/>
    <col min="16125" max="16125" width="19.42578125" style="1" customWidth="1"/>
    <col min="16126" max="16126" width="4.42578125" style="1" customWidth="1"/>
    <col min="16127" max="16127" width="11.42578125" style="1"/>
    <col min="16128" max="16128" width="19.28515625" style="1" customWidth="1"/>
    <col min="16129" max="16384" width="11.42578125" style="1"/>
  </cols>
  <sheetData>
    <row r="1" spans="1:27" ht="64.5" customHeight="1"/>
    <row r="2" spans="1:27" ht="31.5" customHeight="1">
      <c r="B2" s="416" t="s">
        <v>157</v>
      </c>
      <c r="C2" s="417"/>
      <c r="D2" s="417"/>
      <c r="E2" s="417"/>
      <c r="F2" s="417"/>
      <c r="G2" s="417"/>
    </row>
    <row r="3" spans="1:27" ht="15.75">
      <c r="B3" s="46" t="s">
        <v>35</v>
      </c>
      <c r="C3" s="46"/>
      <c r="D3" s="46"/>
      <c r="E3" s="46"/>
      <c r="F3" s="46"/>
      <c r="G3" s="46"/>
    </row>
    <row r="4" spans="1:27" s="3" customFormat="1">
      <c r="B4" s="418" t="s">
        <v>5</v>
      </c>
      <c r="C4" s="418"/>
      <c r="D4" s="418"/>
      <c r="E4" s="418"/>
      <c r="F4" s="418"/>
      <c r="G4" s="47"/>
    </row>
    <row r="5" spans="1:27">
      <c r="B5" s="419" t="s">
        <v>148</v>
      </c>
      <c r="C5" s="420"/>
      <c r="D5" s="420"/>
      <c r="E5" s="420"/>
      <c r="F5" s="420"/>
      <c r="G5" s="420"/>
      <c r="H5" s="420"/>
      <c r="J5" s="5"/>
      <c r="K5" s="6"/>
      <c r="L5" s="6"/>
      <c r="M5" s="28"/>
      <c r="N5" s="28"/>
      <c r="O5" s="6"/>
      <c r="P5" s="6"/>
      <c r="Q5" s="6"/>
      <c r="R5" s="6"/>
      <c r="S5" s="6"/>
      <c r="T5" s="6"/>
      <c r="U5" s="6"/>
      <c r="V5" s="6"/>
      <c r="W5" s="6"/>
      <c r="X5" s="6"/>
      <c r="Y5" s="6"/>
      <c r="Z5" s="6"/>
      <c r="AA5" s="6"/>
    </row>
    <row r="6" spans="1:27" ht="5.25" customHeight="1">
      <c r="B6" s="8"/>
      <c r="C6" s="8"/>
      <c r="D6" s="8"/>
      <c r="E6" s="8"/>
      <c r="F6" s="8"/>
      <c r="G6" s="8"/>
    </row>
    <row r="7" spans="1:27" s="10" customFormat="1" ht="12" customHeight="1">
      <c r="B7" s="430"/>
      <c r="C7" s="435" t="s">
        <v>188</v>
      </c>
      <c r="D7" s="435"/>
      <c r="E7" s="284"/>
      <c r="F7" s="435" t="s">
        <v>189</v>
      </c>
      <c r="G7" s="435"/>
    </row>
    <row r="8" spans="1:27" s="10" customFormat="1" ht="25.5" customHeight="1">
      <c r="B8" s="430"/>
      <c r="C8" s="436"/>
      <c r="D8" s="436"/>
      <c r="E8" s="342"/>
      <c r="F8" s="436"/>
      <c r="G8" s="436"/>
    </row>
    <row r="9" spans="1:27" s="10" customFormat="1" ht="16.5" customHeight="1">
      <c r="B9" s="430"/>
      <c r="C9" s="425" t="s">
        <v>3</v>
      </c>
      <c r="D9" s="425"/>
      <c r="E9" s="12"/>
      <c r="F9" s="444" t="s">
        <v>2</v>
      </c>
      <c r="G9" s="444"/>
    </row>
    <row r="10" spans="1:27" s="10" customFormat="1" ht="18.75" customHeight="1">
      <c r="B10" s="431"/>
      <c r="C10" s="259" t="s">
        <v>18</v>
      </c>
      <c r="D10" s="259" t="s">
        <v>11</v>
      </c>
      <c r="E10" s="283"/>
      <c r="F10" s="259" t="s">
        <v>18</v>
      </c>
      <c r="G10" s="259" t="s">
        <v>11</v>
      </c>
    </row>
    <row r="11" spans="1:27" s="10" customFormat="1" ht="2.25" customHeight="1">
      <c r="B11" s="33"/>
      <c r="C11" s="49"/>
      <c r="D11" s="49"/>
      <c r="E11" s="49"/>
      <c r="F11" s="49"/>
      <c r="G11" s="49"/>
    </row>
    <row r="12" spans="1:27" s="237" customFormat="1" ht="18" customHeight="1">
      <c r="A12" s="358"/>
      <c r="B12" s="225" t="s">
        <v>19</v>
      </c>
      <c r="C12" s="236">
        <v>2.6210855030454687</v>
      </c>
      <c r="D12" s="236">
        <v>2.6210855030454687</v>
      </c>
      <c r="E12" s="236"/>
      <c r="F12" s="236">
        <v>2.3382919953877064</v>
      </c>
      <c r="G12" s="236">
        <v>2.3382919953877064</v>
      </c>
    </row>
    <row r="13" spans="1:27" s="239" customFormat="1" ht="18" customHeight="1">
      <c r="A13" s="359"/>
      <c r="B13" s="226" t="s">
        <v>20</v>
      </c>
      <c r="C13" s="238">
        <v>3.3024187066993136</v>
      </c>
      <c r="D13" s="238">
        <v>2.1399760302765727</v>
      </c>
      <c r="E13" s="238"/>
      <c r="F13" s="238">
        <v>3.283440186189182</v>
      </c>
      <c r="G13" s="238">
        <v>2.1154300727623987</v>
      </c>
    </row>
    <row r="14" spans="1:27" s="237" customFormat="1" ht="18" customHeight="1">
      <c r="A14" s="358"/>
      <c r="B14" s="227" t="s">
        <v>21</v>
      </c>
      <c r="C14" s="59">
        <v>0.32572615354880247</v>
      </c>
      <c r="D14" s="59">
        <v>7.4462864607240539E-2</v>
      </c>
      <c r="E14" s="59"/>
      <c r="F14" s="59">
        <v>0.40955901662802319</v>
      </c>
      <c r="G14" s="59">
        <v>9.373517955656363E-2</v>
      </c>
    </row>
    <row r="15" spans="1:27" s="239" customFormat="1" ht="18" customHeight="1">
      <c r="A15" s="359"/>
      <c r="B15" s="226" t="s">
        <v>22</v>
      </c>
      <c r="C15" s="238">
        <v>1.142763562246778</v>
      </c>
      <c r="D15" s="238">
        <v>0.10800577079328315</v>
      </c>
      <c r="E15" s="238"/>
      <c r="F15" s="238">
        <v>-0.10861494327645005</v>
      </c>
      <c r="G15" s="238">
        <v>-1.0529188092219012E-2</v>
      </c>
    </row>
    <row r="16" spans="1:27" s="237" customFormat="1" ht="18" customHeight="1">
      <c r="A16" s="358"/>
      <c r="B16" s="228" t="s">
        <v>107</v>
      </c>
      <c r="C16" s="240">
        <v>10.341162377585283</v>
      </c>
      <c r="D16" s="240">
        <v>0.29864083736839148</v>
      </c>
      <c r="E16" s="240"/>
      <c r="F16" s="240">
        <v>4.6678818945801339</v>
      </c>
      <c r="G16" s="240">
        <v>0.13965593116098829</v>
      </c>
    </row>
    <row r="17" spans="2:7" s="40" customFormat="1" ht="1.5" customHeight="1">
      <c r="B17" s="38"/>
      <c r="C17" s="50"/>
      <c r="D17" s="50"/>
      <c r="E17" s="50"/>
      <c r="F17" s="50"/>
      <c r="G17" s="50"/>
    </row>
    <row r="18" spans="2:7" s="24" customFormat="1" ht="12">
      <c r="B18" s="23" t="s">
        <v>33</v>
      </c>
    </row>
    <row r="19" spans="2:7" s="24" customFormat="1">
      <c r="B19" s="25" t="s">
        <v>34</v>
      </c>
      <c r="C19" s="23"/>
      <c r="D19" s="23"/>
      <c r="E19" s="23"/>
      <c r="F19" s="23"/>
      <c r="G19" s="23"/>
    </row>
    <row r="20" spans="2:7">
      <c r="B20" s="9" t="str">
        <f>+'1.1'!B44</f>
        <v>Actualizado el 15 de abril del 2020</v>
      </c>
    </row>
  </sheetData>
  <mergeCells count="8">
    <mergeCell ref="B2:G2"/>
    <mergeCell ref="B4:F4"/>
    <mergeCell ref="B7:B10"/>
    <mergeCell ref="C9:D9"/>
    <mergeCell ref="F9:G9"/>
    <mergeCell ref="B5:H5"/>
    <mergeCell ref="C7:D8"/>
    <mergeCell ref="F7:G8"/>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4.9989318521683403E-2"/>
    <pageSetUpPr fitToPage="1"/>
  </sheetPr>
  <dimension ref="A1:Q37"/>
  <sheetViews>
    <sheetView zoomScale="80" zoomScaleNormal="80" zoomScaleSheetLayoutView="82" workbookViewId="0">
      <pane xSplit="3" ySplit="11" topLeftCell="D12" activePane="bottomRight" state="frozen"/>
      <selection pane="topRight" activeCell="D1" sqref="D1"/>
      <selection pane="bottomLeft" activeCell="A12" sqref="A12"/>
      <selection pane="bottomRight" activeCell="F7" sqref="F7:G8"/>
    </sheetView>
  </sheetViews>
  <sheetFormatPr baseColWidth="10" defaultRowHeight="14.25"/>
  <cols>
    <col min="1" max="1" width="2.28515625" style="26" customWidth="1"/>
    <col min="2" max="2" width="5.5703125" style="1" customWidth="1"/>
    <col min="3" max="3" width="66.28515625" style="1" customWidth="1"/>
    <col min="4" max="4" width="15.28515625" style="1" customWidth="1"/>
    <col min="5" max="5" width="17.28515625" style="1" customWidth="1"/>
    <col min="6" max="6" width="15.28515625" style="1" customWidth="1"/>
    <col min="7" max="7" width="17.28515625" style="1" customWidth="1"/>
    <col min="8" max="244" width="11.42578125" style="1"/>
    <col min="245" max="245" width="0.85546875" style="1" customWidth="1"/>
    <col min="246" max="246" width="5.42578125" style="1" customWidth="1"/>
    <col min="247" max="247" width="40.28515625" style="1" customWidth="1"/>
    <col min="248" max="248" width="15.28515625" style="1" customWidth="1"/>
    <col min="249" max="249" width="17.28515625" style="1" customWidth="1"/>
    <col min="250" max="250" width="8.140625" style="1" customWidth="1"/>
    <col min="251" max="252" width="15.85546875" style="1" customWidth="1"/>
    <col min="253" max="253" width="7.7109375" style="1" customWidth="1"/>
    <col min="254" max="254" width="15.85546875" style="1" customWidth="1"/>
    <col min="255" max="255" width="17.7109375" style="1" customWidth="1"/>
    <col min="256" max="500" width="11.42578125" style="1"/>
    <col min="501" max="501" width="0.85546875" style="1" customWidth="1"/>
    <col min="502" max="502" width="5.42578125" style="1" customWidth="1"/>
    <col min="503" max="503" width="40.28515625" style="1" customWidth="1"/>
    <col min="504" max="504" width="15.28515625" style="1" customWidth="1"/>
    <col min="505" max="505" width="17.28515625" style="1" customWidth="1"/>
    <col min="506" max="506" width="8.140625" style="1" customWidth="1"/>
    <col min="507" max="508" width="15.85546875" style="1" customWidth="1"/>
    <col min="509" max="509" width="7.7109375" style="1" customWidth="1"/>
    <col min="510" max="510" width="15.85546875" style="1" customWidth="1"/>
    <col min="511" max="511" width="17.7109375" style="1" customWidth="1"/>
    <col min="512" max="756" width="11.42578125" style="1"/>
    <col min="757" max="757" width="0.85546875" style="1" customWidth="1"/>
    <col min="758" max="758" width="5.42578125" style="1" customWidth="1"/>
    <col min="759" max="759" width="40.28515625" style="1" customWidth="1"/>
    <col min="760" max="760" width="15.28515625" style="1" customWidth="1"/>
    <col min="761" max="761" width="17.28515625" style="1" customWidth="1"/>
    <col min="762" max="762" width="8.140625" style="1" customWidth="1"/>
    <col min="763" max="764" width="15.85546875" style="1" customWidth="1"/>
    <col min="765" max="765" width="7.7109375" style="1" customWidth="1"/>
    <col min="766" max="766" width="15.85546875" style="1" customWidth="1"/>
    <col min="767" max="767" width="17.7109375" style="1" customWidth="1"/>
    <col min="768" max="1012" width="11.42578125" style="1"/>
    <col min="1013" max="1013" width="0.85546875" style="1" customWidth="1"/>
    <col min="1014" max="1014" width="5.42578125" style="1" customWidth="1"/>
    <col min="1015" max="1015" width="40.28515625" style="1" customWidth="1"/>
    <col min="1016" max="1016" width="15.28515625" style="1" customWidth="1"/>
    <col min="1017" max="1017" width="17.28515625" style="1" customWidth="1"/>
    <col min="1018" max="1018" width="8.140625" style="1" customWidth="1"/>
    <col min="1019" max="1020" width="15.85546875" style="1" customWidth="1"/>
    <col min="1021" max="1021" width="7.7109375" style="1" customWidth="1"/>
    <col min="1022" max="1022" width="15.85546875" style="1" customWidth="1"/>
    <col min="1023" max="1023" width="17.7109375" style="1" customWidth="1"/>
    <col min="1024" max="1268" width="11.42578125" style="1"/>
    <col min="1269" max="1269" width="0.85546875" style="1" customWidth="1"/>
    <col min="1270" max="1270" width="5.42578125" style="1" customWidth="1"/>
    <col min="1271" max="1271" width="40.28515625" style="1" customWidth="1"/>
    <col min="1272" max="1272" width="15.28515625" style="1" customWidth="1"/>
    <col min="1273" max="1273" width="17.28515625" style="1" customWidth="1"/>
    <col min="1274" max="1274" width="8.140625" style="1" customWidth="1"/>
    <col min="1275" max="1276" width="15.85546875" style="1" customWidth="1"/>
    <col min="1277" max="1277" width="7.7109375" style="1" customWidth="1"/>
    <col min="1278" max="1278" width="15.85546875" style="1" customWidth="1"/>
    <col min="1279" max="1279" width="17.7109375" style="1" customWidth="1"/>
    <col min="1280" max="1524" width="11.42578125" style="1"/>
    <col min="1525" max="1525" width="0.85546875" style="1" customWidth="1"/>
    <col min="1526" max="1526" width="5.42578125" style="1" customWidth="1"/>
    <col min="1527" max="1527" width="40.28515625" style="1" customWidth="1"/>
    <col min="1528" max="1528" width="15.28515625" style="1" customWidth="1"/>
    <col min="1529" max="1529" width="17.28515625" style="1" customWidth="1"/>
    <col min="1530" max="1530" width="8.140625" style="1" customWidth="1"/>
    <col min="1531" max="1532" width="15.85546875" style="1" customWidth="1"/>
    <col min="1533" max="1533" width="7.7109375" style="1" customWidth="1"/>
    <col min="1534" max="1534" width="15.85546875" style="1" customWidth="1"/>
    <col min="1535" max="1535" width="17.7109375" style="1" customWidth="1"/>
    <col min="1536" max="1780" width="11.42578125" style="1"/>
    <col min="1781" max="1781" width="0.85546875" style="1" customWidth="1"/>
    <col min="1782" max="1782" width="5.42578125" style="1" customWidth="1"/>
    <col min="1783" max="1783" width="40.28515625" style="1" customWidth="1"/>
    <col min="1784" max="1784" width="15.28515625" style="1" customWidth="1"/>
    <col min="1785" max="1785" width="17.28515625" style="1" customWidth="1"/>
    <col min="1786" max="1786" width="8.140625" style="1" customWidth="1"/>
    <col min="1787" max="1788" width="15.85546875" style="1" customWidth="1"/>
    <col min="1789" max="1789" width="7.7109375" style="1" customWidth="1"/>
    <col min="1790" max="1790" width="15.85546875" style="1" customWidth="1"/>
    <col min="1791" max="1791" width="17.7109375" style="1" customWidth="1"/>
    <col min="1792" max="2036" width="11.42578125" style="1"/>
    <col min="2037" max="2037" width="0.85546875" style="1" customWidth="1"/>
    <col min="2038" max="2038" width="5.42578125" style="1" customWidth="1"/>
    <col min="2039" max="2039" width="40.28515625" style="1" customWidth="1"/>
    <col min="2040" max="2040" width="15.28515625" style="1" customWidth="1"/>
    <col min="2041" max="2041" width="17.28515625" style="1" customWidth="1"/>
    <col min="2042" max="2042" width="8.140625" style="1" customWidth="1"/>
    <col min="2043" max="2044" width="15.85546875" style="1" customWidth="1"/>
    <col min="2045" max="2045" width="7.7109375" style="1" customWidth="1"/>
    <col min="2046" max="2046" width="15.85546875" style="1" customWidth="1"/>
    <col min="2047" max="2047" width="17.7109375" style="1" customWidth="1"/>
    <col min="2048" max="2292" width="11.42578125" style="1"/>
    <col min="2293" max="2293" width="0.85546875" style="1" customWidth="1"/>
    <col min="2294" max="2294" width="5.42578125" style="1" customWidth="1"/>
    <col min="2295" max="2295" width="40.28515625" style="1" customWidth="1"/>
    <col min="2296" max="2296" width="15.28515625" style="1" customWidth="1"/>
    <col min="2297" max="2297" width="17.28515625" style="1" customWidth="1"/>
    <col min="2298" max="2298" width="8.140625" style="1" customWidth="1"/>
    <col min="2299" max="2300" width="15.85546875" style="1" customWidth="1"/>
    <col min="2301" max="2301" width="7.7109375" style="1" customWidth="1"/>
    <col min="2302" max="2302" width="15.85546875" style="1" customWidth="1"/>
    <col min="2303" max="2303" width="17.7109375" style="1" customWidth="1"/>
    <col min="2304" max="2548" width="11.42578125" style="1"/>
    <col min="2549" max="2549" width="0.85546875" style="1" customWidth="1"/>
    <col min="2550" max="2550" width="5.42578125" style="1" customWidth="1"/>
    <col min="2551" max="2551" width="40.28515625" style="1" customWidth="1"/>
    <col min="2552" max="2552" width="15.28515625" style="1" customWidth="1"/>
    <col min="2553" max="2553" width="17.28515625" style="1" customWidth="1"/>
    <col min="2554" max="2554" width="8.140625" style="1" customWidth="1"/>
    <col min="2555" max="2556" width="15.85546875" style="1" customWidth="1"/>
    <col min="2557" max="2557" width="7.7109375" style="1" customWidth="1"/>
    <col min="2558" max="2558" width="15.85546875" style="1" customWidth="1"/>
    <col min="2559" max="2559" width="17.7109375" style="1" customWidth="1"/>
    <col min="2560" max="2804" width="11.42578125" style="1"/>
    <col min="2805" max="2805" width="0.85546875" style="1" customWidth="1"/>
    <col min="2806" max="2806" width="5.42578125" style="1" customWidth="1"/>
    <col min="2807" max="2807" width="40.28515625" style="1" customWidth="1"/>
    <col min="2808" max="2808" width="15.28515625" style="1" customWidth="1"/>
    <col min="2809" max="2809" width="17.28515625" style="1" customWidth="1"/>
    <col min="2810" max="2810" width="8.140625" style="1" customWidth="1"/>
    <col min="2811" max="2812" width="15.85546875" style="1" customWidth="1"/>
    <col min="2813" max="2813" width="7.7109375" style="1" customWidth="1"/>
    <col min="2814" max="2814" width="15.85546875" style="1" customWidth="1"/>
    <col min="2815" max="2815" width="17.7109375" style="1" customWidth="1"/>
    <col min="2816" max="3060" width="11.42578125" style="1"/>
    <col min="3061" max="3061" width="0.85546875" style="1" customWidth="1"/>
    <col min="3062" max="3062" width="5.42578125" style="1" customWidth="1"/>
    <col min="3063" max="3063" width="40.28515625" style="1" customWidth="1"/>
    <col min="3064" max="3064" width="15.28515625" style="1" customWidth="1"/>
    <col min="3065" max="3065" width="17.28515625" style="1" customWidth="1"/>
    <col min="3066" max="3066" width="8.140625" style="1" customWidth="1"/>
    <col min="3067" max="3068" width="15.85546875" style="1" customWidth="1"/>
    <col min="3069" max="3069" width="7.7109375" style="1" customWidth="1"/>
    <col min="3070" max="3070" width="15.85546875" style="1" customWidth="1"/>
    <col min="3071" max="3071" width="17.7109375" style="1" customWidth="1"/>
    <col min="3072" max="3316" width="11.42578125" style="1"/>
    <col min="3317" max="3317" width="0.85546875" style="1" customWidth="1"/>
    <col min="3318" max="3318" width="5.42578125" style="1" customWidth="1"/>
    <col min="3319" max="3319" width="40.28515625" style="1" customWidth="1"/>
    <col min="3320" max="3320" width="15.28515625" style="1" customWidth="1"/>
    <col min="3321" max="3321" width="17.28515625" style="1" customWidth="1"/>
    <col min="3322" max="3322" width="8.140625" style="1" customWidth="1"/>
    <col min="3323" max="3324" width="15.85546875" style="1" customWidth="1"/>
    <col min="3325" max="3325" width="7.7109375" style="1" customWidth="1"/>
    <col min="3326" max="3326" width="15.85546875" style="1" customWidth="1"/>
    <col min="3327" max="3327" width="17.7109375" style="1" customWidth="1"/>
    <col min="3328" max="3572" width="11.42578125" style="1"/>
    <col min="3573" max="3573" width="0.85546875" style="1" customWidth="1"/>
    <col min="3574" max="3574" width="5.42578125" style="1" customWidth="1"/>
    <col min="3575" max="3575" width="40.28515625" style="1" customWidth="1"/>
    <col min="3576" max="3576" width="15.28515625" style="1" customWidth="1"/>
    <col min="3577" max="3577" width="17.28515625" style="1" customWidth="1"/>
    <col min="3578" max="3578" width="8.140625" style="1" customWidth="1"/>
    <col min="3579" max="3580" width="15.85546875" style="1" customWidth="1"/>
    <col min="3581" max="3581" width="7.7109375" style="1" customWidth="1"/>
    <col min="3582" max="3582" width="15.85546875" style="1" customWidth="1"/>
    <col min="3583" max="3583" width="17.7109375" style="1" customWidth="1"/>
    <col min="3584" max="3828" width="11.42578125" style="1"/>
    <col min="3829" max="3829" width="0.85546875" style="1" customWidth="1"/>
    <col min="3830" max="3830" width="5.42578125" style="1" customWidth="1"/>
    <col min="3831" max="3831" width="40.28515625" style="1" customWidth="1"/>
    <col min="3832" max="3832" width="15.28515625" style="1" customWidth="1"/>
    <col min="3833" max="3833" width="17.28515625" style="1" customWidth="1"/>
    <col min="3834" max="3834" width="8.140625" style="1" customWidth="1"/>
    <col min="3835" max="3836" width="15.85546875" style="1" customWidth="1"/>
    <col min="3837" max="3837" width="7.7109375" style="1" customWidth="1"/>
    <col min="3838" max="3838" width="15.85546875" style="1" customWidth="1"/>
    <col min="3839" max="3839" width="17.7109375" style="1" customWidth="1"/>
    <col min="3840" max="4084" width="11.42578125" style="1"/>
    <col min="4085" max="4085" width="0.85546875" style="1" customWidth="1"/>
    <col min="4086" max="4086" width="5.42578125" style="1" customWidth="1"/>
    <col min="4087" max="4087" width="40.28515625" style="1" customWidth="1"/>
    <col min="4088" max="4088" width="15.28515625" style="1" customWidth="1"/>
    <col min="4089" max="4089" width="17.28515625" style="1" customWidth="1"/>
    <col min="4090" max="4090" width="8.140625" style="1" customWidth="1"/>
    <col min="4091" max="4092" width="15.85546875" style="1" customWidth="1"/>
    <col min="4093" max="4093" width="7.7109375" style="1" customWidth="1"/>
    <col min="4094" max="4094" width="15.85546875" style="1" customWidth="1"/>
    <col min="4095" max="4095" width="17.7109375" style="1" customWidth="1"/>
    <col min="4096" max="4340" width="11.42578125" style="1"/>
    <col min="4341" max="4341" width="0.85546875" style="1" customWidth="1"/>
    <col min="4342" max="4342" width="5.42578125" style="1" customWidth="1"/>
    <col min="4343" max="4343" width="40.28515625" style="1" customWidth="1"/>
    <col min="4344" max="4344" width="15.28515625" style="1" customWidth="1"/>
    <col min="4345" max="4345" width="17.28515625" style="1" customWidth="1"/>
    <col min="4346" max="4346" width="8.140625" style="1" customWidth="1"/>
    <col min="4347" max="4348" width="15.85546875" style="1" customWidth="1"/>
    <col min="4349" max="4349" width="7.7109375" style="1" customWidth="1"/>
    <col min="4350" max="4350" width="15.85546875" style="1" customWidth="1"/>
    <col min="4351" max="4351" width="17.7109375" style="1" customWidth="1"/>
    <col min="4352" max="4596" width="11.42578125" style="1"/>
    <col min="4597" max="4597" width="0.85546875" style="1" customWidth="1"/>
    <col min="4598" max="4598" width="5.42578125" style="1" customWidth="1"/>
    <col min="4599" max="4599" width="40.28515625" style="1" customWidth="1"/>
    <col min="4600" max="4600" width="15.28515625" style="1" customWidth="1"/>
    <col min="4601" max="4601" width="17.28515625" style="1" customWidth="1"/>
    <col min="4602" max="4602" width="8.140625" style="1" customWidth="1"/>
    <col min="4603" max="4604" width="15.85546875" style="1" customWidth="1"/>
    <col min="4605" max="4605" width="7.7109375" style="1" customWidth="1"/>
    <col min="4606" max="4606" width="15.85546875" style="1" customWidth="1"/>
    <col min="4607" max="4607" width="17.7109375" style="1" customWidth="1"/>
    <col min="4608" max="4852" width="11.42578125" style="1"/>
    <col min="4853" max="4853" width="0.85546875" style="1" customWidth="1"/>
    <col min="4854" max="4854" width="5.42578125" style="1" customWidth="1"/>
    <col min="4855" max="4855" width="40.28515625" style="1" customWidth="1"/>
    <col min="4856" max="4856" width="15.28515625" style="1" customWidth="1"/>
    <col min="4857" max="4857" width="17.28515625" style="1" customWidth="1"/>
    <col min="4858" max="4858" width="8.140625" style="1" customWidth="1"/>
    <col min="4859" max="4860" width="15.85546875" style="1" customWidth="1"/>
    <col min="4861" max="4861" width="7.7109375" style="1" customWidth="1"/>
    <col min="4862" max="4862" width="15.85546875" style="1" customWidth="1"/>
    <col min="4863" max="4863" width="17.7109375" style="1" customWidth="1"/>
    <col min="4864" max="5108" width="11.42578125" style="1"/>
    <col min="5109" max="5109" width="0.85546875" style="1" customWidth="1"/>
    <col min="5110" max="5110" width="5.42578125" style="1" customWidth="1"/>
    <col min="5111" max="5111" width="40.28515625" style="1" customWidth="1"/>
    <col min="5112" max="5112" width="15.28515625" style="1" customWidth="1"/>
    <col min="5113" max="5113" width="17.28515625" style="1" customWidth="1"/>
    <col min="5114" max="5114" width="8.140625" style="1" customWidth="1"/>
    <col min="5115" max="5116" width="15.85546875" style="1" customWidth="1"/>
    <col min="5117" max="5117" width="7.7109375" style="1" customWidth="1"/>
    <col min="5118" max="5118" width="15.85546875" style="1" customWidth="1"/>
    <col min="5119" max="5119" width="17.7109375" style="1" customWidth="1"/>
    <col min="5120" max="5364" width="11.42578125" style="1"/>
    <col min="5365" max="5365" width="0.85546875" style="1" customWidth="1"/>
    <col min="5366" max="5366" width="5.42578125" style="1" customWidth="1"/>
    <col min="5367" max="5367" width="40.28515625" style="1" customWidth="1"/>
    <col min="5368" max="5368" width="15.28515625" style="1" customWidth="1"/>
    <col min="5369" max="5369" width="17.28515625" style="1" customWidth="1"/>
    <col min="5370" max="5370" width="8.140625" style="1" customWidth="1"/>
    <col min="5371" max="5372" width="15.85546875" style="1" customWidth="1"/>
    <col min="5373" max="5373" width="7.7109375" style="1" customWidth="1"/>
    <col min="5374" max="5374" width="15.85546875" style="1" customWidth="1"/>
    <col min="5375" max="5375" width="17.7109375" style="1" customWidth="1"/>
    <col min="5376" max="5620" width="11.42578125" style="1"/>
    <col min="5621" max="5621" width="0.85546875" style="1" customWidth="1"/>
    <col min="5622" max="5622" width="5.42578125" style="1" customWidth="1"/>
    <col min="5623" max="5623" width="40.28515625" style="1" customWidth="1"/>
    <col min="5624" max="5624" width="15.28515625" style="1" customWidth="1"/>
    <col min="5625" max="5625" width="17.28515625" style="1" customWidth="1"/>
    <col min="5626" max="5626" width="8.140625" style="1" customWidth="1"/>
    <col min="5627" max="5628" width="15.85546875" style="1" customWidth="1"/>
    <col min="5629" max="5629" width="7.7109375" style="1" customWidth="1"/>
    <col min="5630" max="5630" width="15.85546875" style="1" customWidth="1"/>
    <col min="5631" max="5631" width="17.7109375" style="1" customWidth="1"/>
    <col min="5632" max="5876" width="11.42578125" style="1"/>
    <col min="5877" max="5877" width="0.85546875" style="1" customWidth="1"/>
    <col min="5878" max="5878" width="5.42578125" style="1" customWidth="1"/>
    <col min="5879" max="5879" width="40.28515625" style="1" customWidth="1"/>
    <col min="5880" max="5880" width="15.28515625" style="1" customWidth="1"/>
    <col min="5881" max="5881" width="17.28515625" style="1" customWidth="1"/>
    <col min="5882" max="5882" width="8.140625" style="1" customWidth="1"/>
    <col min="5883" max="5884" width="15.85546875" style="1" customWidth="1"/>
    <col min="5885" max="5885" width="7.7109375" style="1" customWidth="1"/>
    <col min="5886" max="5886" width="15.85546875" style="1" customWidth="1"/>
    <col min="5887" max="5887" width="17.7109375" style="1" customWidth="1"/>
    <col min="5888" max="6132" width="11.42578125" style="1"/>
    <col min="6133" max="6133" width="0.85546875" style="1" customWidth="1"/>
    <col min="6134" max="6134" width="5.42578125" style="1" customWidth="1"/>
    <col min="6135" max="6135" width="40.28515625" style="1" customWidth="1"/>
    <col min="6136" max="6136" width="15.28515625" style="1" customWidth="1"/>
    <col min="6137" max="6137" width="17.28515625" style="1" customWidth="1"/>
    <col min="6138" max="6138" width="8.140625" style="1" customWidth="1"/>
    <col min="6139" max="6140" width="15.85546875" style="1" customWidth="1"/>
    <col min="6141" max="6141" width="7.7109375" style="1" customWidth="1"/>
    <col min="6142" max="6142" width="15.85546875" style="1" customWidth="1"/>
    <col min="6143" max="6143" width="17.7109375" style="1" customWidth="1"/>
    <col min="6144" max="6388" width="11.42578125" style="1"/>
    <col min="6389" max="6389" width="0.85546875" style="1" customWidth="1"/>
    <col min="6390" max="6390" width="5.42578125" style="1" customWidth="1"/>
    <col min="6391" max="6391" width="40.28515625" style="1" customWidth="1"/>
    <col min="6392" max="6392" width="15.28515625" style="1" customWidth="1"/>
    <col min="6393" max="6393" width="17.28515625" style="1" customWidth="1"/>
    <col min="6394" max="6394" width="8.140625" style="1" customWidth="1"/>
    <col min="6395" max="6396" width="15.85546875" style="1" customWidth="1"/>
    <col min="6397" max="6397" width="7.7109375" style="1" customWidth="1"/>
    <col min="6398" max="6398" width="15.85546875" style="1" customWidth="1"/>
    <col min="6399" max="6399" width="17.7109375" style="1" customWidth="1"/>
    <col min="6400" max="6644" width="11.42578125" style="1"/>
    <col min="6645" max="6645" width="0.85546875" style="1" customWidth="1"/>
    <col min="6646" max="6646" width="5.42578125" style="1" customWidth="1"/>
    <col min="6647" max="6647" width="40.28515625" style="1" customWidth="1"/>
    <col min="6648" max="6648" width="15.28515625" style="1" customWidth="1"/>
    <col min="6649" max="6649" width="17.28515625" style="1" customWidth="1"/>
    <col min="6650" max="6650" width="8.140625" style="1" customWidth="1"/>
    <col min="6651" max="6652" width="15.85546875" style="1" customWidth="1"/>
    <col min="6653" max="6653" width="7.7109375" style="1" customWidth="1"/>
    <col min="6654" max="6654" width="15.85546875" style="1" customWidth="1"/>
    <col min="6655" max="6655" width="17.7109375" style="1" customWidth="1"/>
    <col min="6656" max="6900" width="11.42578125" style="1"/>
    <col min="6901" max="6901" width="0.85546875" style="1" customWidth="1"/>
    <col min="6902" max="6902" width="5.42578125" style="1" customWidth="1"/>
    <col min="6903" max="6903" width="40.28515625" style="1" customWidth="1"/>
    <col min="6904" max="6904" width="15.28515625" style="1" customWidth="1"/>
    <col min="6905" max="6905" width="17.28515625" style="1" customWidth="1"/>
    <col min="6906" max="6906" width="8.140625" style="1" customWidth="1"/>
    <col min="6907" max="6908" width="15.85546875" style="1" customWidth="1"/>
    <col min="6909" max="6909" width="7.7109375" style="1" customWidth="1"/>
    <col min="6910" max="6910" width="15.85546875" style="1" customWidth="1"/>
    <col min="6911" max="6911" width="17.7109375" style="1" customWidth="1"/>
    <col min="6912" max="7156" width="11.42578125" style="1"/>
    <col min="7157" max="7157" width="0.85546875" style="1" customWidth="1"/>
    <col min="7158" max="7158" width="5.42578125" style="1" customWidth="1"/>
    <col min="7159" max="7159" width="40.28515625" style="1" customWidth="1"/>
    <col min="7160" max="7160" width="15.28515625" style="1" customWidth="1"/>
    <col min="7161" max="7161" width="17.28515625" style="1" customWidth="1"/>
    <col min="7162" max="7162" width="8.140625" style="1" customWidth="1"/>
    <col min="7163" max="7164" width="15.85546875" style="1" customWidth="1"/>
    <col min="7165" max="7165" width="7.7109375" style="1" customWidth="1"/>
    <col min="7166" max="7166" width="15.85546875" style="1" customWidth="1"/>
    <col min="7167" max="7167" width="17.7109375" style="1" customWidth="1"/>
    <col min="7168" max="7412" width="11.42578125" style="1"/>
    <col min="7413" max="7413" width="0.85546875" style="1" customWidth="1"/>
    <col min="7414" max="7414" width="5.42578125" style="1" customWidth="1"/>
    <col min="7415" max="7415" width="40.28515625" style="1" customWidth="1"/>
    <col min="7416" max="7416" width="15.28515625" style="1" customWidth="1"/>
    <col min="7417" max="7417" width="17.28515625" style="1" customWidth="1"/>
    <col min="7418" max="7418" width="8.140625" style="1" customWidth="1"/>
    <col min="7419" max="7420" width="15.85546875" style="1" customWidth="1"/>
    <col min="7421" max="7421" width="7.7109375" style="1" customWidth="1"/>
    <col min="7422" max="7422" width="15.85546875" style="1" customWidth="1"/>
    <col min="7423" max="7423" width="17.7109375" style="1" customWidth="1"/>
    <col min="7424" max="7668" width="11.42578125" style="1"/>
    <col min="7669" max="7669" width="0.85546875" style="1" customWidth="1"/>
    <col min="7670" max="7670" width="5.42578125" style="1" customWidth="1"/>
    <col min="7671" max="7671" width="40.28515625" style="1" customWidth="1"/>
    <col min="7672" max="7672" width="15.28515625" style="1" customWidth="1"/>
    <col min="7673" max="7673" width="17.28515625" style="1" customWidth="1"/>
    <col min="7674" max="7674" width="8.140625" style="1" customWidth="1"/>
    <col min="7675" max="7676" width="15.85546875" style="1" customWidth="1"/>
    <col min="7677" max="7677" width="7.7109375" style="1" customWidth="1"/>
    <col min="7678" max="7678" width="15.85546875" style="1" customWidth="1"/>
    <col min="7679" max="7679" width="17.7109375" style="1" customWidth="1"/>
    <col min="7680" max="7924" width="11.42578125" style="1"/>
    <col min="7925" max="7925" width="0.85546875" style="1" customWidth="1"/>
    <col min="7926" max="7926" width="5.42578125" style="1" customWidth="1"/>
    <col min="7927" max="7927" width="40.28515625" style="1" customWidth="1"/>
    <col min="7928" max="7928" width="15.28515625" style="1" customWidth="1"/>
    <col min="7929" max="7929" width="17.28515625" style="1" customWidth="1"/>
    <col min="7930" max="7930" width="8.140625" style="1" customWidth="1"/>
    <col min="7931" max="7932" width="15.85546875" style="1" customWidth="1"/>
    <col min="7933" max="7933" width="7.7109375" style="1" customWidth="1"/>
    <col min="7934" max="7934" width="15.85546875" style="1" customWidth="1"/>
    <col min="7935" max="7935" width="17.7109375" style="1" customWidth="1"/>
    <col min="7936" max="8180" width="11.42578125" style="1"/>
    <col min="8181" max="8181" width="0.85546875" style="1" customWidth="1"/>
    <col min="8182" max="8182" width="5.42578125" style="1" customWidth="1"/>
    <col min="8183" max="8183" width="40.28515625" style="1" customWidth="1"/>
    <col min="8184" max="8184" width="15.28515625" style="1" customWidth="1"/>
    <col min="8185" max="8185" width="17.28515625" style="1" customWidth="1"/>
    <col min="8186" max="8186" width="8.140625" style="1" customWidth="1"/>
    <col min="8187" max="8188" width="15.85546875" style="1" customWidth="1"/>
    <col min="8189" max="8189" width="7.7109375" style="1" customWidth="1"/>
    <col min="8190" max="8190" width="15.85546875" style="1" customWidth="1"/>
    <col min="8191" max="8191" width="17.7109375" style="1" customWidth="1"/>
    <col min="8192" max="8436" width="11.42578125" style="1"/>
    <col min="8437" max="8437" width="0.85546875" style="1" customWidth="1"/>
    <col min="8438" max="8438" width="5.42578125" style="1" customWidth="1"/>
    <col min="8439" max="8439" width="40.28515625" style="1" customWidth="1"/>
    <col min="8440" max="8440" width="15.28515625" style="1" customWidth="1"/>
    <col min="8441" max="8441" width="17.28515625" style="1" customWidth="1"/>
    <col min="8442" max="8442" width="8.140625" style="1" customWidth="1"/>
    <col min="8443" max="8444" width="15.85546875" style="1" customWidth="1"/>
    <col min="8445" max="8445" width="7.7109375" style="1" customWidth="1"/>
    <col min="8446" max="8446" width="15.85546875" style="1" customWidth="1"/>
    <col min="8447" max="8447" width="17.7109375" style="1" customWidth="1"/>
    <col min="8448" max="8692" width="11.42578125" style="1"/>
    <col min="8693" max="8693" width="0.85546875" style="1" customWidth="1"/>
    <col min="8694" max="8694" width="5.42578125" style="1" customWidth="1"/>
    <col min="8695" max="8695" width="40.28515625" style="1" customWidth="1"/>
    <col min="8696" max="8696" width="15.28515625" style="1" customWidth="1"/>
    <col min="8697" max="8697" width="17.28515625" style="1" customWidth="1"/>
    <col min="8698" max="8698" width="8.140625" style="1" customWidth="1"/>
    <col min="8699" max="8700" width="15.85546875" style="1" customWidth="1"/>
    <col min="8701" max="8701" width="7.7109375" style="1" customWidth="1"/>
    <col min="8702" max="8702" width="15.85546875" style="1" customWidth="1"/>
    <col min="8703" max="8703" width="17.7109375" style="1" customWidth="1"/>
    <col min="8704" max="8948" width="11.42578125" style="1"/>
    <col min="8949" max="8949" width="0.85546875" style="1" customWidth="1"/>
    <col min="8950" max="8950" width="5.42578125" style="1" customWidth="1"/>
    <col min="8951" max="8951" width="40.28515625" style="1" customWidth="1"/>
    <col min="8952" max="8952" width="15.28515625" style="1" customWidth="1"/>
    <col min="8953" max="8953" width="17.28515625" style="1" customWidth="1"/>
    <col min="8954" max="8954" width="8.140625" style="1" customWidth="1"/>
    <col min="8955" max="8956" width="15.85546875" style="1" customWidth="1"/>
    <col min="8957" max="8957" width="7.7109375" style="1" customWidth="1"/>
    <col min="8958" max="8958" width="15.85546875" style="1" customWidth="1"/>
    <col min="8959" max="8959" width="17.7109375" style="1" customWidth="1"/>
    <col min="8960" max="9204" width="11.42578125" style="1"/>
    <col min="9205" max="9205" width="0.85546875" style="1" customWidth="1"/>
    <col min="9206" max="9206" width="5.42578125" style="1" customWidth="1"/>
    <col min="9207" max="9207" width="40.28515625" style="1" customWidth="1"/>
    <col min="9208" max="9208" width="15.28515625" style="1" customWidth="1"/>
    <col min="9209" max="9209" width="17.28515625" style="1" customWidth="1"/>
    <col min="9210" max="9210" width="8.140625" style="1" customWidth="1"/>
    <col min="9211" max="9212" width="15.85546875" style="1" customWidth="1"/>
    <col min="9213" max="9213" width="7.7109375" style="1" customWidth="1"/>
    <col min="9214" max="9214" width="15.85546875" style="1" customWidth="1"/>
    <col min="9215" max="9215" width="17.7109375" style="1" customWidth="1"/>
    <col min="9216" max="9460" width="11.42578125" style="1"/>
    <col min="9461" max="9461" width="0.85546875" style="1" customWidth="1"/>
    <col min="9462" max="9462" width="5.42578125" style="1" customWidth="1"/>
    <col min="9463" max="9463" width="40.28515625" style="1" customWidth="1"/>
    <col min="9464" max="9464" width="15.28515625" style="1" customWidth="1"/>
    <col min="9465" max="9465" width="17.28515625" style="1" customWidth="1"/>
    <col min="9466" max="9466" width="8.140625" style="1" customWidth="1"/>
    <col min="9467" max="9468" width="15.85546875" style="1" customWidth="1"/>
    <col min="9469" max="9469" width="7.7109375" style="1" customWidth="1"/>
    <col min="9470" max="9470" width="15.85546875" style="1" customWidth="1"/>
    <col min="9471" max="9471" width="17.7109375" style="1" customWidth="1"/>
    <col min="9472" max="9716" width="11.42578125" style="1"/>
    <col min="9717" max="9717" width="0.85546875" style="1" customWidth="1"/>
    <col min="9718" max="9718" width="5.42578125" style="1" customWidth="1"/>
    <col min="9719" max="9719" width="40.28515625" style="1" customWidth="1"/>
    <col min="9720" max="9720" width="15.28515625" style="1" customWidth="1"/>
    <col min="9721" max="9721" width="17.28515625" style="1" customWidth="1"/>
    <col min="9722" max="9722" width="8.140625" style="1" customWidth="1"/>
    <col min="9723" max="9724" width="15.85546875" style="1" customWidth="1"/>
    <col min="9725" max="9725" width="7.7109375" style="1" customWidth="1"/>
    <col min="9726" max="9726" width="15.85546875" style="1" customWidth="1"/>
    <col min="9727" max="9727" width="17.7109375" style="1" customWidth="1"/>
    <col min="9728" max="9972" width="11.42578125" style="1"/>
    <col min="9973" max="9973" width="0.85546875" style="1" customWidth="1"/>
    <col min="9974" max="9974" width="5.42578125" style="1" customWidth="1"/>
    <col min="9975" max="9975" width="40.28515625" style="1" customWidth="1"/>
    <col min="9976" max="9976" width="15.28515625" style="1" customWidth="1"/>
    <col min="9977" max="9977" width="17.28515625" style="1" customWidth="1"/>
    <col min="9978" max="9978" width="8.140625" style="1" customWidth="1"/>
    <col min="9979" max="9980" width="15.85546875" style="1" customWidth="1"/>
    <col min="9981" max="9981" width="7.7109375" style="1" customWidth="1"/>
    <col min="9982" max="9982" width="15.85546875" style="1" customWidth="1"/>
    <col min="9983" max="9983" width="17.7109375" style="1" customWidth="1"/>
    <col min="9984" max="10228" width="11.42578125" style="1"/>
    <col min="10229" max="10229" width="0.85546875" style="1" customWidth="1"/>
    <col min="10230" max="10230" width="5.42578125" style="1" customWidth="1"/>
    <col min="10231" max="10231" width="40.28515625" style="1" customWidth="1"/>
    <col min="10232" max="10232" width="15.28515625" style="1" customWidth="1"/>
    <col min="10233" max="10233" width="17.28515625" style="1" customWidth="1"/>
    <col min="10234" max="10234" width="8.140625" style="1" customWidth="1"/>
    <col min="10235" max="10236" width="15.85546875" style="1" customWidth="1"/>
    <col min="10237" max="10237" width="7.7109375" style="1" customWidth="1"/>
    <col min="10238" max="10238" width="15.85546875" style="1" customWidth="1"/>
    <col min="10239" max="10239" width="17.7109375" style="1" customWidth="1"/>
    <col min="10240" max="10484" width="11.42578125" style="1"/>
    <col min="10485" max="10485" width="0.85546875" style="1" customWidth="1"/>
    <col min="10486" max="10486" width="5.42578125" style="1" customWidth="1"/>
    <col min="10487" max="10487" width="40.28515625" style="1" customWidth="1"/>
    <col min="10488" max="10488" width="15.28515625" style="1" customWidth="1"/>
    <col min="10489" max="10489" width="17.28515625" style="1" customWidth="1"/>
    <col min="10490" max="10490" width="8.140625" style="1" customWidth="1"/>
    <col min="10491" max="10492" width="15.85546875" style="1" customWidth="1"/>
    <col min="10493" max="10493" width="7.7109375" style="1" customWidth="1"/>
    <col min="10494" max="10494" width="15.85546875" style="1" customWidth="1"/>
    <col min="10495" max="10495" width="17.7109375" style="1" customWidth="1"/>
    <col min="10496" max="10740" width="11.42578125" style="1"/>
    <col min="10741" max="10741" width="0.85546875" style="1" customWidth="1"/>
    <col min="10742" max="10742" width="5.42578125" style="1" customWidth="1"/>
    <col min="10743" max="10743" width="40.28515625" style="1" customWidth="1"/>
    <col min="10744" max="10744" width="15.28515625" style="1" customWidth="1"/>
    <col min="10745" max="10745" width="17.28515625" style="1" customWidth="1"/>
    <col min="10746" max="10746" width="8.140625" style="1" customWidth="1"/>
    <col min="10747" max="10748" width="15.85546875" style="1" customWidth="1"/>
    <col min="10749" max="10749" width="7.7109375" style="1" customWidth="1"/>
    <col min="10750" max="10750" width="15.85546875" style="1" customWidth="1"/>
    <col min="10751" max="10751" width="17.7109375" style="1" customWidth="1"/>
    <col min="10752" max="10996" width="11.42578125" style="1"/>
    <col min="10997" max="10997" width="0.85546875" style="1" customWidth="1"/>
    <col min="10998" max="10998" width="5.42578125" style="1" customWidth="1"/>
    <col min="10999" max="10999" width="40.28515625" style="1" customWidth="1"/>
    <col min="11000" max="11000" width="15.28515625" style="1" customWidth="1"/>
    <col min="11001" max="11001" width="17.28515625" style="1" customWidth="1"/>
    <col min="11002" max="11002" width="8.140625" style="1" customWidth="1"/>
    <col min="11003" max="11004" width="15.85546875" style="1" customWidth="1"/>
    <col min="11005" max="11005" width="7.7109375" style="1" customWidth="1"/>
    <col min="11006" max="11006" width="15.85546875" style="1" customWidth="1"/>
    <col min="11007" max="11007" width="17.7109375" style="1" customWidth="1"/>
    <col min="11008" max="11252" width="11.42578125" style="1"/>
    <col min="11253" max="11253" width="0.85546875" style="1" customWidth="1"/>
    <col min="11254" max="11254" width="5.42578125" style="1" customWidth="1"/>
    <col min="11255" max="11255" width="40.28515625" style="1" customWidth="1"/>
    <col min="11256" max="11256" width="15.28515625" style="1" customWidth="1"/>
    <col min="11257" max="11257" width="17.28515625" style="1" customWidth="1"/>
    <col min="11258" max="11258" width="8.140625" style="1" customWidth="1"/>
    <col min="11259" max="11260" width="15.85546875" style="1" customWidth="1"/>
    <col min="11261" max="11261" width="7.7109375" style="1" customWidth="1"/>
    <col min="11262" max="11262" width="15.85546875" style="1" customWidth="1"/>
    <col min="11263" max="11263" width="17.7109375" style="1" customWidth="1"/>
    <col min="11264" max="11508" width="11.42578125" style="1"/>
    <col min="11509" max="11509" width="0.85546875" style="1" customWidth="1"/>
    <col min="11510" max="11510" width="5.42578125" style="1" customWidth="1"/>
    <col min="11511" max="11511" width="40.28515625" style="1" customWidth="1"/>
    <col min="11512" max="11512" width="15.28515625" style="1" customWidth="1"/>
    <col min="11513" max="11513" width="17.28515625" style="1" customWidth="1"/>
    <col min="11514" max="11514" width="8.140625" style="1" customWidth="1"/>
    <col min="11515" max="11516" width="15.85546875" style="1" customWidth="1"/>
    <col min="11517" max="11517" width="7.7109375" style="1" customWidth="1"/>
    <col min="11518" max="11518" width="15.85546875" style="1" customWidth="1"/>
    <col min="11519" max="11519" width="17.7109375" style="1" customWidth="1"/>
    <col min="11520" max="11764" width="11.42578125" style="1"/>
    <col min="11765" max="11765" width="0.85546875" style="1" customWidth="1"/>
    <col min="11766" max="11766" width="5.42578125" style="1" customWidth="1"/>
    <col min="11767" max="11767" width="40.28515625" style="1" customWidth="1"/>
    <col min="11768" max="11768" width="15.28515625" style="1" customWidth="1"/>
    <col min="11769" max="11769" width="17.28515625" style="1" customWidth="1"/>
    <col min="11770" max="11770" width="8.140625" style="1" customWidth="1"/>
    <col min="11771" max="11772" width="15.85546875" style="1" customWidth="1"/>
    <col min="11773" max="11773" width="7.7109375" style="1" customWidth="1"/>
    <col min="11774" max="11774" width="15.85546875" style="1" customWidth="1"/>
    <col min="11775" max="11775" width="17.7109375" style="1" customWidth="1"/>
    <col min="11776" max="12020" width="11.42578125" style="1"/>
    <col min="12021" max="12021" width="0.85546875" style="1" customWidth="1"/>
    <col min="12022" max="12022" width="5.42578125" style="1" customWidth="1"/>
    <col min="12023" max="12023" width="40.28515625" style="1" customWidth="1"/>
    <col min="12024" max="12024" width="15.28515625" style="1" customWidth="1"/>
    <col min="12025" max="12025" width="17.28515625" style="1" customWidth="1"/>
    <col min="12026" max="12026" width="8.140625" style="1" customWidth="1"/>
    <col min="12027" max="12028" width="15.85546875" style="1" customWidth="1"/>
    <col min="12029" max="12029" width="7.7109375" style="1" customWidth="1"/>
    <col min="12030" max="12030" width="15.85546875" style="1" customWidth="1"/>
    <col min="12031" max="12031" width="17.7109375" style="1" customWidth="1"/>
    <col min="12032" max="12276" width="11.42578125" style="1"/>
    <col min="12277" max="12277" width="0.85546875" style="1" customWidth="1"/>
    <col min="12278" max="12278" width="5.42578125" style="1" customWidth="1"/>
    <col min="12279" max="12279" width="40.28515625" style="1" customWidth="1"/>
    <col min="12280" max="12280" width="15.28515625" style="1" customWidth="1"/>
    <col min="12281" max="12281" width="17.28515625" style="1" customWidth="1"/>
    <col min="12282" max="12282" width="8.140625" style="1" customWidth="1"/>
    <col min="12283" max="12284" width="15.85546875" style="1" customWidth="1"/>
    <col min="12285" max="12285" width="7.7109375" style="1" customWidth="1"/>
    <col min="12286" max="12286" width="15.85546875" style="1" customWidth="1"/>
    <col min="12287" max="12287" width="17.7109375" style="1" customWidth="1"/>
    <col min="12288" max="12532" width="11.42578125" style="1"/>
    <col min="12533" max="12533" width="0.85546875" style="1" customWidth="1"/>
    <col min="12534" max="12534" width="5.42578125" style="1" customWidth="1"/>
    <col min="12535" max="12535" width="40.28515625" style="1" customWidth="1"/>
    <col min="12536" max="12536" width="15.28515625" style="1" customWidth="1"/>
    <col min="12537" max="12537" width="17.28515625" style="1" customWidth="1"/>
    <col min="12538" max="12538" width="8.140625" style="1" customWidth="1"/>
    <col min="12539" max="12540" width="15.85546875" style="1" customWidth="1"/>
    <col min="12541" max="12541" width="7.7109375" style="1" customWidth="1"/>
    <col min="12542" max="12542" width="15.85546875" style="1" customWidth="1"/>
    <col min="12543" max="12543" width="17.7109375" style="1" customWidth="1"/>
    <col min="12544" max="12788" width="11.42578125" style="1"/>
    <col min="12789" max="12789" width="0.85546875" style="1" customWidth="1"/>
    <col min="12790" max="12790" width="5.42578125" style="1" customWidth="1"/>
    <col min="12791" max="12791" width="40.28515625" style="1" customWidth="1"/>
    <col min="12792" max="12792" width="15.28515625" style="1" customWidth="1"/>
    <col min="12793" max="12793" width="17.28515625" style="1" customWidth="1"/>
    <col min="12794" max="12794" width="8.140625" style="1" customWidth="1"/>
    <col min="12795" max="12796" width="15.85546875" style="1" customWidth="1"/>
    <col min="12797" max="12797" width="7.7109375" style="1" customWidth="1"/>
    <col min="12798" max="12798" width="15.85546875" style="1" customWidth="1"/>
    <col min="12799" max="12799" width="17.7109375" style="1" customWidth="1"/>
    <col min="12800" max="13044" width="11.42578125" style="1"/>
    <col min="13045" max="13045" width="0.85546875" style="1" customWidth="1"/>
    <col min="13046" max="13046" width="5.42578125" style="1" customWidth="1"/>
    <col min="13047" max="13047" width="40.28515625" style="1" customWidth="1"/>
    <col min="13048" max="13048" width="15.28515625" style="1" customWidth="1"/>
    <col min="13049" max="13049" width="17.28515625" style="1" customWidth="1"/>
    <col min="13050" max="13050" width="8.140625" style="1" customWidth="1"/>
    <col min="13051" max="13052" width="15.85546875" style="1" customWidth="1"/>
    <col min="13053" max="13053" width="7.7109375" style="1" customWidth="1"/>
    <col min="13054" max="13054" width="15.85546875" style="1" customWidth="1"/>
    <col min="13055" max="13055" width="17.7109375" style="1" customWidth="1"/>
    <col min="13056" max="13300" width="11.42578125" style="1"/>
    <col min="13301" max="13301" width="0.85546875" style="1" customWidth="1"/>
    <col min="13302" max="13302" width="5.42578125" style="1" customWidth="1"/>
    <col min="13303" max="13303" width="40.28515625" style="1" customWidth="1"/>
    <col min="13304" max="13304" width="15.28515625" style="1" customWidth="1"/>
    <col min="13305" max="13305" width="17.28515625" style="1" customWidth="1"/>
    <col min="13306" max="13306" width="8.140625" style="1" customWidth="1"/>
    <col min="13307" max="13308" width="15.85546875" style="1" customWidth="1"/>
    <col min="13309" max="13309" width="7.7109375" style="1" customWidth="1"/>
    <col min="13310" max="13310" width="15.85546875" style="1" customWidth="1"/>
    <col min="13311" max="13311" width="17.7109375" style="1" customWidth="1"/>
    <col min="13312" max="13556" width="11.42578125" style="1"/>
    <col min="13557" max="13557" width="0.85546875" style="1" customWidth="1"/>
    <col min="13558" max="13558" width="5.42578125" style="1" customWidth="1"/>
    <col min="13559" max="13559" width="40.28515625" style="1" customWidth="1"/>
    <col min="13560" max="13560" width="15.28515625" style="1" customWidth="1"/>
    <col min="13561" max="13561" width="17.28515625" style="1" customWidth="1"/>
    <col min="13562" max="13562" width="8.140625" style="1" customWidth="1"/>
    <col min="13563" max="13564" width="15.85546875" style="1" customWidth="1"/>
    <col min="13565" max="13565" width="7.7109375" style="1" customWidth="1"/>
    <col min="13566" max="13566" width="15.85546875" style="1" customWidth="1"/>
    <col min="13567" max="13567" width="17.7109375" style="1" customWidth="1"/>
    <col min="13568" max="13812" width="11.42578125" style="1"/>
    <col min="13813" max="13813" width="0.85546875" style="1" customWidth="1"/>
    <col min="13814" max="13814" width="5.42578125" style="1" customWidth="1"/>
    <col min="13815" max="13815" width="40.28515625" style="1" customWidth="1"/>
    <col min="13816" max="13816" width="15.28515625" style="1" customWidth="1"/>
    <col min="13817" max="13817" width="17.28515625" style="1" customWidth="1"/>
    <col min="13818" max="13818" width="8.140625" style="1" customWidth="1"/>
    <col min="13819" max="13820" width="15.85546875" style="1" customWidth="1"/>
    <col min="13821" max="13821" width="7.7109375" style="1" customWidth="1"/>
    <col min="13822" max="13822" width="15.85546875" style="1" customWidth="1"/>
    <col min="13823" max="13823" width="17.7109375" style="1" customWidth="1"/>
    <col min="13824" max="14068" width="11.42578125" style="1"/>
    <col min="14069" max="14069" width="0.85546875" style="1" customWidth="1"/>
    <col min="14070" max="14070" width="5.42578125" style="1" customWidth="1"/>
    <col min="14071" max="14071" width="40.28515625" style="1" customWidth="1"/>
    <col min="14072" max="14072" width="15.28515625" style="1" customWidth="1"/>
    <col min="14073" max="14073" width="17.28515625" style="1" customWidth="1"/>
    <col min="14074" max="14074" width="8.140625" style="1" customWidth="1"/>
    <col min="14075" max="14076" width="15.85546875" style="1" customWidth="1"/>
    <col min="14077" max="14077" width="7.7109375" style="1" customWidth="1"/>
    <col min="14078" max="14078" width="15.85546875" style="1" customWidth="1"/>
    <col min="14079" max="14079" width="17.7109375" style="1" customWidth="1"/>
    <col min="14080" max="14324" width="11.42578125" style="1"/>
    <col min="14325" max="14325" width="0.85546875" style="1" customWidth="1"/>
    <col min="14326" max="14326" width="5.42578125" style="1" customWidth="1"/>
    <col min="14327" max="14327" width="40.28515625" style="1" customWidth="1"/>
    <col min="14328" max="14328" width="15.28515625" style="1" customWidth="1"/>
    <col min="14329" max="14329" width="17.28515625" style="1" customWidth="1"/>
    <col min="14330" max="14330" width="8.140625" style="1" customWidth="1"/>
    <col min="14331" max="14332" width="15.85546875" style="1" customWidth="1"/>
    <col min="14333" max="14333" width="7.7109375" style="1" customWidth="1"/>
    <col min="14334" max="14334" width="15.85546875" style="1" customWidth="1"/>
    <col min="14335" max="14335" width="17.7109375" style="1" customWidth="1"/>
    <col min="14336" max="14580" width="11.42578125" style="1"/>
    <col min="14581" max="14581" width="0.85546875" style="1" customWidth="1"/>
    <col min="14582" max="14582" width="5.42578125" style="1" customWidth="1"/>
    <col min="14583" max="14583" width="40.28515625" style="1" customWidth="1"/>
    <col min="14584" max="14584" width="15.28515625" style="1" customWidth="1"/>
    <col min="14585" max="14585" width="17.28515625" style="1" customWidth="1"/>
    <col min="14586" max="14586" width="8.140625" style="1" customWidth="1"/>
    <col min="14587" max="14588" width="15.85546875" style="1" customWidth="1"/>
    <col min="14589" max="14589" width="7.7109375" style="1" customWidth="1"/>
    <col min="14590" max="14590" width="15.85546875" style="1" customWidth="1"/>
    <col min="14591" max="14591" width="17.7109375" style="1" customWidth="1"/>
    <col min="14592" max="14836" width="11.42578125" style="1"/>
    <col min="14837" max="14837" width="0.85546875" style="1" customWidth="1"/>
    <col min="14838" max="14838" width="5.42578125" style="1" customWidth="1"/>
    <col min="14839" max="14839" width="40.28515625" style="1" customWidth="1"/>
    <col min="14840" max="14840" width="15.28515625" style="1" customWidth="1"/>
    <col min="14841" max="14841" width="17.28515625" style="1" customWidth="1"/>
    <col min="14842" max="14842" width="8.140625" style="1" customWidth="1"/>
    <col min="14843" max="14844" width="15.85546875" style="1" customWidth="1"/>
    <col min="14845" max="14845" width="7.7109375" style="1" customWidth="1"/>
    <col min="14846" max="14846" width="15.85546875" style="1" customWidth="1"/>
    <col min="14847" max="14847" width="17.7109375" style="1" customWidth="1"/>
    <col min="14848" max="15092" width="11.42578125" style="1"/>
    <col min="15093" max="15093" width="0.85546875" style="1" customWidth="1"/>
    <col min="15094" max="15094" width="5.42578125" style="1" customWidth="1"/>
    <col min="15095" max="15095" width="40.28515625" style="1" customWidth="1"/>
    <col min="15096" max="15096" width="15.28515625" style="1" customWidth="1"/>
    <col min="15097" max="15097" width="17.28515625" style="1" customWidth="1"/>
    <col min="15098" max="15098" width="8.140625" style="1" customWidth="1"/>
    <col min="15099" max="15100" width="15.85546875" style="1" customWidth="1"/>
    <col min="15101" max="15101" width="7.7109375" style="1" customWidth="1"/>
    <col min="15102" max="15102" width="15.85546875" style="1" customWidth="1"/>
    <col min="15103" max="15103" width="17.7109375" style="1" customWidth="1"/>
    <col min="15104" max="15348" width="11.42578125" style="1"/>
    <col min="15349" max="15349" width="0.85546875" style="1" customWidth="1"/>
    <col min="15350" max="15350" width="5.42578125" style="1" customWidth="1"/>
    <col min="15351" max="15351" width="40.28515625" style="1" customWidth="1"/>
    <col min="15352" max="15352" width="15.28515625" style="1" customWidth="1"/>
    <col min="15353" max="15353" width="17.28515625" style="1" customWidth="1"/>
    <col min="15354" max="15354" width="8.140625" style="1" customWidth="1"/>
    <col min="15355" max="15356" width="15.85546875" style="1" customWidth="1"/>
    <col min="15357" max="15357" width="7.7109375" style="1" customWidth="1"/>
    <col min="15358" max="15358" width="15.85546875" style="1" customWidth="1"/>
    <col min="15359" max="15359" width="17.7109375" style="1" customWidth="1"/>
    <col min="15360" max="15604" width="11.42578125" style="1"/>
    <col min="15605" max="15605" width="0.85546875" style="1" customWidth="1"/>
    <col min="15606" max="15606" width="5.42578125" style="1" customWidth="1"/>
    <col min="15607" max="15607" width="40.28515625" style="1" customWidth="1"/>
    <col min="15608" max="15608" width="15.28515625" style="1" customWidth="1"/>
    <col min="15609" max="15609" width="17.28515625" style="1" customWidth="1"/>
    <col min="15610" max="15610" width="8.140625" style="1" customWidth="1"/>
    <col min="15611" max="15612" width="15.85546875" style="1" customWidth="1"/>
    <col min="15613" max="15613" width="7.7109375" style="1" customWidth="1"/>
    <col min="15614" max="15614" width="15.85546875" style="1" customWidth="1"/>
    <col min="15615" max="15615" width="17.7109375" style="1" customWidth="1"/>
    <col min="15616" max="15860" width="11.42578125" style="1"/>
    <col min="15861" max="15861" width="0.85546875" style="1" customWidth="1"/>
    <col min="15862" max="15862" width="5.42578125" style="1" customWidth="1"/>
    <col min="15863" max="15863" width="40.28515625" style="1" customWidth="1"/>
    <col min="15864" max="15864" width="15.28515625" style="1" customWidth="1"/>
    <col min="15865" max="15865" width="17.28515625" style="1" customWidth="1"/>
    <col min="15866" max="15866" width="8.140625" style="1" customWidth="1"/>
    <col min="15867" max="15868" width="15.85546875" style="1" customWidth="1"/>
    <col min="15869" max="15869" width="7.7109375" style="1" customWidth="1"/>
    <col min="15870" max="15870" width="15.85546875" style="1" customWidth="1"/>
    <col min="15871" max="15871" width="17.7109375" style="1" customWidth="1"/>
    <col min="15872" max="16116" width="11.42578125" style="1"/>
    <col min="16117" max="16117" width="0.85546875" style="1" customWidth="1"/>
    <col min="16118" max="16118" width="5.42578125" style="1" customWidth="1"/>
    <col min="16119" max="16119" width="40.28515625" style="1" customWidth="1"/>
    <col min="16120" max="16120" width="15.28515625" style="1" customWidth="1"/>
    <col min="16121" max="16121" width="17.28515625" style="1" customWidth="1"/>
    <col min="16122" max="16122" width="8.140625" style="1" customWidth="1"/>
    <col min="16123" max="16124" width="15.85546875" style="1" customWidth="1"/>
    <col min="16125" max="16125" width="7.7109375" style="1" customWidth="1"/>
    <col min="16126" max="16126" width="15.85546875" style="1" customWidth="1"/>
    <col min="16127" max="16127" width="17.7109375" style="1" customWidth="1"/>
    <col min="16128" max="16384" width="11.42578125" style="1"/>
  </cols>
  <sheetData>
    <row r="1" spans="1:17" ht="70.5" customHeight="1">
      <c r="B1" s="51"/>
      <c r="C1" s="51"/>
      <c r="D1" s="51"/>
      <c r="E1" s="51"/>
      <c r="F1" s="51"/>
      <c r="G1" s="51"/>
    </row>
    <row r="2" spans="1:17" ht="24" customHeight="1">
      <c r="B2" s="416" t="s">
        <v>157</v>
      </c>
      <c r="C2" s="417"/>
      <c r="D2" s="417"/>
      <c r="E2" s="417"/>
      <c r="F2" s="417"/>
      <c r="G2" s="417"/>
    </row>
    <row r="3" spans="1:17" ht="15.75">
      <c r="B3" s="46" t="s">
        <v>36</v>
      </c>
      <c r="C3" s="46"/>
      <c r="D3" s="46"/>
      <c r="E3" s="46"/>
      <c r="F3" s="46"/>
      <c r="G3" s="46"/>
    </row>
    <row r="4" spans="1:17" s="3" customFormat="1">
      <c r="A4" s="52"/>
      <c r="B4" s="418" t="s">
        <v>5</v>
      </c>
      <c r="C4" s="418"/>
      <c r="D4" s="418"/>
      <c r="E4" s="418"/>
      <c r="F4" s="47"/>
    </row>
    <row r="5" spans="1:17">
      <c r="B5" s="419" t="s">
        <v>148</v>
      </c>
      <c r="C5" s="420"/>
      <c r="D5" s="420"/>
      <c r="E5" s="420"/>
      <c r="F5" s="420"/>
      <c r="G5" s="420"/>
      <c r="H5" s="6"/>
      <c r="I5" s="6"/>
      <c r="J5" s="6"/>
      <c r="K5" s="6"/>
      <c r="L5" s="6"/>
      <c r="M5" s="6"/>
      <c r="N5" s="6"/>
      <c r="O5" s="6"/>
      <c r="P5" s="6"/>
      <c r="Q5" s="6"/>
    </row>
    <row r="6" spans="1:17" ht="6.75" customHeight="1">
      <c r="B6" s="8"/>
      <c r="C6" s="8"/>
      <c r="D6" s="8"/>
      <c r="E6" s="8"/>
      <c r="F6" s="8"/>
      <c r="G6" s="8"/>
    </row>
    <row r="7" spans="1:17" s="10" customFormat="1" ht="16.149999999999999" customHeight="1">
      <c r="A7" s="29"/>
      <c r="B7" s="445" t="s">
        <v>23</v>
      </c>
      <c r="C7" s="446"/>
      <c r="D7" s="435" t="s">
        <v>188</v>
      </c>
      <c r="E7" s="435"/>
      <c r="F7" s="435" t="s">
        <v>189</v>
      </c>
      <c r="G7" s="435"/>
    </row>
    <row r="8" spans="1:17" s="9" customFormat="1" ht="17.25" customHeight="1">
      <c r="A8" s="30"/>
      <c r="B8" s="426"/>
      <c r="C8" s="426"/>
      <c r="D8" s="447"/>
      <c r="E8" s="447"/>
      <c r="F8" s="447"/>
      <c r="G8" s="447"/>
    </row>
    <row r="9" spans="1:17" s="10" customFormat="1" ht="18" customHeight="1">
      <c r="A9" s="29"/>
      <c r="B9" s="430" t="s">
        <v>10</v>
      </c>
      <c r="C9" s="395" t="s">
        <v>30</v>
      </c>
      <c r="D9" s="430" t="s">
        <v>3</v>
      </c>
      <c r="E9" s="430"/>
      <c r="F9" s="430" t="s">
        <v>2</v>
      </c>
      <c r="G9" s="430"/>
    </row>
    <row r="10" spans="1:17" s="16" customFormat="1" ht="15" customHeight="1">
      <c r="A10" s="43"/>
      <c r="B10" s="431"/>
      <c r="C10" s="396"/>
      <c r="D10" s="397" t="s">
        <v>24</v>
      </c>
      <c r="E10" s="397" t="s">
        <v>11</v>
      </c>
      <c r="F10" s="397" t="s">
        <v>24</v>
      </c>
      <c r="G10" s="397" t="s">
        <v>11</v>
      </c>
    </row>
    <row r="11" spans="1:17" s="16" customFormat="1" ht="4.9000000000000004" customHeight="1">
      <c r="A11" s="43"/>
      <c r="C11" s="34"/>
      <c r="D11" s="43"/>
      <c r="E11" s="43"/>
      <c r="F11" s="43"/>
      <c r="G11" s="43"/>
    </row>
    <row r="12" spans="1:17" s="16" customFormat="1" ht="21.75" customHeight="1">
      <c r="A12" s="360"/>
      <c r="B12" s="53"/>
      <c r="C12" s="225" t="s">
        <v>13</v>
      </c>
      <c r="D12" s="241">
        <v>2.6210855030455003</v>
      </c>
      <c r="E12" s="241">
        <v>2.6210855030455003</v>
      </c>
      <c r="F12" s="241">
        <v>2.338291995387749</v>
      </c>
      <c r="G12" s="241">
        <v>2.338291995387749</v>
      </c>
    </row>
    <row r="13" spans="1:17" s="16" customFormat="1" ht="21.75" customHeight="1">
      <c r="A13" s="360"/>
      <c r="B13" s="40"/>
      <c r="C13" s="34" t="s">
        <v>144</v>
      </c>
      <c r="D13" s="245">
        <v>2.8994444582114349</v>
      </c>
      <c r="E13" s="245"/>
      <c r="F13" s="245">
        <v>2.5250003812506066</v>
      </c>
      <c r="G13" s="245"/>
    </row>
    <row r="14" spans="1:17" s="16" customFormat="1" ht="9" customHeight="1">
      <c r="A14" s="361"/>
      <c r="C14" s="34"/>
      <c r="D14" s="35"/>
      <c r="E14" s="54"/>
      <c r="F14" s="35"/>
      <c r="G14" s="54"/>
    </row>
    <row r="15" spans="1:17" s="16" customFormat="1" ht="18.600000000000001" customHeight="1">
      <c r="A15" s="352"/>
      <c r="B15" s="32"/>
      <c r="C15" s="36" t="s">
        <v>14</v>
      </c>
      <c r="D15" s="37"/>
      <c r="E15" s="55"/>
      <c r="F15" s="37"/>
      <c r="G15" s="55"/>
    </row>
    <row r="16" spans="1:17" s="16" customFormat="1" ht="36" customHeight="1">
      <c r="A16" s="362"/>
      <c r="B16" s="77" t="s">
        <v>1</v>
      </c>
      <c r="C16" s="57" t="s">
        <v>100</v>
      </c>
      <c r="D16" s="17">
        <v>0.61452450085214472</v>
      </c>
      <c r="E16" s="17">
        <v>4.8704752348031871E-2</v>
      </c>
      <c r="F16" s="17">
        <v>0.33848582003182059</v>
      </c>
      <c r="G16" s="17">
        <v>2.6728806308106246E-2</v>
      </c>
    </row>
    <row r="17" spans="1:7" s="16" customFormat="1" ht="36" customHeight="1">
      <c r="A17" s="38"/>
      <c r="B17" s="76" t="s">
        <v>0</v>
      </c>
      <c r="C17" s="58" t="s">
        <v>26</v>
      </c>
      <c r="D17" s="14">
        <v>-1.3324966833250761E-2</v>
      </c>
      <c r="E17" s="14">
        <v>-6.0294293534612334E-4</v>
      </c>
      <c r="F17" s="14">
        <v>0.1059263441906495</v>
      </c>
      <c r="G17" s="14">
        <v>4.7710066039327956E-3</v>
      </c>
    </row>
    <row r="18" spans="1:7" s="16" customFormat="1" ht="18.600000000000001" customHeight="1">
      <c r="A18" s="363"/>
      <c r="B18" s="80" t="s">
        <v>99</v>
      </c>
      <c r="C18" s="57" t="s">
        <v>98</v>
      </c>
      <c r="D18" s="20">
        <v>-0.46541513752294494</v>
      </c>
      <c r="E18" s="20">
        <v>-1.0152579394441221E-2</v>
      </c>
      <c r="F18" s="20">
        <v>-0.47887926961868743</v>
      </c>
      <c r="G18" s="20">
        <v>-1.0370869532767441E-2</v>
      </c>
    </row>
    <row r="19" spans="1:7" s="16" customFormat="1" ht="31.5" customHeight="1">
      <c r="A19" s="362"/>
      <c r="B19" s="211"/>
      <c r="C19" s="39" t="s">
        <v>15</v>
      </c>
      <c r="D19" s="37"/>
      <c r="E19" s="37"/>
      <c r="F19" s="37"/>
      <c r="G19" s="37"/>
    </row>
    <row r="20" spans="1:7" s="16" customFormat="1" ht="48.75" customHeight="1">
      <c r="A20" s="38"/>
      <c r="B20" s="77">
        <v>4</v>
      </c>
      <c r="C20" s="60" t="s">
        <v>16</v>
      </c>
      <c r="D20" s="17">
        <v>4.3496509958690064</v>
      </c>
      <c r="E20" s="17">
        <v>1.7453750278671349</v>
      </c>
      <c r="F20" s="17">
        <v>3.6439518757783702</v>
      </c>
      <c r="G20" s="17">
        <v>1.4619520443855232</v>
      </c>
    </row>
    <row r="21" spans="1:7" s="16" customFormat="1" ht="36.75" customHeight="1">
      <c r="A21" s="364"/>
      <c r="B21" s="76">
        <v>5</v>
      </c>
      <c r="C21" s="58" t="s">
        <v>27</v>
      </c>
      <c r="D21" s="14">
        <v>9.1099529940731436</v>
      </c>
      <c r="E21" s="14">
        <v>0.49743310350848652</v>
      </c>
      <c r="F21" s="14">
        <v>8.5989772814002237</v>
      </c>
      <c r="G21" s="14">
        <v>0.47018038733514494</v>
      </c>
    </row>
    <row r="22" spans="1:7" s="40" customFormat="1" ht="36" customHeight="1">
      <c r="A22" s="38"/>
      <c r="B22" s="77"/>
      <c r="C22" s="78" t="s">
        <v>17</v>
      </c>
      <c r="D22" s="79"/>
      <c r="E22" s="79"/>
      <c r="F22" s="79"/>
      <c r="G22" s="79"/>
    </row>
    <row r="23" spans="1:7" s="16" customFormat="1" ht="36" customHeight="1">
      <c r="A23" s="362"/>
      <c r="B23" s="76">
        <v>6</v>
      </c>
      <c r="C23" s="58" t="str">
        <f>'1.2'!C24</f>
        <v>4731. Comercio al por menor de combustible para automotores.</v>
      </c>
      <c r="D23" s="14">
        <v>-0.24787661325852867</v>
      </c>
      <c r="E23" s="14">
        <v>-1.8974656097322927E-2</v>
      </c>
      <c r="F23" s="14">
        <v>0.60109856148895346</v>
      </c>
      <c r="G23" s="14">
        <v>4.5721876985138292E-2</v>
      </c>
    </row>
    <row r="24" spans="1:7" s="16" customFormat="1" ht="36" customHeight="1">
      <c r="A24" s="38"/>
      <c r="B24" s="80">
        <v>7</v>
      </c>
      <c r="C24" s="57" t="str">
        <f>'1.2'!C25</f>
        <v>4732. Comercio al por menor de lubricantes, aditivos y productos de limpieza para vehículos automotores.</v>
      </c>
      <c r="D24" s="20">
        <v>-9.9903938520653437</v>
      </c>
      <c r="E24" s="20">
        <v>-2.9014606149681904E-2</v>
      </c>
      <c r="F24" s="20">
        <v>-11.248220218319901</v>
      </c>
      <c r="G24" s="20">
        <v>-3.2968269762849084E-2</v>
      </c>
    </row>
    <row r="25" spans="1:7" s="16" customFormat="1" ht="36" customHeight="1">
      <c r="A25" s="362"/>
      <c r="B25" s="76">
        <v>8</v>
      </c>
      <c r="C25" s="58" t="s">
        <v>103</v>
      </c>
      <c r="D25" s="14">
        <v>9.3463653023823792</v>
      </c>
      <c r="E25" s="14">
        <v>4.2684949431743356E-2</v>
      </c>
      <c r="F25" s="14">
        <v>9.4804010938924108</v>
      </c>
      <c r="G25" s="14">
        <v>4.340126652324422E-2</v>
      </c>
    </row>
    <row r="26" spans="1:7" s="16" customFormat="1" ht="30.75" customHeight="1">
      <c r="A26" s="38"/>
      <c r="B26" s="80">
        <v>9</v>
      </c>
      <c r="C26" s="57" t="s">
        <v>104</v>
      </c>
      <c r="D26" s="20">
        <v>1.8957931926729719</v>
      </c>
      <c r="E26" s="20">
        <v>0.21563526548912215</v>
      </c>
      <c r="F26" s="20">
        <v>1.2558249399239116</v>
      </c>
      <c r="G26" s="20">
        <v>0.14267640194086806</v>
      </c>
    </row>
    <row r="27" spans="1:7" s="16" customFormat="1" ht="36" customHeight="1">
      <c r="A27" s="362"/>
      <c r="B27" s="76">
        <v>10</v>
      </c>
      <c r="C27" s="224" t="s">
        <v>108</v>
      </c>
      <c r="D27" s="14">
        <v>-1.4764073918020215</v>
      </c>
      <c r="E27" s="14">
        <v>-2.5030309641637785E-2</v>
      </c>
      <c r="F27" s="14">
        <v>-1.0478023875956239</v>
      </c>
      <c r="G27" s="14">
        <v>-1.8246432363508123E-2</v>
      </c>
    </row>
    <row r="28" spans="1:7" s="16" customFormat="1" ht="57.75" customHeight="1">
      <c r="A28" s="38"/>
      <c r="B28" s="80">
        <v>11</v>
      </c>
      <c r="C28" s="57" t="s">
        <v>105</v>
      </c>
      <c r="D28" s="20">
        <v>0.54430936948908826</v>
      </c>
      <c r="E28" s="20">
        <v>5.6771395656716545E-2</v>
      </c>
      <c r="F28" s="20">
        <v>0.78776631497656524</v>
      </c>
      <c r="G28" s="20">
        <v>8.2910407640496106E-2</v>
      </c>
    </row>
    <row r="29" spans="1:7" s="40" customFormat="1" ht="36.75" customHeight="1">
      <c r="A29" s="362"/>
      <c r="B29" s="76">
        <v>12</v>
      </c>
      <c r="C29" s="58" t="s">
        <v>28</v>
      </c>
      <c r="D29" s="14">
        <v>1.3721248981788112</v>
      </c>
      <c r="E29" s="14">
        <v>8.9691214416622311E-2</v>
      </c>
      <c r="F29" s="14">
        <v>1.5498556758351185</v>
      </c>
      <c r="G29" s="14">
        <v>0.10117170527728465</v>
      </c>
    </row>
    <row r="30" spans="1:7" s="40" customFormat="1" ht="18.75" customHeight="1">
      <c r="A30" s="38"/>
      <c r="B30" s="221">
        <v>13</v>
      </c>
      <c r="C30" s="222" t="s">
        <v>106</v>
      </c>
      <c r="D30" s="22">
        <v>0.63795300897705998</v>
      </c>
      <c r="E30" s="22">
        <v>8.5648885461080213E-3</v>
      </c>
      <c r="F30" s="22">
        <v>1.5271449286617695</v>
      </c>
      <c r="G30" s="22">
        <v>2.036366404714204E-2</v>
      </c>
    </row>
    <row r="31" spans="1:7" s="24" customFormat="1" ht="13.5" customHeight="1">
      <c r="A31" s="365"/>
      <c r="B31" s="25" t="s">
        <v>34</v>
      </c>
      <c r="C31" s="23"/>
      <c r="D31" s="23"/>
      <c r="E31" s="23"/>
      <c r="F31" s="23"/>
      <c r="G31" s="23"/>
    </row>
    <row r="32" spans="1:7" ht="10.5" customHeight="1">
      <c r="B32" s="439" t="s">
        <v>159</v>
      </c>
      <c r="C32" s="439"/>
      <c r="D32" s="439"/>
      <c r="E32" s="439"/>
      <c r="F32" s="439"/>
    </row>
    <row r="34" spans="2:8" ht="14.25" customHeight="1">
      <c r="B34" s="439" t="str">
        <f>+'1.1'!B44</f>
        <v>Actualizado el 15 de abril del 2020</v>
      </c>
      <c r="C34" s="439"/>
      <c r="D34" s="439"/>
      <c r="E34" s="439"/>
      <c r="F34" s="439"/>
      <c r="G34" s="439"/>
      <c r="H34" s="439"/>
    </row>
    <row r="37" spans="2:8">
      <c r="B37" s="9"/>
    </row>
  </sheetData>
  <mergeCells count="11">
    <mergeCell ref="B34:H34"/>
    <mergeCell ref="B2:G2"/>
    <mergeCell ref="B9:B10"/>
    <mergeCell ref="D9:E9"/>
    <mergeCell ref="B32:F32"/>
    <mergeCell ref="F9:G9"/>
    <mergeCell ref="B4:E4"/>
    <mergeCell ref="B7:C8"/>
    <mergeCell ref="D7:E8"/>
    <mergeCell ref="F7:G8"/>
    <mergeCell ref="B5:G5"/>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K39"/>
  <sheetViews>
    <sheetView topLeftCell="A5" zoomScale="85" zoomScaleNormal="85" zoomScaleSheetLayoutView="40" workbookViewId="0">
      <selection activeCell="E9" sqref="E9"/>
    </sheetView>
  </sheetViews>
  <sheetFormatPr baseColWidth="10" defaultRowHeight="12.75"/>
  <cols>
    <col min="1" max="1" width="1.28515625" style="84" customWidth="1"/>
    <col min="2" max="2" width="54.42578125" style="84" customWidth="1"/>
    <col min="3" max="3" width="34.140625" style="84" customWidth="1"/>
    <col min="4" max="4" width="1.7109375" style="84" customWidth="1"/>
    <col min="5" max="5" width="25.85546875" style="84" customWidth="1"/>
    <col min="6" max="6" width="1.42578125" style="84" customWidth="1"/>
    <col min="7" max="256" width="11.42578125" style="84"/>
    <col min="257" max="257" width="1.28515625" style="84" customWidth="1"/>
    <col min="258" max="258" width="54.42578125" style="84" customWidth="1"/>
    <col min="259" max="259" width="34.140625" style="84" customWidth="1"/>
    <col min="260" max="260" width="2" style="84" customWidth="1"/>
    <col min="261" max="261" width="32.7109375" style="84" customWidth="1"/>
    <col min="262" max="262" width="28.28515625" style="84" customWidth="1"/>
    <col min="263" max="512" width="11.42578125" style="84"/>
    <col min="513" max="513" width="1.28515625" style="84" customWidth="1"/>
    <col min="514" max="514" width="54.42578125" style="84" customWidth="1"/>
    <col min="515" max="515" width="34.140625" style="84" customWidth="1"/>
    <col min="516" max="516" width="2" style="84" customWidth="1"/>
    <col min="517" max="517" width="32.7109375" style="84" customWidth="1"/>
    <col min="518" max="518" width="28.28515625" style="84" customWidth="1"/>
    <col min="519" max="768" width="11.42578125" style="84"/>
    <col min="769" max="769" width="1.28515625" style="84" customWidth="1"/>
    <col min="770" max="770" width="54.42578125" style="84" customWidth="1"/>
    <col min="771" max="771" width="34.140625" style="84" customWidth="1"/>
    <col min="772" max="772" width="2" style="84" customWidth="1"/>
    <col min="773" max="773" width="32.7109375" style="84" customWidth="1"/>
    <col min="774" max="774" width="28.28515625" style="84" customWidth="1"/>
    <col min="775" max="1024" width="11.42578125" style="84"/>
    <col min="1025" max="1025" width="1.28515625" style="84" customWidth="1"/>
    <col min="1026" max="1026" width="54.42578125" style="84" customWidth="1"/>
    <col min="1027" max="1027" width="34.140625" style="84" customWidth="1"/>
    <col min="1028" max="1028" width="2" style="84" customWidth="1"/>
    <col min="1029" max="1029" width="32.7109375" style="84" customWidth="1"/>
    <col min="1030" max="1030" width="28.28515625" style="84" customWidth="1"/>
    <col min="1031" max="1280" width="11.42578125" style="84"/>
    <col min="1281" max="1281" width="1.28515625" style="84" customWidth="1"/>
    <col min="1282" max="1282" width="54.42578125" style="84" customWidth="1"/>
    <col min="1283" max="1283" width="34.140625" style="84" customWidth="1"/>
    <col min="1284" max="1284" width="2" style="84" customWidth="1"/>
    <col min="1285" max="1285" width="32.7109375" style="84" customWidth="1"/>
    <col min="1286" max="1286" width="28.28515625" style="84" customWidth="1"/>
    <col min="1287" max="1536" width="11.42578125" style="84"/>
    <col min="1537" max="1537" width="1.28515625" style="84" customWidth="1"/>
    <col min="1538" max="1538" width="54.42578125" style="84" customWidth="1"/>
    <col min="1539" max="1539" width="34.140625" style="84" customWidth="1"/>
    <col min="1540" max="1540" width="2" style="84" customWidth="1"/>
    <col min="1541" max="1541" width="32.7109375" style="84" customWidth="1"/>
    <col min="1542" max="1542" width="28.28515625" style="84" customWidth="1"/>
    <col min="1543" max="1792" width="11.42578125" style="84"/>
    <col min="1793" max="1793" width="1.28515625" style="84" customWidth="1"/>
    <col min="1794" max="1794" width="54.42578125" style="84" customWidth="1"/>
    <col min="1795" max="1795" width="34.140625" style="84" customWidth="1"/>
    <col min="1796" max="1796" width="2" style="84" customWidth="1"/>
    <col min="1797" max="1797" width="32.7109375" style="84" customWidth="1"/>
    <col min="1798" max="1798" width="28.28515625" style="84" customWidth="1"/>
    <col min="1799" max="2048" width="11.42578125" style="84"/>
    <col min="2049" max="2049" width="1.28515625" style="84" customWidth="1"/>
    <col min="2050" max="2050" width="54.42578125" style="84" customWidth="1"/>
    <col min="2051" max="2051" width="34.140625" style="84" customWidth="1"/>
    <col min="2052" max="2052" width="2" style="84" customWidth="1"/>
    <col min="2053" max="2053" width="32.7109375" style="84" customWidth="1"/>
    <col min="2054" max="2054" width="28.28515625" style="84" customWidth="1"/>
    <col min="2055" max="2304" width="11.42578125" style="84"/>
    <col min="2305" max="2305" width="1.28515625" style="84" customWidth="1"/>
    <col min="2306" max="2306" width="54.42578125" style="84" customWidth="1"/>
    <col min="2307" max="2307" width="34.140625" style="84" customWidth="1"/>
    <col min="2308" max="2308" width="2" style="84" customWidth="1"/>
    <col min="2309" max="2309" width="32.7109375" style="84" customWidth="1"/>
    <col min="2310" max="2310" width="28.28515625" style="84" customWidth="1"/>
    <col min="2311" max="2560" width="11.42578125" style="84"/>
    <col min="2561" max="2561" width="1.28515625" style="84" customWidth="1"/>
    <col min="2562" max="2562" width="54.42578125" style="84" customWidth="1"/>
    <col min="2563" max="2563" width="34.140625" style="84" customWidth="1"/>
    <col min="2564" max="2564" width="2" style="84" customWidth="1"/>
    <col min="2565" max="2565" width="32.7109375" style="84" customWidth="1"/>
    <col min="2566" max="2566" width="28.28515625" style="84" customWidth="1"/>
    <col min="2567" max="2816" width="11.42578125" style="84"/>
    <col min="2817" max="2817" width="1.28515625" style="84" customWidth="1"/>
    <col min="2818" max="2818" width="54.42578125" style="84" customWidth="1"/>
    <col min="2819" max="2819" width="34.140625" style="84" customWidth="1"/>
    <col min="2820" max="2820" width="2" style="84" customWidth="1"/>
    <col min="2821" max="2821" width="32.7109375" style="84" customWidth="1"/>
    <col min="2822" max="2822" width="28.28515625" style="84" customWidth="1"/>
    <col min="2823" max="3072" width="11.42578125" style="84"/>
    <col min="3073" max="3073" width="1.28515625" style="84" customWidth="1"/>
    <col min="3074" max="3074" width="54.42578125" style="84" customWidth="1"/>
    <col min="3075" max="3075" width="34.140625" style="84" customWidth="1"/>
    <col min="3076" max="3076" width="2" style="84" customWidth="1"/>
    <col min="3077" max="3077" width="32.7109375" style="84" customWidth="1"/>
    <col min="3078" max="3078" width="28.28515625" style="84" customWidth="1"/>
    <col min="3079" max="3328" width="11.42578125" style="84"/>
    <col min="3329" max="3329" width="1.28515625" style="84" customWidth="1"/>
    <col min="3330" max="3330" width="54.42578125" style="84" customWidth="1"/>
    <col min="3331" max="3331" width="34.140625" style="84" customWidth="1"/>
    <col min="3332" max="3332" width="2" style="84" customWidth="1"/>
    <col min="3333" max="3333" width="32.7109375" style="84" customWidth="1"/>
    <col min="3334" max="3334" width="28.28515625" style="84" customWidth="1"/>
    <col min="3335" max="3584" width="11.42578125" style="84"/>
    <col min="3585" max="3585" width="1.28515625" style="84" customWidth="1"/>
    <col min="3586" max="3586" width="54.42578125" style="84" customWidth="1"/>
    <col min="3587" max="3587" width="34.140625" style="84" customWidth="1"/>
    <col min="3588" max="3588" width="2" style="84" customWidth="1"/>
    <col min="3589" max="3589" width="32.7109375" style="84" customWidth="1"/>
    <col min="3590" max="3590" width="28.28515625" style="84" customWidth="1"/>
    <col min="3591" max="3840" width="11.42578125" style="84"/>
    <col min="3841" max="3841" width="1.28515625" style="84" customWidth="1"/>
    <col min="3842" max="3842" width="54.42578125" style="84" customWidth="1"/>
    <col min="3843" max="3843" width="34.140625" style="84" customWidth="1"/>
    <col min="3844" max="3844" width="2" style="84" customWidth="1"/>
    <col min="3845" max="3845" width="32.7109375" style="84" customWidth="1"/>
    <col min="3846" max="3846" width="28.28515625" style="84" customWidth="1"/>
    <col min="3847" max="4096" width="11.42578125" style="84"/>
    <col min="4097" max="4097" width="1.28515625" style="84" customWidth="1"/>
    <col min="4098" max="4098" width="54.42578125" style="84" customWidth="1"/>
    <col min="4099" max="4099" width="34.140625" style="84" customWidth="1"/>
    <col min="4100" max="4100" width="2" style="84" customWidth="1"/>
    <col min="4101" max="4101" width="32.7109375" style="84" customWidth="1"/>
    <col min="4102" max="4102" width="28.28515625" style="84" customWidth="1"/>
    <col min="4103" max="4352" width="11.42578125" style="84"/>
    <col min="4353" max="4353" width="1.28515625" style="84" customWidth="1"/>
    <col min="4354" max="4354" width="54.42578125" style="84" customWidth="1"/>
    <col min="4355" max="4355" width="34.140625" style="84" customWidth="1"/>
    <col min="4356" max="4356" width="2" style="84" customWidth="1"/>
    <col min="4357" max="4357" width="32.7109375" style="84" customWidth="1"/>
    <col min="4358" max="4358" width="28.28515625" style="84" customWidth="1"/>
    <col min="4359" max="4608" width="11.42578125" style="84"/>
    <col min="4609" max="4609" width="1.28515625" style="84" customWidth="1"/>
    <col min="4610" max="4610" width="54.42578125" style="84" customWidth="1"/>
    <col min="4611" max="4611" width="34.140625" style="84" customWidth="1"/>
    <col min="4612" max="4612" width="2" style="84" customWidth="1"/>
    <col min="4613" max="4613" width="32.7109375" style="84" customWidth="1"/>
    <col min="4614" max="4614" width="28.28515625" style="84" customWidth="1"/>
    <col min="4615" max="4864" width="11.42578125" style="84"/>
    <col min="4865" max="4865" width="1.28515625" style="84" customWidth="1"/>
    <col min="4866" max="4866" width="54.42578125" style="84" customWidth="1"/>
    <col min="4867" max="4867" width="34.140625" style="84" customWidth="1"/>
    <col min="4868" max="4868" width="2" style="84" customWidth="1"/>
    <col min="4869" max="4869" width="32.7109375" style="84" customWidth="1"/>
    <col min="4870" max="4870" width="28.28515625" style="84" customWidth="1"/>
    <col min="4871" max="5120" width="11.42578125" style="84"/>
    <col min="5121" max="5121" width="1.28515625" style="84" customWidth="1"/>
    <col min="5122" max="5122" width="54.42578125" style="84" customWidth="1"/>
    <col min="5123" max="5123" width="34.140625" style="84" customWidth="1"/>
    <col min="5124" max="5124" width="2" style="84" customWidth="1"/>
    <col min="5125" max="5125" width="32.7109375" style="84" customWidth="1"/>
    <col min="5126" max="5126" width="28.28515625" style="84" customWidth="1"/>
    <col min="5127" max="5376" width="11.42578125" style="84"/>
    <col min="5377" max="5377" width="1.28515625" style="84" customWidth="1"/>
    <col min="5378" max="5378" width="54.42578125" style="84" customWidth="1"/>
    <col min="5379" max="5379" width="34.140625" style="84" customWidth="1"/>
    <col min="5380" max="5380" width="2" style="84" customWidth="1"/>
    <col min="5381" max="5381" width="32.7109375" style="84" customWidth="1"/>
    <col min="5382" max="5382" width="28.28515625" style="84" customWidth="1"/>
    <col min="5383" max="5632" width="11.42578125" style="84"/>
    <col min="5633" max="5633" width="1.28515625" style="84" customWidth="1"/>
    <col min="5634" max="5634" width="54.42578125" style="84" customWidth="1"/>
    <col min="5635" max="5635" width="34.140625" style="84" customWidth="1"/>
    <col min="5636" max="5636" width="2" style="84" customWidth="1"/>
    <col min="5637" max="5637" width="32.7109375" style="84" customWidth="1"/>
    <col min="5638" max="5638" width="28.28515625" style="84" customWidth="1"/>
    <col min="5639" max="5888" width="11.42578125" style="84"/>
    <col min="5889" max="5889" width="1.28515625" style="84" customWidth="1"/>
    <col min="5890" max="5890" width="54.42578125" style="84" customWidth="1"/>
    <col min="5891" max="5891" width="34.140625" style="84" customWidth="1"/>
    <col min="5892" max="5892" width="2" style="84" customWidth="1"/>
    <col min="5893" max="5893" width="32.7109375" style="84" customWidth="1"/>
    <col min="5894" max="5894" width="28.28515625" style="84" customWidth="1"/>
    <col min="5895" max="6144" width="11.42578125" style="84"/>
    <col min="6145" max="6145" width="1.28515625" style="84" customWidth="1"/>
    <col min="6146" max="6146" width="54.42578125" style="84" customWidth="1"/>
    <col min="6147" max="6147" width="34.140625" style="84" customWidth="1"/>
    <col min="6148" max="6148" width="2" style="84" customWidth="1"/>
    <col min="6149" max="6149" width="32.7109375" style="84" customWidth="1"/>
    <col min="6150" max="6150" width="28.28515625" style="84" customWidth="1"/>
    <col min="6151" max="6400" width="11.42578125" style="84"/>
    <col min="6401" max="6401" width="1.28515625" style="84" customWidth="1"/>
    <col min="6402" max="6402" width="54.42578125" style="84" customWidth="1"/>
    <col min="6403" max="6403" width="34.140625" style="84" customWidth="1"/>
    <col min="6404" max="6404" width="2" style="84" customWidth="1"/>
    <col min="6405" max="6405" width="32.7109375" style="84" customWidth="1"/>
    <col min="6406" max="6406" width="28.28515625" style="84" customWidth="1"/>
    <col min="6407" max="6656" width="11.42578125" style="84"/>
    <col min="6657" max="6657" width="1.28515625" style="84" customWidth="1"/>
    <col min="6658" max="6658" width="54.42578125" style="84" customWidth="1"/>
    <col min="6659" max="6659" width="34.140625" style="84" customWidth="1"/>
    <col min="6660" max="6660" width="2" style="84" customWidth="1"/>
    <col min="6661" max="6661" width="32.7109375" style="84" customWidth="1"/>
    <col min="6662" max="6662" width="28.28515625" style="84" customWidth="1"/>
    <col min="6663" max="6912" width="11.42578125" style="84"/>
    <col min="6913" max="6913" width="1.28515625" style="84" customWidth="1"/>
    <col min="6914" max="6914" width="54.42578125" style="84" customWidth="1"/>
    <col min="6915" max="6915" width="34.140625" style="84" customWidth="1"/>
    <col min="6916" max="6916" width="2" style="84" customWidth="1"/>
    <col min="6917" max="6917" width="32.7109375" style="84" customWidth="1"/>
    <col min="6918" max="6918" width="28.28515625" style="84" customWidth="1"/>
    <col min="6919" max="7168" width="11.42578125" style="84"/>
    <col min="7169" max="7169" width="1.28515625" style="84" customWidth="1"/>
    <col min="7170" max="7170" width="54.42578125" style="84" customWidth="1"/>
    <col min="7171" max="7171" width="34.140625" style="84" customWidth="1"/>
    <col min="7172" max="7172" width="2" style="84" customWidth="1"/>
    <col min="7173" max="7173" width="32.7109375" style="84" customWidth="1"/>
    <col min="7174" max="7174" width="28.28515625" style="84" customWidth="1"/>
    <col min="7175" max="7424" width="11.42578125" style="84"/>
    <col min="7425" max="7425" width="1.28515625" style="84" customWidth="1"/>
    <col min="7426" max="7426" width="54.42578125" style="84" customWidth="1"/>
    <col min="7427" max="7427" width="34.140625" style="84" customWidth="1"/>
    <col min="7428" max="7428" width="2" style="84" customWidth="1"/>
    <col min="7429" max="7429" width="32.7109375" style="84" customWidth="1"/>
    <col min="7430" max="7430" width="28.28515625" style="84" customWidth="1"/>
    <col min="7431" max="7680" width="11.42578125" style="84"/>
    <col min="7681" max="7681" width="1.28515625" style="84" customWidth="1"/>
    <col min="7682" max="7682" width="54.42578125" style="84" customWidth="1"/>
    <col min="7683" max="7683" width="34.140625" style="84" customWidth="1"/>
    <col min="7684" max="7684" width="2" style="84" customWidth="1"/>
    <col min="7685" max="7685" width="32.7109375" style="84" customWidth="1"/>
    <col min="7686" max="7686" width="28.28515625" style="84" customWidth="1"/>
    <col min="7687" max="7936" width="11.42578125" style="84"/>
    <col min="7937" max="7937" width="1.28515625" style="84" customWidth="1"/>
    <col min="7938" max="7938" width="54.42578125" style="84" customWidth="1"/>
    <col min="7939" max="7939" width="34.140625" style="84" customWidth="1"/>
    <col min="7940" max="7940" width="2" style="84" customWidth="1"/>
    <col min="7941" max="7941" width="32.7109375" style="84" customWidth="1"/>
    <col min="7942" max="7942" width="28.28515625" style="84" customWidth="1"/>
    <col min="7943" max="8192" width="11.42578125" style="84"/>
    <col min="8193" max="8193" width="1.28515625" style="84" customWidth="1"/>
    <col min="8194" max="8194" width="54.42578125" style="84" customWidth="1"/>
    <col min="8195" max="8195" width="34.140625" style="84" customWidth="1"/>
    <col min="8196" max="8196" width="2" style="84" customWidth="1"/>
    <col min="8197" max="8197" width="32.7109375" style="84" customWidth="1"/>
    <col min="8198" max="8198" width="28.28515625" style="84" customWidth="1"/>
    <col min="8199" max="8448" width="11.42578125" style="84"/>
    <col min="8449" max="8449" width="1.28515625" style="84" customWidth="1"/>
    <col min="8450" max="8450" width="54.42578125" style="84" customWidth="1"/>
    <col min="8451" max="8451" width="34.140625" style="84" customWidth="1"/>
    <col min="8452" max="8452" width="2" style="84" customWidth="1"/>
    <col min="8453" max="8453" width="32.7109375" style="84" customWidth="1"/>
    <col min="8454" max="8454" width="28.28515625" style="84" customWidth="1"/>
    <col min="8455" max="8704" width="11.42578125" style="84"/>
    <col min="8705" max="8705" width="1.28515625" style="84" customWidth="1"/>
    <col min="8706" max="8706" width="54.42578125" style="84" customWidth="1"/>
    <col min="8707" max="8707" width="34.140625" style="84" customWidth="1"/>
    <col min="8708" max="8708" width="2" style="84" customWidth="1"/>
    <col min="8709" max="8709" width="32.7109375" style="84" customWidth="1"/>
    <col min="8710" max="8710" width="28.28515625" style="84" customWidth="1"/>
    <col min="8711" max="8960" width="11.42578125" style="84"/>
    <col min="8961" max="8961" width="1.28515625" style="84" customWidth="1"/>
    <col min="8962" max="8962" width="54.42578125" style="84" customWidth="1"/>
    <col min="8963" max="8963" width="34.140625" style="84" customWidth="1"/>
    <col min="8964" max="8964" width="2" style="84" customWidth="1"/>
    <col min="8965" max="8965" width="32.7109375" style="84" customWidth="1"/>
    <col min="8966" max="8966" width="28.28515625" style="84" customWidth="1"/>
    <col min="8967" max="9216" width="11.42578125" style="84"/>
    <col min="9217" max="9217" width="1.28515625" style="84" customWidth="1"/>
    <col min="9218" max="9218" width="54.42578125" style="84" customWidth="1"/>
    <col min="9219" max="9219" width="34.140625" style="84" customWidth="1"/>
    <col min="9220" max="9220" width="2" style="84" customWidth="1"/>
    <col min="9221" max="9221" width="32.7109375" style="84" customWidth="1"/>
    <col min="9222" max="9222" width="28.28515625" style="84" customWidth="1"/>
    <col min="9223" max="9472" width="11.42578125" style="84"/>
    <col min="9473" max="9473" width="1.28515625" style="84" customWidth="1"/>
    <col min="9474" max="9474" width="54.42578125" style="84" customWidth="1"/>
    <col min="9475" max="9475" width="34.140625" style="84" customWidth="1"/>
    <col min="9476" max="9476" width="2" style="84" customWidth="1"/>
    <col min="9477" max="9477" width="32.7109375" style="84" customWidth="1"/>
    <col min="9478" max="9478" width="28.28515625" style="84" customWidth="1"/>
    <col min="9479" max="9728" width="11.42578125" style="84"/>
    <col min="9729" max="9729" width="1.28515625" style="84" customWidth="1"/>
    <col min="9730" max="9730" width="54.42578125" style="84" customWidth="1"/>
    <col min="9731" max="9731" width="34.140625" style="84" customWidth="1"/>
    <col min="9732" max="9732" width="2" style="84" customWidth="1"/>
    <col min="9733" max="9733" width="32.7109375" style="84" customWidth="1"/>
    <col min="9734" max="9734" width="28.28515625" style="84" customWidth="1"/>
    <col min="9735" max="9984" width="11.42578125" style="84"/>
    <col min="9985" max="9985" width="1.28515625" style="84" customWidth="1"/>
    <col min="9986" max="9986" width="54.42578125" style="84" customWidth="1"/>
    <col min="9987" max="9987" width="34.140625" style="84" customWidth="1"/>
    <col min="9988" max="9988" width="2" style="84" customWidth="1"/>
    <col min="9989" max="9989" width="32.7109375" style="84" customWidth="1"/>
    <col min="9990" max="9990" width="28.28515625" style="84" customWidth="1"/>
    <col min="9991" max="10240" width="11.42578125" style="84"/>
    <col min="10241" max="10241" width="1.28515625" style="84" customWidth="1"/>
    <col min="10242" max="10242" width="54.42578125" style="84" customWidth="1"/>
    <col min="10243" max="10243" width="34.140625" style="84" customWidth="1"/>
    <col min="10244" max="10244" width="2" style="84" customWidth="1"/>
    <col min="10245" max="10245" width="32.7109375" style="84" customWidth="1"/>
    <col min="10246" max="10246" width="28.28515625" style="84" customWidth="1"/>
    <col min="10247" max="10496" width="11.42578125" style="84"/>
    <col min="10497" max="10497" width="1.28515625" style="84" customWidth="1"/>
    <col min="10498" max="10498" width="54.42578125" style="84" customWidth="1"/>
    <col min="10499" max="10499" width="34.140625" style="84" customWidth="1"/>
    <col min="10500" max="10500" width="2" style="84" customWidth="1"/>
    <col min="10501" max="10501" width="32.7109375" style="84" customWidth="1"/>
    <col min="10502" max="10502" width="28.28515625" style="84" customWidth="1"/>
    <col min="10503" max="10752" width="11.42578125" style="84"/>
    <col min="10753" max="10753" width="1.28515625" style="84" customWidth="1"/>
    <col min="10754" max="10754" width="54.42578125" style="84" customWidth="1"/>
    <col min="10755" max="10755" width="34.140625" style="84" customWidth="1"/>
    <col min="10756" max="10756" width="2" style="84" customWidth="1"/>
    <col min="10757" max="10757" width="32.7109375" style="84" customWidth="1"/>
    <col min="10758" max="10758" width="28.28515625" style="84" customWidth="1"/>
    <col min="10759" max="11008" width="11.42578125" style="84"/>
    <col min="11009" max="11009" width="1.28515625" style="84" customWidth="1"/>
    <col min="11010" max="11010" width="54.42578125" style="84" customWidth="1"/>
    <col min="11011" max="11011" width="34.140625" style="84" customWidth="1"/>
    <col min="11012" max="11012" width="2" style="84" customWidth="1"/>
    <col min="11013" max="11013" width="32.7109375" style="84" customWidth="1"/>
    <col min="11014" max="11014" width="28.28515625" style="84" customWidth="1"/>
    <col min="11015" max="11264" width="11.42578125" style="84"/>
    <col min="11265" max="11265" width="1.28515625" style="84" customWidth="1"/>
    <col min="11266" max="11266" width="54.42578125" style="84" customWidth="1"/>
    <col min="11267" max="11267" width="34.140625" style="84" customWidth="1"/>
    <col min="11268" max="11268" width="2" style="84" customWidth="1"/>
    <col min="11269" max="11269" width="32.7109375" style="84" customWidth="1"/>
    <col min="11270" max="11270" width="28.28515625" style="84" customWidth="1"/>
    <col min="11271" max="11520" width="11.42578125" style="84"/>
    <col min="11521" max="11521" width="1.28515625" style="84" customWidth="1"/>
    <col min="11522" max="11522" width="54.42578125" style="84" customWidth="1"/>
    <col min="11523" max="11523" width="34.140625" style="84" customWidth="1"/>
    <col min="11524" max="11524" width="2" style="84" customWidth="1"/>
    <col min="11525" max="11525" width="32.7109375" style="84" customWidth="1"/>
    <col min="11526" max="11526" width="28.28515625" style="84" customWidth="1"/>
    <col min="11527" max="11776" width="11.42578125" style="84"/>
    <col min="11777" max="11777" width="1.28515625" style="84" customWidth="1"/>
    <col min="11778" max="11778" width="54.42578125" style="84" customWidth="1"/>
    <col min="11779" max="11779" width="34.140625" style="84" customWidth="1"/>
    <col min="11780" max="11780" width="2" style="84" customWidth="1"/>
    <col min="11781" max="11781" width="32.7109375" style="84" customWidth="1"/>
    <col min="11782" max="11782" width="28.28515625" style="84" customWidth="1"/>
    <col min="11783" max="12032" width="11.42578125" style="84"/>
    <col min="12033" max="12033" width="1.28515625" style="84" customWidth="1"/>
    <col min="12034" max="12034" width="54.42578125" style="84" customWidth="1"/>
    <col min="12035" max="12035" width="34.140625" style="84" customWidth="1"/>
    <col min="12036" max="12036" width="2" style="84" customWidth="1"/>
    <col min="12037" max="12037" width="32.7109375" style="84" customWidth="1"/>
    <col min="12038" max="12038" width="28.28515625" style="84" customWidth="1"/>
    <col min="12039" max="12288" width="11.42578125" style="84"/>
    <col min="12289" max="12289" width="1.28515625" style="84" customWidth="1"/>
    <col min="12290" max="12290" width="54.42578125" style="84" customWidth="1"/>
    <col min="12291" max="12291" width="34.140625" style="84" customWidth="1"/>
    <col min="12292" max="12292" width="2" style="84" customWidth="1"/>
    <col min="12293" max="12293" width="32.7109375" style="84" customWidth="1"/>
    <col min="12294" max="12294" width="28.28515625" style="84" customWidth="1"/>
    <col min="12295" max="12544" width="11.42578125" style="84"/>
    <col min="12545" max="12545" width="1.28515625" style="84" customWidth="1"/>
    <col min="12546" max="12546" width="54.42578125" style="84" customWidth="1"/>
    <col min="12547" max="12547" width="34.140625" style="84" customWidth="1"/>
    <col min="12548" max="12548" width="2" style="84" customWidth="1"/>
    <col min="12549" max="12549" width="32.7109375" style="84" customWidth="1"/>
    <col min="12550" max="12550" width="28.28515625" style="84" customWidth="1"/>
    <col min="12551" max="12800" width="11.42578125" style="84"/>
    <col min="12801" max="12801" width="1.28515625" style="84" customWidth="1"/>
    <col min="12802" max="12802" width="54.42578125" style="84" customWidth="1"/>
    <col min="12803" max="12803" width="34.140625" style="84" customWidth="1"/>
    <col min="12804" max="12804" width="2" style="84" customWidth="1"/>
    <col min="12805" max="12805" width="32.7109375" style="84" customWidth="1"/>
    <col min="12806" max="12806" width="28.28515625" style="84" customWidth="1"/>
    <col min="12807" max="13056" width="11.42578125" style="84"/>
    <col min="13057" max="13057" width="1.28515625" style="84" customWidth="1"/>
    <col min="13058" max="13058" width="54.42578125" style="84" customWidth="1"/>
    <col min="13059" max="13059" width="34.140625" style="84" customWidth="1"/>
    <col min="13060" max="13060" width="2" style="84" customWidth="1"/>
    <col min="13061" max="13061" width="32.7109375" style="84" customWidth="1"/>
    <col min="13062" max="13062" width="28.28515625" style="84" customWidth="1"/>
    <col min="13063" max="13312" width="11.42578125" style="84"/>
    <col min="13313" max="13313" width="1.28515625" style="84" customWidth="1"/>
    <col min="13314" max="13314" width="54.42578125" style="84" customWidth="1"/>
    <col min="13315" max="13315" width="34.140625" style="84" customWidth="1"/>
    <col min="13316" max="13316" width="2" style="84" customWidth="1"/>
    <col min="13317" max="13317" width="32.7109375" style="84" customWidth="1"/>
    <col min="13318" max="13318" width="28.28515625" style="84" customWidth="1"/>
    <col min="13319" max="13568" width="11.42578125" style="84"/>
    <col min="13569" max="13569" width="1.28515625" style="84" customWidth="1"/>
    <col min="13570" max="13570" width="54.42578125" style="84" customWidth="1"/>
    <col min="13571" max="13571" width="34.140625" style="84" customWidth="1"/>
    <col min="13572" max="13572" width="2" style="84" customWidth="1"/>
    <col min="13573" max="13573" width="32.7109375" style="84" customWidth="1"/>
    <col min="13574" max="13574" width="28.28515625" style="84" customWidth="1"/>
    <col min="13575" max="13824" width="11.42578125" style="84"/>
    <col min="13825" max="13825" width="1.28515625" style="84" customWidth="1"/>
    <col min="13826" max="13826" width="54.42578125" style="84" customWidth="1"/>
    <col min="13827" max="13827" width="34.140625" style="84" customWidth="1"/>
    <col min="13828" max="13828" width="2" style="84" customWidth="1"/>
    <col min="13829" max="13829" width="32.7109375" style="84" customWidth="1"/>
    <col min="13830" max="13830" width="28.28515625" style="84" customWidth="1"/>
    <col min="13831" max="14080" width="11.42578125" style="84"/>
    <col min="14081" max="14081" width="1.28515625" style="84" customWidth="1"/>
    <col min="14082" max="14082" width="54.42578125" style="84" customWidth="1"/>
    <col min="14083" max="14083" width="34.140625" style="84" customWidth="1"/>
    <col min="14084" max="14084" width="2" style="84" customWidth="1"/>
    <col min="14085" max="14085" width="32.7109375" style="84" customWidth="1"/>
    <col min="14086" max="14086" width="28.28515625" style="84" customWidth="1"/>
    <col min="14087" max="14336" width="11.42578125" style="84"/>
    <col min="14337" max="14337" width="1.28515625" style="84" customWidth="1"/>
    <col min="14338" max="14338" width="54.42578125" style="84" customWidth="1"/>
    <col min="14339" max="14339" width="34.140625" style="84" customWidth="1"/>
    <col min="14340" max="14340" width="2" style="84" customWidth="1"/>
    <col min="14341" max="14341" width="32.7109375" style="84" customWidth="1"/>
    <col min="14342" max="14342" width="28.28515625" style="84" customWidth="1"/>
    <col min="14343" max="14592" width="11.42578125" style="84"/>
    <col min="14593" max="14593" width="1.28515625" style="84" customWidth="1"/>
    <col min="14594" max="14594" width="54.42578125" style="84" customWidth="1"/>
    <col min="14595" max="14595" width="34.140625" style="84" customWidth="1"/>
    <col min="14596" max="14596" width="2" style="84" customWidth="1"/>
    <col min="14597" max="14597" width="32.7109375" style="84" customWidth="1"/>
    <col min="14598" max="14598" width="28.28515625" style="84" customWidth="1"/>
    <col min="14599" max="14848" width="11.42578125" style="84"/>
    <col min="14849" max="14849" width="1.28515625" style="84" customWidth="1"/>
    <col min="14850" max="14850" width="54.42578125" style="84" customWidth="1"/>
    <col min="14851" max="14851" width="34.140625" style="84" customWidth="1"/>
    <col min="14852" max="14852" width="2" style="84" customWidth="1"/>
    <col min="14853" max="14853" width="32.7109375" style="84" customWidth="1"/>
    <col min="14854" max="14854" width="28.28515625" style="84" customWidth="1"/>
    <col min="14855" max="15104" width="11.42578125" style="84"/>
    <col min="15105" max="15105" width="1.28515625" style="84" customWidth="1"/>
    <col min="15106" max="15106" width="54.42578125" style="84" customWidth="1"/>
    <col min="15107" max="15107" width="34.140625" style="84" customWidth="1"/>
    <col min="15108" max="15108" width="2" style="84" customWidth="1"/>
    <col min="15109" max="15109" width="32.7109375" style="84" customWidth="1"/>
    <col min="15110" max="15110" width="28.28515625" style="84" customWidth="1"/>
    <col min="15111" max="15360" width="11.42578125" style="84"/>
    <col min="15361" max="15361" width="1.28515625" style="84" customWidth="1"/>
    <col min="15362" max="15362" width="54.42578125" style="84" customWidth="1"/>
    <col min="15363" max="15363" width="34.140625" style="84" customWidth="1"/>
    <col min="15364" max="15364" width="2" style="84" customWidth="1"/>
    <col min="15365" max="15365" width="32.7109375" style="84" customWidth="1"/>
    <col min="15366" max="15366" width="28.28515625" style="84" customWidth="1"/>
    <col min="15367" max="15616" width="11.42578125" style="84"/>
    <col min="15617" max="15617" width="1.28515625" style="84" customWidth="1"/>
    <col min="15618" max="15618" width="54.42578125" style="84" customWidth="1"/>
    <col min="15619" max="15619" width="34.140625" style="84" customWidth="1"/>
    <col min="15620" max="15620" width="2" style="84" customWidth="1"/>
    <col min="15621" max="15621" width="32.7109375" style="84" customWidth="1"/>
    <col min="15622" max="15622" width="28.28515625" style="84" customWidth="1"/>
    <col min="15623" max="15872" width="11.42578125" style="84"/>
    <col min="15873" max="15873" width="1.28515625" style="84" customWidth="1"/>
    <col min="15874" max="15874" width="54.42578125" style="84" customWidth="1"/>
    <col min="15875" max="15875" width="34.140625" style="84" customWidth="1"/>
    <col min="15876" max="15876" width="2" style="84" customWidth="1"/>
    <col min="15877" max="15877" width="32.7109375" style="84" customWidth="1"/>
    <col min="15878" max="15878" width="28.28515625" style="84" customWidth="1"/>
    <col min="15879" max="16128" width="11.42578125" style="84"/>
    <col min="16129" max="16129" width="1.28515625" style="84" customWidth="1"/>
    <col min="16130" max="16130" width="54.42578125" style="84" customWidth="1"/>
    <col min="16131" max="16131" width="34.140625" style="84" customWidth="1"/>
    <col min="16132" max="16132" width="2" style="84" customWidth="1"/>
    <col min="16133" max="16133" width="32.7109375" style="84" customWidth="1"/>
    <col min="16134" max="16134" width="28.28515625" style="84" customWidth="1"/>
    <col min="16135" max="16384" width="11.42578125" style="84"/>
  </cols>
  <sheetData>
    <row r="1" spans="1:11" ht="22.5" customHeight="1"/>
    <row r="3" spans="1:11" ht="41.25" customHeight="1">
      <c r="B3" s="85"/>
      <c r="C3" s="85"/>
      <c r="D3" s="85"/>
      <c r="E3" s="85"/>
      <c r="F3" s="85"/>
    </row>
    <row r="4" spans="1:11" ht="30.75" customHeight="1">
      <c r="A4" s="451" t="s">
        <v>157</v>
      </c>
      <c r="B4" s="451"/>
      <c r="C4" s="451"/>
      <c r="D4" s="451"/>
      <c r="E4" s="451"/>
      <c r="F4" s="451"/>
    </row>
    <row r="5" spans="1:11" ht="18" customHeight="1">
      <c r="B5" s="86" t="s">
        <v>39</v>
      </c>
      <c r="C5" s="86"/>
      <c r="D5" s="86"/>
      <c r="E5" s="86"/>
      <c r="F5" s="86"/>
    </row>
    <row r="6" spans="1:11" s="87" customFormat="1">
      <c r="B6" s="452" t="s">
        <v>5</v>
      </c>
      <c r="C6" s="452"/>
      <c r="D6" s="452"/>
      <c r="E6" s="275"/>
      <c r="F6" s="275"/>
    </row>
    <row r="7" spans="1:11">
      <c r="B7" s="456" t="s">
        <v>148</v>
      </c>
      <c r="C7" s="457"/>
      <c r="D7" s="457"/>
      <c r="E7" s="457"/>
      <c r="F7" s="457"/>
      <c r="G7" s="457"/>
      <c r="H7" s="88"/>
      <c r="I7" s="88"/>
      <c r="J7" s="88"/>
      <c r="K7" s="88"/>
    </row>
    <row r="8" spans="1:11" ht="5.25" customHeight="1">
      <c r="B8" s="89"/>
      <c r="C8" s="90"/>
      <c r="D8" s="91"/>
      <c r="E8" s="91"/>
      <c r="F8" s="91"/>
      <c r="G8" s="92"/>
    </row>
    <row r="9" spans="1:11" s="93" customFormat="1" ht="28.5" customHeight="1">
      <c r="B9" s="453" t="s">
        <v>40</v>
      </c>
      <c r="C9" s="223" t="s">
        <v>190</v>
      </c>
      <c r="D9" s="94"/>
      <c r="E9" s="143" t="s">
        <v>156</v>
      </c>
      <c r="F9" s="94"/>
      <c r="G9" s="95"/>
    </row>
    <row r="10" spans="1:11" s="96" customFormat="1" ht="13.9" customHeight="1">
      <c r="B10" s="454"/>
      <c r="C10" s="454" t="s">
        <v>3</v>
      </c>
      <c r="D10" s="97"/>
      <c r="E10" s="454" t="s">
        <v>2</v>
      </c>
      <c r="F10" s="97"/>
      <c r="G10" s="98"/>
    </row>
    <row r="11" spans="1:11" s="96" customFormat="1" ht="28.5" customHeight="1">
      <c r="B11" s="455"/>
      <c r="C11" s="455"/>
      <c r="D11" s="99"/>
      <c r="E11" s="455"/>
      <c r="F11" s="99"/>
    </row>
    <row r="12" spans="1:11" s="100" customFormat="1" ht="15" customHeight="1">
      <c r="B12" s="296" t="s">
        <v>8</v>
      </c>
      <c r="C12" s="295">
        <v>0.3034683405823011</v>
      </c>
      <c r="D12" s="295"/>
      <c r="E12" s="295">
        <v>0.1311838661104357</v>
      </c>
      <c r="F12" s="293"/>
      <c r="G12" s="101"/>
    </row>
    <row r="13" spans="1:11" s="100" customFormat="1" ht="36" customHeight="1">
      <c r="B13" s="19" t="s">
        <v>152</v>
      </c>
      <c r="C13" s="299">
        <v>0.19132790131402652</v>
      </c>
      <c r="D13" s="299"/>
      <c r="E13" s="301">
        <v>9.5870733740741829E-2</v>
      </c>
      <c r="F13" s="297"/>
      <c r="G13" s="101"/>
    </row>
    <row r="14" spans="1:11" s="100" customFormat="1" ht="15" customHeight="1">
      <c r="B14" s="296" t="s">
        <v>9</v>
      </c>
      <c r="C14" s="295">
        <v>0.37687346996898696</v>
      </c>
      <c r="D14" s="295"/>
      <c r="E14" s="295">
        <v>0.16442471142616466</v>
      </c>
      <c r="F14" s="293"/>
      <c r="G14" s="101"/>
    </row>
    <row r="15" spans="1:11" s="100" customFormat="1" ht="15" customHeight="1">
      <c r="B15" s="296" t="s">
        <v>83</v>
      </c>
      <c r="C15" s="294">
        <v>0.3034683405823011</v>
      </c>
      <c r="D15" s="295"/>
      <c r="E15" s="294">
        <v>0.28385983501776563</v>
      </c>
      <c r="F15" s="293"/>
      <c r="G15" s="101"/>
    </row>
    <row r="16" spans="1:11" s="100" customFormat="1" ht="24.75" customHeight="1">
      <c r="B16" s="300" t="s">
        <v>84</v>
      </c>
      <c r="C16" s="298">
        <v>0.19132790131402652</v>
      </c>
      <c r="D16" s="299"/>
      <c r="E16" s="298">
        <v>0.3510792955322079</v>
      </c>
      <c r="F16" s="297"/>
      <c r="G16" s="101"/>
    </row>
    <row r="17" spans="2:7" s="100" customFormat="1" ht="28.5" customHeight="1">
      <c r="B17" s="296" t="s">
        <v>85</v>
      </c>
      <c r="C17" s="294">
        <v>1.0558884745481767</v>
      </c>
      <c r="D17" s="295"/>
      <c r="E17" s="294">
        <v>0.60219771956658419</v>
      </c>
      <c r="F17" s="293"/>
      <c r="G17" s="101"/>
    </row>
    <row r="18" spans="2:7" s="100" customFormat="1" ht="24.75" customHeight="1">
      <c r="B18" s="300" t="s">
        <v>86</v>
      </c>
      <c r="C18" s="298">
        <v>0.78364267105359886</v>
      </c>
      <c r="D18" s="299"/>
      <c r="E18" s="298">
        <v>0.28994192241339928</v>
      </c>
      <c r="F18" s="297"/>
      <c r="G18" s="101"/>
    </row>
    <row r="19" spans="2:7" s="100" customFormat="1" ht="15" customHeight="1">
      <c r="B19" s="296" t="s">
        <v>87</v>
      </c>
      <c r="C19" s="294">
        <v>1.4420085369297264</v>
      </c>
      <c r="D19" s="295"/>
      <c r="E19" s="294">
        <v>0.80253366709676455</v>
      </c>
      <c r="F19" s="293"/>
      <c r="G19" s="101"/>
    </row>
    <row r="20" spans="2:7" s="100" customFormat="1" ht="24.75" customHeight="1">
      <c r="B20" s="300" t="s">
        <v>88</v>
      </c>
      <c r="C20" s="298">
        <v>0.18177973849574969</v>
      </c>
      <c r="D20" s="299"/>
      <c r="E20" s="298">
        <v>0.10129135441965323</v>
      </c>
      <c r="F20" s="297"/>
      <c r="G20" s="101"/>
    </row>
    <row r="21" spans="2:7" s="100" customFormat="1" ht="29.45" customHeight="1">
      <c r="B21" s="296" t="s">
        <v>89</v>
      </c>
      <c r="C21" s="294">
        <v>0.38339848129358617</v>
      </c>
      <c r="D21" s="295"/>
      <c r="E21" s="294">
        <v>0.18637780190046194</v>
      </c>
      <c r="F21" s="293"/>
      <c r="G21" s="101"/>
    </row>
    <row r="22" spans="2:7" s="100" customFormat="1" ht="24.75" customHeight="1">
      <c r="B22" s="292" t="s">
        <v>90</v>
      </c>
      <c r="C22" s="290">
        <v>0.79211622642796142</v>
      </c>
      <c r="D22" s="291"/>
      <c r="E22" s="290">
        <v>0.46739633113177553</v>
      </c>
      <c r="F22" s="289"/>
      <c r="G22" s="101"/>
    </row>
    <row r="23" spans="2:7" s="100" customFormat="1" ht="15" customHeight="1">
      <c r="B23" s="296" t="s">
        <v>91</v>
      </c>
      <c r="C23" s="294">
        <v>1.5436242913242044</v>
      </c>
      <c r="D23" s="295"/>
      <c r="E23" s="294">
        <v>0.78688601530976332</v>
      </c>
      <c r="F23" s="293"/>
      <c r="G23" s="101"/>
    </row>
    <row r="24" spans="2:7" s="100" customFormat="1" ht="33" customHeight="1">
      <c r="B24" s="292" t="s">
        <v>92</v>
      </c>
      <c r="C24" s="290">
        <v>0.75532745267421653</v>
      </c>
      <c r="D24" s="291"/>
      <c r="E24" s="290">
        <v>0.47805581722258478</v>
      </c>
      <c r="F24" s="289"/>
      <c r="G24" s="101"/>
    </row>
    <row r="25" spans="2:7" s="100" customFormat="1" ht="24.75" customHeight="1">
      <c r="B25" s="296" t="s">
        <v>93</v>
      </c>
      <c r="C25" s="294">
        <v>4.6567710973001358E-2</v>
      </c>
      <c r="D25" s="295"/>
      <c r="E25" s="294">
        <v>2.3904703191711316E-2</v>
      </c>
      <c r="F25" s="293"/>
      <c r="G25" s="101"/>
    </row>
    <row r="26" spans="2:7" s="100" customFormat="1" ht="20.25" customHeight="1">
      <c r="B26" s="292" t="s">
        <v>94</v>
      </c>
      <c r="C26" s="290">
        <v>9.7750409811824951E-2</v>
      </c>
      <c r="D26" s="291"/>
      <c r="E26" s="290">
        <v>5.0658003887856559E-2</v>
      </c>
      <c r="F26" s="289"/>
      <c r="G26" s="101"/>
    </row>
    <row r="27" spans="2:7" s="100" customFormat="1" ht="24.75" customHeight="1">
      <c r="B27" s="296" t="s">
        <v>95</v>
      </c>
      <c r="C27" s="294">
        <v>2.5878167614088219</v>
      </c>
      <c r="D27" s="295"/>
      <c r="E27" s="294">
        <v>0.97373391246729013</v>
      </c>
      <c r="F27" s="293"/>
      <c r="G27" s="101"/>
    </row>
    <row r="28" spans="2:7" s="100" customFormat="1" ht="19.5" customHeight="1">
      <c r="B28" s="292" t="s">
        <v>96</v>
      </c>
      <c r="C28" s="290">
        <v>1.0428609640491695</v>
      </c>
      <c r="D28" s="291"/>
      <c r="E28" s="290">
        <v>0.43565218356843632</v>
      </c>
      <c r="F28" s="289"/>
      <c r="G28" s="101"/>
    </row>
    <row r="29" spans="2:7" s="100" customFormat="1" ht="24.75" customHeight="1">
      <c r="B29" s="296" t="s">
        <v>97</v>
      </c>
      <c r="C29" s="294">
        <v>0.33400501472337812</v>
      </c>
      <c r="D29" s="295"/>
      <c r="E29" s="294">
        <v>0.17956254989694209</v>
      </c>
      <c r="F29" s="293"/>
      <c r="G29" s="101"/>
    </row>
    <row r="30" spans="2:7" s="100" customFormat="1" ht="34.5" customHeight="1">
      <c r="B30" s="292" t="s">
        <v>124</v>
      </c>
      <c r="C30" s="290">
        <v>0.56975138723510188</v>
      </c>
      <c r="D30" s="291"/>
      <c r="E30" s="290">
        <v>0.23439525419078205</v>
      </c>
      <c r="F30" s="289"/>
      <c r="G30" s="101"/>
    </row>
    <row r="31" spans="2:7" s="100" customFormat="1" ht="24.75" customHeight="1">
      <c r="B31" s="296" t="s">
        <v>143</v>
      </c>
      <c r="C31" s="294">
        <v>0</v>
      </c>
      <c r="D31" s="295"/>
      <c r="E31" s="294">
        <v>0</v>
      </c>
      <c r="F31" s="293"/>
      <c r="G31" s="101"/>
    </row>
    <row r="32" spans="2:7" s="100" customFormat="1" ht="30.75" customHeight="1">
      <c r="B32" s="292" t="s">
        <v>155</v>
      </c>
      <c r="C32" s="290">
        <v>2.2326815531199116</v>
      </c>
      <c r="D32" s="291"/>
      <c r="E32" s="290">
        <v>0.90133069847390113</v>
      </c>
      <c r="F32" s="289"/>
      <c r="G32" s="101"/>
    </row>
    <row r="33" spans="2:8" s="100" customFormat="1" ht="30.75" customHeight="1">
      <c r="B33" s="288" t="s">
        <v>154</v>
      </c>
      <c r="C33" s="286">
        <v>0.69481303661163896</v>
      </c>
      <c r="D33" s="287"/>
      <c r="E33" s="286">
        <v>0.35938755744552858</v>
      </c>
      <c r="F33" s="285"/>
      <c r="G33" s="101"/>
    </row>
    <row r="34" spans="2:8" s="105" customFormat="1" ht="7.9" customHeight="1">
      <c r="B34" s="102"/>
      <c r="C34" s="103"/>
      <c r="D34" s="104"/>
      <c r="E34" s="104"/>
      <c r="F34" s="104"/>
    </row>
    <row r="35" spans="2:8" s="105" customFormat="1" ht="21.75" customHeight="1">
      <c r="B35" s="448" t="s">
        <v>41</v>
      </c>
      <c r="C35" s="448"/>
      <c r="D35" s="448"/>
      <c r="E35" s="274"/>
      <c r="F35" s="274"/>
    </row>
    <row r="36" spans="2:8" s="107" customFormat="1" ht="12">
      <c r="B36" s="106" t="s">
        <v>37</v>
      </c>
    </row>
    <row r="37" spans="2:8" ht="13.5">
      <c r="B37" s="108" t="s">
        <v>38</v>
      </c>
      <c r="C37" s="106"/>
      <c r="D37" s="106"/>
      <c r="E37" s="106"/>
      <c r="F37" s="106"/>
      <c r="G37" s="106"/>
      <c r="H37" s="106"/>
    </row>
    <row r="38" spans="2:8" ht="2.25" customHeight="1">
      <c r="B38" s="449"/>
      <c r="C38" s="449"/>
      <c r="D38" s="449"/>
      <c r="E38" s="449"/>
      <c r="F38" s="449"/>
      <c r="G38" s="449"/>
      <c r="H38" s="449"/>
    </row>
    <row r="39" spans="2:8">
      <c r="B39" s="450" t="s">
        <v>153</v>
      </c>
      <c r="C39" s="450"/>
      <c r="D39" s="450"/>
    </row>
  </sheetData>
  <mergeCells count="9">
    <mergeCell ref="B35:D35"/>
    <mergeCell ref="B38:H38"/>
    <mergeCell ref="B39:D39"/>
    <mergeCell ref="A4:F4"/>
    <mergeCell ref="B6:D6"/>
    <mergeCell ref="B9:B11"/>
    <mergeCell ref="C10:C11"/>
    <mergeCell ref="E10:E11"/>
    <mergeCell ref="B7:G7"/>
  </mergeCells>
  <printOptions horizontalCentered="1" verticalCentered="1"/>
  <pageMargins left="0.59055118110236227" right="0.15748031496062992" top="0.47244094488188981" bottom="0.6692913385826772" header="0" footer="0"/>
  <pageSetup scale="8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Z37"/>
  <sheetViews>
    <sheetView zoomScale="85" zoomScaleNormal="85" zoomScaleSheetLayoutView="25" workbookViewId="0">
      <pane xSplit="3" ySplit="13" topLeftCell="D14" activePane="bottomRight" state="frozen"/>
      <selection pane="topRight" activeCell="D1" sqref="D1"/>
      <selection pane="bottomLeft" activeCell="A14" sqref="A14"/>
      <selection pane="bottomRight" activeCell="E7" sqref="E7:E8"/>
    </sheetView>
  </sheetViews>
  <sheetFormatPr baseColWidth="10" defaultColWidth="11.28515625" defaultRowHeight="12.75"/>
  <cols>
    <col min="1" max="1" width="1.28515625" style="84" customWidth="1"/>
    <col min="2" max="2" width="4.42578125" style="84" customWidth="1"/>
    <col min="3" max="3" width="76.28515625" style="84" customWidth="1"/>
    <col min="4" max="4" width="14.42578125" style="120" bestFit="1" customWidth="1"/>
    <col min="5" max="5" width="22.28515625" style="120" bestFit="1" customWidth="1"/>
    <col min="6" max="249" width="11.28515625" style="84"/>
    <col min="250" max="250" width="1.28515625" style="84" customWidth="1"/>
    <col min="251" max="251" width="4.42578125" style="84" customWidth="1"/>
    <col min="252" max="252" width="45.140625" style="84" customWidth="1"/>
    <col min="253" max="253" width="33.85546875" style="84" customWidth="1"/>
    <col min="254" max="254" width="29.7109375" style="84" customWidth="1"/>
    <col min="255" max="255" width="28.42578125" style="84" customWidth="1"/>
    <col min="256" max="505" width="11.28515625" style="84"/>
    <col min="506" max="506" width="1.28515625" style="84" customWidth="1"/>
    <col min="507" max="507" width="4.42578125" style="84" customWidth="1"/>
    <col min="508" max="508" width="45.140625" style="84" customWidth="1"/>
    <col min="509" max="509" width="33.85546875" style="84" customWidth="1"/>
    <col min="510" max="510" width="29.7109375" style="84" customWidth="1"/>
    <col min="511" max="511" width="28.42578125" style="84" customWidth="1"/>
    <col min="512" max="761" width="11.28515625" style="84"/>
    <col min="762" max="762" width="1.28515625" style="84" customWidth="1"/>
    <col min="763" max="763" width="4.42578125" style="84" customWidth="1"/>
    <col min="764" max="764" width="45.140625" style="84" customWidth="1"/>
    <col min="765" max="765" width="33.85546875" style="84" customWidth="1"/>
    <col min="766" max="766" width="29.7109375" style="84" customWidth="1"/>
    <col min="767" max="767" width="28.42578125" style="84" customWidth="1"/>
    <col min="768" max="1017" width="11.28515625" style="84"/>
    <col min="1018" max="1018" width="1.28515625" style="84" customWidth="1"/>
    <col min="1019" max="1019" width="4.42578125" style="84" customWidth="1"/>
    <col min="1020" max="1020" width="45.140625" style="84" customWidth="1"/>
    <col min="1021" max="1021" width="33.85546875" style="84" customWidth="1"/>
    <col min="1022" max="1022" width="29.7109375" style="84" customWidth="1"/>
    <col min="1023" max="1023" width="28.42578125" style="84" customWidth="1"/>
    <col min="1024" max="1273" width="11.28515625" style="84"/>
    <col min="1274" max="1274" width="1.28515625" style="84" customWidth="1"/>
    <col min="1275" max="1275" width="4.42578125" style="84" customWidth="1"/>
    <col min="1276" max="1276" width="45.140625" style="84" customWidth="1"/>
    <col min="1277" max="1277" width="33.85546875" style="84" customWidth="1"/>
    <col min="1278" max="1278" width="29.7109375" style="84" customWidth="1"/>
    <col min="1279" max="1279" width="28.42578125" style="84" customWidth="1"/>
    <col min="1280" max="1529" width="11.28515625" style="84"/>
    <col min="1530" max="1530" width="1.28515625" style="84" customWidth="1"/>
    <col min="1531" max="1531" width="4.42578125" style="84" customWidth="1"/>
    <col min="1532" max="1532" width="45.140625" style="84" customWidth="1"/>
    <col min="1533" max="1533" width="33.85546875" style="84" customWidth="1"/>
    <col min="1534" max="1534" width="29.7109375" style="84" customWidth="1"/>
    <col min="1535" max="1535" width="28.42578125" style="84" customWidth="1"/>
    <col min="1536" max="1785" width="11.28515625" style="84"/>
    <col min="1786" max="1786" width="1.28515625" style="84" customWidth="1"/>
    <col min="1787" max="1787" width="4.42578125" style="84" customWidth="1"/>
    <col min="1788" max="1788" width="45.140625" style="84" customWidth="1"/>
    <col min="1789" max="1789" width="33.85546875" style="84" customWidth="1"/>
    <col min="1790" max="1790" width="29.7109375" style="84" customWidth="1"/>
    <col min="1791" max="1791" width="28.42578125" style="84" customWidth="1"/>
    <col min="1792" max="2041" width="11.28515625" style="84"/>
    <col min="2042" max="2042" width="1.28515625" style="84" customWidth="1"/>
    <col min="2043" max="2043" width="4.42578125" style="84" customWidth="1"/>
    <col min="2044" max="2044" width="45.140625" style="84" customWidth="1"/>
    <col min="2045" max="2045" width="33.85546875" style="84" customWidth="1"/>
    <col min="2046" max="2046" width="29.7109375" style="84" customWidth="1"/>
    <col min="2047" max="2047" width="28.42578125" style="84" customWidth="1"/>
    <col min="2048" max="2297" width="11.28515625" style="84"/>
    <col min="2298" max="2298" width="1.28515625" style="84" customWidth="1"/>
    <col min="2299" max="2299" width="4.42578125" style="84" customWidth="1"/>
    <col min="2300" max="2300" width="45.140625" style="84" customWidth="1"/>
    <col min="2301" max="2301" width="33.85546875" style="84" customWidth="1"/>
    <col min="2302" max="2302" width="29.7109375" style="84" customWidth="1"/>
    <col min="2303" max="2303" width="28.42578125" style="84" customWidth="1"/>
    <col min="2304" max="2553" width="11.28515625" style="84"/>
    <col min="2554" max="2554" width="1.28515625" style="84" customWidth="1"/>
    <col min="2555" max="2555" width="4.42578125" style="84" customWidth="1"/>
    <col min="2556" max="2556" width="45.140625" style="84" customWidth="1"/>
    <col min="2557" max="2557" width="33.85546875" style="84" customWidth="1"/>
    <col min="2558" max="2558" width="29.7109375" style="84" customWidth="1"/>
    <col min="2559" max="2559" width="28.42578125" style="84" customWidth="1"/>
    <col min="2560" max="2809" width="11.28515625" style="84"/>
    <col min="2810" max="2810" width="1.28515625" style="84" customWidth="1"/>
    <col min="2811" max="2811" width="4.42578125" style="84" customWidth="1"/>
    <col min="2812" max="2812" width="45.140625" style="84" customWidth="1"/>
    <col min="2813" max="2813" width="33.85546875" style="84" customWidth="1"/>
    <col min="2814" max="2814" width="29.7109375" style="84" customWidth="1"/>
    <col min="2815" max="2815" width="28.42578125" style="84" customWidth="1"/>
    <col min="2816" max="3065" width="11.28515625" style="84"/>
    <col min="3066" max="3066" width="1.28515625" style="84" customWidth="1"/>
    <col min="3067" max="3067" width="4.42578125" style="84" customWidth="1"/>
    <col min="3068" max="3068" width="45.140625" style="84" customWidth="1"/>
    <col min="3069" max="3069" width="33.85546875" style="84" customWidth="1"/>
    <col min="3070" max="3070" width="29.7109375" style="84" customWidth="1"/>
    <col min="3071" max="3071" width="28.42578125" style="84" customWidth="1"/>
    <col min="3072" max="3321" width="11.28515625" style="84"/>
    <col min="3322" max="3322" width="1.28515625" style="84" customWidth="1"/>
    <col min="3323" max="3323" width="4.42578125" style="84" customWidth="1"/>
    <col min="3324" max="3324" width="45.140625" style="84" customWidth="1"/>
    <col min="3325" max="3325" width="33.85546875" style="84" customWidth="1"/>
    <col min="3326" max="3326" width="29.7109375" style="84" customWidth="1"/>
    <col min="3327" max="3327" width="28.42578125" style="84" customWidth="1"/>
    <col min="3328" max="3577" width="11.28515625" style="84"/>
    <col min="3578" max="3578" width="1.28515625" style="84" customWidth="1"/>
    <col min="3579" max="3579" width="4.42578125" style="84" customWidth="1"/>
    <col min="3580" max="3580" width="45.140625" style="84" customWidth="1"/>
    <col min="3581" max="3581" width="33.85546875" style="84" customWidth="1"/>
    <col min="3582" max="3582" width="29.7109375" style="84" customWidth="1"/>
    <col min="3583" max="3583" width="28.42578125" style="84" customWidth="1"/>
    <col min="3584" max="3833" width="11.28515625" style="84"/>
    <col min="3834" max="3834" width="1.28515625" style="84" customWidth="1"/>
    <col min="3835" max="3835" width="4.42578125" style="84" customWidth="1"/>
    <col min="3836" max="3836" width="45.140625" style="84" customWidth="1"/>
    <col min="3837" max="3837" width="33.85546875" style="84" customWidth="1"/>
    <col min="3838" max="3838" width="29.7109375" style="84" customWidth="1"/>
    <col min="3839" max="3839" width="28.42578125" style="84" customWidth="1"/>
    <col min="3840" max="4089" width="11.28515625" style="84"/>
    <col min="4090" max="4090" width="1.28515625" style="84" customWidth="1"/>
    <col min="4091" max="4091" width="4.42578125" style="84" customWidth="1"/>
    <col min="4092" max="4092" width="45.140625" style="84" customWidth="1"/>
    <col min="4093" max="4093" width="33.85546875" style="84" customWidth="1"/>
    <col min="4094" max="4094" width="29.7109375" style="84" customWidth="1"/>
    <col min="4095" max="4095" width="28.42578125" style="84" customWidth="1"/>
    <col min="4096" max="4345" width="11.28515625" style="84"/>
    <col min="4346" max="4346" width="1.28515625" style="84" customWidth="1"/>
    <col min="4347" max="4347" width="4.42578125" style="84" customWidth="1"/>
    <col min="4348" max="4348" width="45.140625" style="84" customWidth="1"/>
    <col min="4349" max="4349" width="33.85546875" style="84" customWidth="1"/>
    <col min="4350" max="4350" width="29.7109375" style="84" customWidth="1"/>
    <col min="4351" max="4351" width="28.42578125" style="84" customWidth="1"/>
    <col min="4352" max="4601" width="11.28515625" style="84"/>
    <col min="4602" max="4602" width="1.28515625" style="84" customWidth="1"/>
    <col min="4603" max="4603" width="4.42578125" style="84" customWidth="1"/>
    <col min="4604" max="4604" width="45.140625" style="84" customWidth="1"/>
    <col min="4605" max="4605" width="33.85546875" style="84" customWidth="1"/>
    <col min="4606" max="4606" width="29.7109375" style="84" customWidth="1"/>
    <col min="4607" max="4607" width="28.42578125" style="84" customWidth="1"/>
    <col min="4608" max="4857" width="11.28515625" style="84"/>
    <col min="4858" max="4858" width="1.28515625" style="84" customWidth="1"/>
    <col min="4859" max="4859" width="4.42578125" style="84" customWidth="1"/>
    <col min="4860" max="4860" width="45.140625" style="84" customWidth="1"/>
    <col min="4861" max="4861" width="33.85546875" style="84" customWidth="1"/>
    <col min="4862" max="4862" width="29.7109375" style="84" customWidth="1"/>
    <col min="4863" max="4863" width="28.42578125" style="84" customWidth="1"/>
    <col min="4864" max="5113" width="11.28515625" style="84"/>
    <col min="5114" max="5114" width="1.28515625" style="84" customWidth="1"/>
    <col min="5115" max="5115" width="4.42578125" style="84" customWidth="1"/>
    <col min="5116" max="5116" width="45.140625" style="84" customWidth="1"/>
    <col min="5117" max="5117" width="33.85546875" style="84" customWidth="1"/>
    <col min="5118" max="5118" width="29.7109375" style="84" customWidth="1"/>
    <col min="5119" max="5119" width="28.42578125" style="84" customWidth="1"/>
    <col min="5120" max="5369" width="11.28515625" style="84"/>
    <col min="5370" max="5370" width="1.28515625" style="84" customWidth="1"/>
    <col min="5371" max="5371" width="4.42578125" style="84" customWidth="1"/>
    <col min="5372" max="5372" width="45.140625" style="84" customWidth="1"/>
    <col min="5373" max="5373" width="33.85546875" style="84" customWidth="1"/>
    <col min="5374" max="5374" width="29.7109375" style="84" customWidth="1"/>
    <col min="5375" max="5375" width="28.42578125" style="84" customWidth="1"/>
    <col min="5376" max="5625" width="11.28515625" style="84"/>
    <col min="5626" max="5626" width="1.28515625" style="84" customWidth="1"/>
    <col min="5627" max="5627" width="4.42578125" style="84" customWidth="1"/>
    <col min="5628" max="5628" width="45.140625" style="84" customWidth="1"/>
    <col min="5629" max="5629" width="33.85546875" style="84" customWidth="1"/>
    <col min="5630" max="5630" width="29.7109375" style="84" customWidth="1"/>
    <col min="5631" max="5631" width="28.42578125" style="84" customWidth="1"/>
    <col min="5632" max="5881" width="11.28515625" style="84"/>
    <col min="5882" max="5882" width="1.28515625" style="84" customWidth="1"/>
    <col min="5883" max="5883" width="4.42578125" style="84" customWidth="1"/>
    <col min="5884" max="5884" width="45.140625" style="84" customWidth="1"/>
    <col min="5885" max="5885" width="33.85546875" style="84" customWidth="1"/>
    <col min="5886" max="5886" width="29.7109375" style="84" customWidth="1"/>
    <col min="5887" max="5887" width="28.42578125" style="84" customWidth="1"/>
    <col min="5888" max="6137" width="11.28515625" style="84"/>
    <col min="6138" max="6138" width="1.28515625" style="84" customWidth="1"/>
    <col min="6139" max="6139" width="4.42578125" style="84" customWidth="1"/>
    <col min="6140" max="6140" width="45.140625" style="84" customWidth="1"/>
    <col min="6141" max="6141" width="33.85546875" style="84" customWidth="1"/>
    <col min="6142" max="6142" width="29.7109375" style="84" customWidth="1"/>
    <col min="6143" max="6143" width="28.42578125" style="84" customWidth="1"/>
    <col min="6144" max="6393" width="11.28515625" style="84"/>
    <col min="6394" max="6394" width="1.28515625" style="84" customWidth="1"/>
    <col min="6395" max="6395" width="4.42578125" style="84" customWidth="1"/>
    <col min="6396" max="6396" width="45.140625" style="84" customWidth="1"/>
    <col min="6397" max="6397" width="33.85546875" style="84" customWidth="1"/>
    <col min="6398" max="6398" width="29.7109375" style="84" customWidth="1"/>
    <col min="6399" max="6399" width="28.42578125" style="84" customWidth="1"/>
    <col min="6400" max="6649" width="11.28515625" style="84"/>
    <col min="6650" max="6650" width="1.28515625" style="84" customWidth="1"/>
    <col min="6651" max="6651" width="4.42578125" style="84" customWidth="1"/>
    <col min="6652" max="6652" width="45.140625" style="84" customWidth="1"/>
    <col min="6653" max="6653" width="33.85546875" style="84" customWidth="1"/>
    <col min="6654" max="6654" width="29.7109375" style="84" customWidth="1"/>
    <col min="6655" max="6655" width="28.42578125" style="84" customWidth="1"/>
    <col min="6656" max="6905" width="11.28515625" style="84"/>
    <col min="6906" max="6906" width="1.28515625" style="84" customWidth="1"/>
    <col min="6907" max="6907" width="4.42578125" style="84" customWidth="1"/>
    <col min="6908" max="6908" width="45.140625" style="84" customWidth="1"/>
    <col min="6909" max="6909" width="33.85546875" style="84" customWidth="1"/>
    <col min="6910" max="6910" width="29.7109375" style="84" customWidth="1"/>
    <col min="6911" max="6911" width="28.42578125" style="84" customWidth="1"/>
    <col min="6912" max="7161" width="11.28515625" style="84"/>
    <col min="7162" max="7162" width="1.28515625" style="84" customWidth="1"/>
    <col min="7163" max="7163" width="4.42578125" style="84" customWidth="1"/>
    <col min="7164" max="7164" width="45.140625" style="84" customWidth="1"/>
    <col min="7165" max="7165" width="33.85546875" style="84" customWidth="1"/>
    <col min="7166" max="7166" width="29.7109375" style="84" customWidth="1"/>
    <col min="7167" max="7167" width="28.42578125" style="84" customWidth="1"/>
    <col min="7168" max="7417" width="11.28515625" style="84"/>
    <col min="7418" max="7418" width="1.28515625" style="84" customWidth="1"/>
    <col min="7419" max="7419" width="4.42578125" style="84" customWidth="1"/>
    <col min="7420" max="7420" width="45.140625" style="84" customWidth="1"/>
    <col min="7421" max="7421" width="33.85546875" style="84" customWidth="1"/>
    <col min="7422" max="7422" width="29.7109375" style="84" customWidth="1"/>
    <col min="7423" max="7423" width="28.42578125" style="84" customWidth="1"/>
    <col min="7424" max="7673" width="11.28515625" style="84"/>
    <col min="7674" max="7674" width="1.28515625" style="84" customWidth="1"/>
    <col min="7675" max="7675" width="4.42578125" style="84" customWidth="1"/>
    <col min="7676" max="7676" width="45.140625" style="84" customWidth="1"/>
    <col min="7677" max="7677" width="33.85546875" style="84" customWidth="1"/>
    <col min="7678" max="7678" width="29.7109375" style="84" customWidth="1"/>
    <col min="7679" max="7679" width="28.42578125" style="84" customWidth="1"/>
    <col min="7680" max="7929" width="11.28515625" style="84"/>
    <col min="7930" max="7930" width="1.28515625" style="84" customWidth="1"/>
    <col min="7931" max="7931" width="4.42578125" style="84" customWidth="1"/>
    <col min="7932" max="7932" width="45.140625" style="84" customWidth="1"/>
    <col min="7933" max="7933" width="33.85546875" style="84" customWidth="1"/>
    <col min="7934" max="7934" width="29.7109375" style="84" customWidth="1"/>
    <col min="7935" max="7935" width="28.42578125" style="84" customWidth="1"/>
    <col min="7936" max="8185" width="11.28515625" style="84"/>
    <col min="8186" max="8186" width="1.28515625" style="84" customWidth="1"/>
    <col min="8187" max="8187" width="4.42578125" style="84" customWidth="1"/>
    <col min="8188" max="8188" width="45.140625" style="84" customWidth="1"/>
    <col min="8189" max="8189" width="33.85546875" style="84" customWidth="1"/>
    <col min="8190" max="8190" width="29.7109375" style="84" customWidth="1"/>
    <col min="8191" max="8191" width="28.42578125" style="84" customWidth="1"/>
    <col min="8192" max="8441" width="11.28515625" style="84"/>
    <col min="8442" max="8442" width="1.28515625" style="84" customWidth="1"/>
    <col min="8443" max="8443" width="4.42578125" style="84" customWidth="1"/>
    <col min="8444" max="8444" width="45.140625" style="84" customWidth="1"/>
    <col min="8445" max="8445" width="33.85546875" style="84" customWidth="1"/>
    <col min="8446" max="8446" width="29.7109375" style="84" customWidth="1"/>
    <col min="8447" max="8447" width="28.42578125" style="84" customWidth="1"/>
    <col min="8448" max="8697" width="11.28515625" style="84"/>
    <col min="8698" max="8698" width="1.28515625" style="84" customWidth="1"/>
    <col min="8699" max="8699" width="4.42578125" style="84" customWidth="1"/>
    <col min="8700" max="8700" width="45.140625" style="84" customWidth="1"/>
    <col min="8701" max="8701" width="33.85546875" style="84" customWidth="1"/>
    <col min="8702" max="8702" width="29.7109375" style="84" customWidth="1"/>
    <col min="8703" max="8703" width="28.42578125" style="84" customWidth="1"/>
    <col min="8704" max="8953" width="11.28515625" style="84"/>
    <col min="8954" max="8954" width="1.28515625" style="84" customWidth="1"/>
    <col min="8955" max="8955" width="4.42578125" style="84" customWidth="1"/>
    <col min="8956" max="8956" width="45.140625" style="84" customWidth="1"/>
    <col min="8957" max="8957" width="33.85546875" style="84" customWidth="1"/>
    <col min="8958" max="8958" width="29.7109375" style="84" customWidth="1"/>
    <col min="8959" max="8959" width="28.42578125" style="84" customWidth="1"/>
    <col min="8960" max="9209" width="11.28515625" style="84"/>
    <col min="9210" max="9210" width="1.28515625" style="84" customWidth="1"/>
    <col min="9211" max="9211" width="4.42578125" style="84" customWidth="1"/>
    <col min="9212" max="9212" width="45.140625" style="84" customWidth="1"/>
    <col min="9213" max="9213" width="33.85546875" style="84" customWidth="1"/>
    <col min="9214" max="9214" width="29.7109375" style="84" customWidth="1"/>
    <col min="9215" max="9215" width="28.42578125" style="84" customWidth="1"/>
    <col min="9216" max="9465" width="11.28515625" style="84"/>
    <col min="9466" max="9466" width="1.28515625" style="84" customWidth="1"/>
    <col min="9467" max="9467" width="4.42578125" style="84" customWidth="1"/>
    <col min="9468" max="9468" width="45.140625" style="84" customWidth="1"/>
    <col min="9469" max="9469" width="33.85546875" style="84" customWidth="1"/>
    <col min="9470" max="9470" width="29.7109375" style="84" customWidth="1"/>
    <col min="9471" max="9471" width="28.42578125" style="84" customWidth="1"/>
    <col min="9472" max="9721" width="11.28515625" style="84"/>
    <col min="9722" max="9722" width="1.28515625" style="84" customWidth="1"/>
    <col min="9723" max="9723" width="4.42578125" style="84" customWidth="1"/>
    <col min="9724" max="9724" width="45.140625" style="84" customWidth="1"/>
    <col min="9725" max="9725" width="33.85546875" style="84" customWidth="1"/>
    <col min="9726" max="9726" width="29.7109375" style="84" customWidth="1"/>
    <col min="9727" max="9727" width="28.42578125" style="84" customWidth="1"/>
    <col min="9728" max="9977" width="11.28515625" style="84"/>
    <col min="9978" max="9978" width="1.28515625" style="84" customWidth="1"/>
    <col min="9979" max="9979" width="4.42578125" style="84" customWidth="1"/>
    <col min="9980" max="9980" width="45.140625" style="84" customWidth="1"/>
    <col min="9981" max="9981" width="33.85546875" style="84" customWidth="1"/>
    <col min="9982" max="9982" width="29.7109375" style="84" customWidth="1"/>
    <col min="9983" max="9983" width="28.42578125" style="84" customWidth="1"/>
    <col min="9984" max="10233" width="11.28515625" style="84"/>
    <col min="10234" max="10234" width="1.28515625" style="84" customWidth="1"/>
    <col min="10235" max="10235" width="4.42578125" style="84" customWidth="1"/>
    <col min="10236" max="10236" width="45.140625" style="84" customWidth="1"/>
    <col min="10237" max="10237" width="33.85546875" style="84" customWidth="1"/>
    <col min="10238" max="10238" width="29.7109375" style="84" customWidth="1"/>
    <col min="10239" max="10239" width="28.42578125" style="84" customWidth="1"/>
    <col min="10240" max="10489" width="11.28515625" style="84"/>
    <col min="10490" max="10490" width="1.28515625" style="84" customWidth="1"/>
    <col min="10491" max="10491" width="4.42578125" style="84" customWidth="1"/>
    <col min="10492" max="10492" width="45.140625" style="84" customWidth="1"/>
    <col min="10493" max="10493" width="33.85546875" style="84" customWidth="1"/>
    <col min="10494" max="10494" width="29.7109375" style="84" customWidth="1"/>
    <col min="10495" max="10495" width="28.42578125" style="84" customWidth="1"/>
    <col min="10496" max="10745" width="11.28515625" style="84"/>
    <col min="10746" max="10746" width="1.28515625" style="84" customWidth="1"/>
    <col min="10747" max="10747" width="4.42578125" style="84" customWidth="1"/>
    <col min="10748" max="10748" width="45.140625" style="84" customWidth="1"/>
    <col min="10749" max="10749" width="33.85546875" style="84" customWidth="1"/>
    <col min="10750" max="10750" width="29.7109375" style="84" customWidth="1"/>
    <col min="10751" max="10751" width="28.42578125" style="84" customWidth="1"/>
    <col min="10752" max="11001" width="11.28515625" style="84"/>
    <col min="11002" max="11002" width="1.28515625" style="84" customWidth="1"/>
    <col min="11003" max="11003" width="4.42578125" style="84" customWidth="1"/>
    <col min="11004" max="11004" width="45.140625" style="84" customWidth="1"/>
    <col min="11005" max="11005" width="33.85546875" style="84" customWidth="1"/>
    <col min="11006" max="11006" width="29.7109375" style="84" customWidth="1"/>
    <col min="11007" max="11007" width="28.42578125" style="84" customWidth="1"/>
    <col min="11008" max="11257" width="11.28515625" style="84"/>
    <col min="11258" max="11258" width="1.28515625" style="84" customWidth="1"/>
    <col min="11259" max="11259" width="4.42578125" style="84" customWidth="1"/>
    <col min="11260" max="11260" width="45.140625" style="84" customWidth="1"/>
    <col min="11261" max="11261" width="33.85546875" style="84" customWidth="1"/>
    <col min="11262" max="11262" width="29.7109375" style="84" customWidth="1"/>
    <col min="11263" max="11263" width="28.42578125" style="84" customWidth="1"/>
    <col min="11264" max="11513" width="11.28515625" style="84"/>
    <col min="11514" max="11514" width="1.28515625" style="84" customWidth="1"/>
    <col min="11515" max="11515" width="4.42578125" style="84" customWidth="1"/>
    <col min="11516" max="11516" width="45.140625" style="84" customWidth="1"/>
    <col min="11517" max="11517" width="33.85546875" style="84" customWidth="1"/>
    <col min="11518" max="11518" width="29.7109375" style="84" customWidth="1"/>
    <col min="11519" max="11519" width="28.42578125" style="84" customWidth="1"/>
    <col min="11520" max="11769" width="11.28515625" style="84"/>
    <col min="11770" max="11770" width="1.28515625" style="84" customWidth="1"/>
    <col min="11771" max="11771" width="4.42578125" style="84" customWidth="1"/>
    <col min="11772" max="11772" width="45.140625" style="84" customWidth="1"/>
    <col min="11773" max="11773" width="33.85546875" style="84" customWidth="1"/>
    <col min="11774" max="11774" width="29.7109375" style="84" customWidth="1"/>
    <col min="11775" max="11775" width="28.42578125" style="84" customWidth="1"/>
    <col min="11776" max="12025" width="11.28515625" style="84"/>
    <col min="12026" max="12026" width="1.28515625" style="84" customWidth="1"/>
    <col min="12027" max="12027" width="4.42578125" style="84" customWidth="1"/>
    <col min="12028" max="12028" width="45.140625" style="84" customWidth="1"/>
    <col min="12029" max="12029" width="33.85546875" style="84" customWidth="1"/>
    <col min="12030" max="12030" width="29.7109375" style="84" customWidth="1"/>
    <col min="12031" max="12031" width="28.42578125" style="84" customWidth="1"/>
    <col min="12032" max="12281" width="11.28515625" style="84"/>
    <col min="12282" max="12282" width="1.28515625" style="84" customWidth="1"/>
    <col min="12283" max="12283" width="4.42578125" style="84" customWidth="1"/>
    <col min="12284" max="12284" width="45.140625" style="84" customWidth="1"/>
    <col min="12285" max="12285" width="33.85546875" style="84" customWidth="1"/>
    <col min="12286" max="12286" width="29.7109375" style="84" customWidth="1"/>
    <col min="12287" max="12287" width="28.42578125" style="84" customWidth="1"/>
    <col min="12288" max="12537" width="11.28515625" style="84"/>
    <col min="12538" max="12538" width="1.28515625" style="84" customWidth="1"/>
    <col min="12539" max="12539" width="4.42578125" style="84" customWidth="1"/>
    <col min="12540" max="12540" width="45.140625" style="84" customWidth="1"/>
    <col min="12541" max="12541" width="33.85546875" style="84" customWidth="1"/>
    <col min="12542" max="12542" width="29.7109375" style="84" customWidth="1"/>
    <col min="12543" max="12543" width="28.42578125" style="84" customWidth="1"/>
    <col min="12544" max="12793" width="11.28515625" style="84"/>
    <col min="12794" max="12794" width="1.28515625" style="84" customWidth="1"/>
    <col min="12795" max="12795" width="4.42578125" style="84" customWidth="1"/>
    <col min="12796" max="12796" width="45.140625" style="84" customWidth="1"/>
    <col min="12797" max="12797" width="33.85546875" style="84" customWidth="1"/>
    <col min="12798" max="12798" width="29.7109375" style="84" customWidth="1"/>
    <col min="12799" max="12799" width="28.42578125" style="84" customWidth="1"/>
    <col min="12800" max="13049" width="11.28515625" style="84"/>
    <col min="13050" max="13050" width="1.28515625" style="84" customWidth="1"/>
    <col min="13051" max="13051" width="4.42578125" style="84" customWidth="1"/>
    <col min="13052" max="13052" width="45.140625" style="84" customWidth="1"/>
    <col min="13053" max="13053" width="33.85546875" style="84" customWidth="1"/>
    <col min="13054" max="13054" width="29.7109375" style="84" customWidth="1"/>
    <col min="13055" max="13055" width="28.42578125" style="84" customWidth="1"/>
    <col min="13056" max="13305" width="11.28515625" style="84"/>
    <col min="13306" max="13306" width="1.28515625" style="84" customWidth="1"/>
    <col min="13307" max="13307" width="4.42578125" style="84" customWidth="1"/>
    <col min="13308" max="13308" width="45.140625" style="84" customWidth="1"/>
    <col min="13309" max="13309" width="33.85546875" style="84" customWidth="1"/>
    <col min="13310" max="13310" width="29.7109375" style="84" customWidth="1"/>
    <col min="13311" max="13311" width="28.42578125" style="84" customWidth="1"/>
    <col min="13312" max="13561" width="11.28515625" style="84"/>
    <col min="13562" max="13562" width="1.28515625" style="84" customWidth="1"/>
    <col min="13563" max="13563" width="4.42578125" style="84" customWidth="1"/>
    <col min="13564" max="13564" width="45.140625" style="84" customWidth="1"/>
    <col min="13565" max="13565" width="33.85546875" style="84" customWidth="1"/>
    <col min="13566" max="13566" width="29.7109375" style="84" customWidth="1"/>
    <col min="13567" max="13567" width="28.42578125" style="84" customWidth="1"/>
    <col min="13568" max="13817" width="11.28515625" style="84"/>
    <col min="13818" max="13818" width="1.28515625" style="84" customWidth="1"/>
    <col min="13819" max="13819" width="4.42578125" style="84" customWidth="1"/>
    <col min="13820" max="13820" width="45.140625" style="84" customWidth="1"/>
    <col min="13821" max="13821" width="33.85546875" style="84" customWidth="1"/>
    <col min="13822" max="13822" width="29.7109375" style="84" customWidth="1"/>
    <col min="13823" max="13823" width="28.42578125" style="84" customWidth="1"/>
    <col min="13824" max="14073" width="11.28515625" style="84"/>
    <col min="14074" max="14074" width="1.28515625" style="84" customWidth="1"/>
    <col min="14075" max="14075" width="4.42578125" style="84" customWidth="1"/>
    <col min="14076" max="14076" width="45.140625" style="84" customWidth="1"/>
    <col min="14077" max="14077" width="33.85546875" style="84" customWidth="1"/>
    <col min="14078" max="14078" width="29.7109375" style="84" customWidth="1"/>
    <col min="14079" max="14079" width="28.42578125" style="84" customWidth="1"/>
    <col min="14080" max="14329" width="11.28515625" style="84"/>
    <col min="14330" max="14330" width="1.28515625" style="84" customWidth="1"/>
    <col min="14331" max="14331" width="4.42578125" style="84" customWidth="1"/>
    <col min="14332" max="14332" width="45.140625" style="84" customWidth="1"/>
    <col min="14333" max="14333" width="33.85546875" style="84" customWidth="1"/>
    <col min="14334" max="14334" width="29.7109375" style="84" customWidth="1"/>
    <col min="14335" max="14335" width="28.42578125" style="84" customWidth="1"/>
    <col min="14336" max="14585" width="11.28515625" style="84"/>
    <col min="14586" max="14586" width="1.28515625" style="84" customWidth="1"/>
    <col min="14587" max="14587" width="4.42578125" style="84" customWidth="1"/>
    <col min="14588" max="14588" width="45.140625" style="84" customWidth="1"/>
    <col min="14589" max="14589" width="33.85546875" style="84" customWidth="1"/>
    <col min="14590" max="14590" width="29.7109375" style="84" customWidth="1"/>
    <col min="14591" max="14591" width="28.42578125" style="84" customWidth="1"/>
    <col min="14592" max="14841" width="11.28515625" style="84"/>
    <col min="14842" max="14842" width="1.28515625" style="84" customWidth="1"/>
    <col min="14843" max="14843" width="4.42578125" style="84" customWidth="1"/>
    <col min="14844" max="14844" width="45.140625" style="84" customWidth="1"/>
    <col min="14845" max="14845" width="33.85546875" style="84" customWidth="1"/>
    <col min="14846" max="14846" width="29.7109375" style="84" customWidth="1"/>
    <col min="14847" max="14847" width="28.42578125" style="84" customWidth="1"/>
    <col min="14848" max="15097" width="11.28515625" style="84"/>
    <col min="15098" max="15098" width="1.28515625" style="84" customWidth="1"/>
    <col min="15099" max="15099" width="4.42578125" style="84" customWidth="1"/>
    <col min="15100" max="15100" width="45.140625" style="84" customWidth="1"/>
    <col min="15101" max="15101" width="33.85546875" style="84" customWidth="1"/>
    <col min="15102" max="15102" width="29.7109375" style="84" customWidth="1"/>
    <col min="15103" max="15103" width="28.42578125" style="84" customWidth="1"/>
    <col min="15104" max="15353" width="11.28515625" style="84"/>
    <col min="15354" max="15354" width="1.28515625" style="84" customWidth="1"/>
    <col min="15355" max="15355" width="4.42578125" style="84" customWidth="1"/>
    <col min="15356" max="15356" width="45.140625" style="84" customWidth="1"/>
    <col min="15357" max="15357" width="33.85546875" style="84" customWidth="1"/>
    <col min="15358" max="15358" width="29.7109375" style="84" customWidth="1"/>
    <col min="15359" max="15359" width="28.42578125" style="84" customWidth="1"/>
    <col min="15360" max="15609" width="11.28515625" style="84"/>
    <col min="15610" max="15610" width="1.28515625" style="84" customWidth="1"/>
    <col min="15611" max="15611" width="4.42578125" style="84" customWidth="1"/>
    <col min="15612" max="15612" width="45.140625" style="84" customWidth="1"/>
    <col min="15613" max="15613" width="33.85546875" style="84" customWidth="1"/>
    <col min="15614" max="15614" width="29.7109375" style="84" customWidth="1"/>
    <col min="15615" max="15615" width="28.42578125" style="84" customWidth="1"/>
    <col min="15616" max="15865" width="11.28515625" style="84"/>
    <col min="15866" max="15866" width="1.28515625" style="84" customWidth="1"/>
    <col min="15867" max="15867" width="4.42578125" style="84" customWidth="1"/>
    <col min="15868" max="15868" width="45.140625" style="84" customWidth="1"/>
    <col min="15869" max="15869" width="33.85546875" style="84" customWidth="1"/>
    <col min="15870" max="15870" width="29.7109375" style="84" customWidth="1"/>
    <col min="15871" max="15871" width="28.42578125" style="84" customWidth="1"/>
    <col min="15872" max="16121" width="11.28515625" style="84"/>
    <col min="16122" max="16122" width="1.28515625" style="84" customWidth="1"/>
    <col min="16123" max="16123" width="4.42578125" style="84" customWidth="1"/>
    <col min="16124" max="16124" width="45.140625" style="84" customWidth="1"/>
    <col min="16125" max="16125" width="33.85546875" style="84" customWidth="1"/>
    <col min="16126" max="16126" width="29.7109375" style="84" customWidth="1"/>
    <col min="16127" max="16127" width="28.42578125" style="84" customWidth="1"/>
    <col min="16128" max="16384" width="11.28515625" style="84"/>
  </cols>
  <sheetData>
    <row r="1" spans="1:26" ht="64.900000000000006" customHeight="1">
      <c r="B1" s="85"/>
      <c r="C1" s="85"/>
      <c r="D1" s="109"/>
      <c r="E1" s="109"/>
    </row>
    <row r="2" spans="1:26" ht="26.25" customHeight="1">
      <c r="A2" s="458" t="s">
        <v>157</v>
      </c>
      <c r="B2" s="458"/>
      <c r="C2" s="458"/>
      <c r="D2" s="458"/>
      <c r="E2" s="458"/>
    </row>
    <row r="3" spans="1:26">
      <c r="B3" s="275" t="s">
        <v>42</v>
      </c>
      <c r="C3" s="275"/>
      <c r="D3" s="110"/>
      <c r="E3" s="110"/>
    </row>
    <row r="4" spans="1:26" s="87" customFormat="1">
      <c r="B4" s="452" t="s">
        <v>43</v>
      </c>
      <c r="C4" s="452"/>
      <c r="D4" s="452"/>
      <c r="E4" s="275"/>
    </row>
    <row r="5" spans="1:26">
      <c r="B5" s="456" t="s">
        <v>148</v>
      </c>
      <c r="C5" s="457"/>
      <c r="D5" s="457"/>
      <c r="E5" s="457"/>
      <c r="F5" s="457"/>
      <c r="G5" s="457"/>
      <c r="I5" s="111"/>
      <c r="J5" s="88"/>
      <c r="K5" s="88"/>
      <c r="L5" s="112"/>
      <c r="M5" s="112"/>
      <c r="N5" s="88"/>
      <c r="O5" s="88"/>
      <c r="P5" s="88"/>
      <c r="Q5" s="88"/>
      <c r="R5" s="88"/>
      <c r="S5" s="88"/>
      <c r="T5" s="88"/>
      <c r="U5" s="88"/>
      <c r="V5" s="88"/>
      <c r="W5" s="88"/>
      <c r="X5" s="88"/>
      <c r="Y5" s="88"/>
      <c r="Z5" s="88"/>
    </row>
    <row r="6" spans="1:26">
      <c r="B6" s="90"/>
      <c r="C6" s="90"/>
      <c r="D6" s="113"/>
      <c r="E6" s="330"/>
    </row>
    <row r="7" spans="1:26" s="96" customFormat="1" ht="13.15" customHeight="1">
      <c r="B7" s="459" t="s">
        <v>44</v>
      </c>
      <c r="C7" s="459"/>
      <c r="D7" s="462" t="s">
        <v>190</v>
      </c>
      <c r="E7" s="464" t="s">
        <v>191</v>
      </c>
    </row>
    <row r="8" spans="1:26" s="114" customFormat="1" ht="15.75" customHeight="1">
      <c r="B8" s="460"/>
      <c r="C8" s="460"/>
      <c r="D8" s="463"/>
      <c r="E8" s="465"/>
    </row>
    <row r="9" spans="1:26" s="114" customFormat="1" ht="8.25" customHeight="1">
      <c r="B9" s="460"/>
      <c r="C9" s="460"/>
      <c r="D9" s="115"/>
      <c r="E9" s="329"/>
    </row>
    <row r="10" spans="1:26" s="114" customFormat="1" ht="9.75" customHeight="1">
      <c r="B10" s="461"/>
      <c r="C10" s="461"/>
      <c r="D10" s="281" t="s">
        <v>3</v>
      </c>
      <c r="E10" s="281" t="s">
        <v>2</v>
      </c>
    </row>
    <row r="11" spans="1:26" s="96" customFormat="1" ht="4.5" customHeight="1">
      <c r="B11" s="453" t="s">
        <v>10</v>
      </c>
      <c r="C11" s="459" t="s">
        <v>32</v>
      </c>
      <c r="D11" s="466"/>
      <c r="E11" s="278"/>
    </row>
    <row r="12" spans="1:26" s="96" customFormat="1" ht="14.25" customHeight="1">
      <c r="B12" s="455"/>
      <c r="C12" s="461"/>
      <c r="D12" s="467"/>
      <c r="E12" s="279"/>
    </row>
    <row r="13" spans="1:26" s="96" customFormat="1" ht="6" customHeight="1">
      <c r="B13" s="276"/>
      <c r="C13" s="277"/>
      <c r="D13" s="278"/>
      <c r="E13" s="278"/>
    </row>
    <row r="14" spans="1:26" s="100" customFormat="1" ht="24" customHeight="1">
      <c r="B14" s="328"/>
      <c r="C14" s="327" t="s">
        <v>13</v>
      </c>
      <c r="D14" s="326">
        <v>0.3034683405823011</v>
      </c>
      <c r="E14" s="326">
        <v>0.1311838661104357</v>
      </c>
    </row>
    <row r="15" spans="1:26" s="100" customFormat="1" ht="3.6" customHeight="1">
      <c r="C15" s="116"/>
      <c r="D15" s="325"/>
      <c r="E15" s="324"/>
    </row>
    <row r="16" spans="1:26" s="100" customFormat="1" ht="16.899999999999999" customHeight="1">
      <c r="B16" s="276"/>
      <c r="C16" s="117" t="s">
        <v>14</v>
      </c>
      <c r="D16" s="323"/>
      <c r="E16" s="323"/>
    </row>
    <row r="17" spans="1:5" s="308" customFormat="1" ht="28.5" customHeight="1">
      <c r="A17" s="311"/>
      <c r="B17" s="315" t="s">
        <v>1</v>
      </c>
      <c r="C17" s="309" t="s">
        <v>100</v>
      </c>
      <c r="D17" s="290">
        <v>1.3710063444217766</v>
      </c>
      <c r="E17" s="290">
        <v>0.58244464395364559</v>
      </c>
    </row>
    <row r="18" spans="1:5" s="308" customFormat="1" ht="28.5" customHeight="1">
      <c r="A18" s="366"/>
      <c r="B18" s="307" t="s">
        <v>0</v>
      </c>
      <c r="C18" s="306" t="s">
        <v>26</v>
      </c>
      <c r="D18" s="294">
        <v>0.88845483116434509</v>
      </c>
      <c r="E18" s="294">
        <v>0.44977649906639955</v>
      </c>
    </row>
    <row r="19" spans="1:5" s="308" customFormat="1" ht="28.5" customHeight="1">
      <c r="A19" s="322"/>
      <c r="B19" s="310" t="s">
        <v>99</v>
      </c>
      <c r="C19" s="309" t="s">
        <v>98</v>
      </c>
      <c r="D19" s="290">
        <v>0.97830754388439578</v>
      </c>
      <c r="E19" s="290">
        <v>0.54580489370270702</v>
      </c>
    </row>
    <row r="20" spans="1:5" s="308" customFormat="1" ht="28.5" customHeight="1">
      <c r="A20" s="311"/>
      <c r="B20" s="321"/>
      <c r="C20" s="320" t="s">
        <v>15</v>
      </c>
      <c r="D20" s="319"/>
      <c r="E20" s="319"/>
    </row>
    <row r="21" spans="1:5" s="308" customFormat="1" ht="28.5" customHeight="1">
      <c r="A21" s="313"/>
      <c r="B21" s="315">
        <v>4</v>
      </c>
      <c r="C21" s="318" t="s">
        <v>16</v>
      </c>
      <c r="D21" s="317">
        <v>0.41809679602641303</v>
      </c>
      <c r="E21" s="317">
        <v>0.21662375114250543</v>
      </c>
    </row>
    <row r="22" spans="1:5" s="308" customFormat="1" ht="28.5" customHeight="1">
      <c r="A22" s="316"/>
      <c r="B22" s="307">
        <v>5</v>
      </c>
      <c r="C22" s="306" t="s">
        <v>27</v>
      </c>
      <c r="D22" s="294">
        <v>0</v>
      </c>
      <c r="E22" s="294">
        <v>0</v>
      </c>
    </row>
    <row r="23" spans="1:5" s="302" customFormat="1" ht="28.5" customHeight="1">
      <c r="A23" s="313"/>
      <c r="B23" s="315"/>
      <c r="C23" s="314" t="s">
        <v>17</v>
      </c>
      <c r="D23" s="291"/>
      <c r="E23" s="291"/>
    </row>
    <row r="24" spans="1:5" s="308" customFormat="1" ht="28.5" customHeight="1">
      <c r="A24" s="311"/>
      <c r="B24" s="307">
        <v>6</v>
      </c>
      <c r="C24" s="306" t="s">
        <v>101</v>
      </c>
      <c r="D24" s="294">
        <v>7.1351961559773566E-2</v>
      </c>
      <c r="E24" s="294">
        <v>3.0200452333993041E-2</v>
      </c>
    </row>
    <row r="25" spans="1:5" s="308" customFormat="1" ht="28.5" customHeight="1">
      <c r="A25" s="313"/>
      <c r="B25" s="310">
        <v>7</v>
      </c>
      <c r="C25" s="309" t="s">
        <v>102</v>
      </c>
      <c r="D25" s="290">
        <v>0</v>
      </c>
      <c r="E25" s="290">
        <v>0</v>
      </c>
    </row>
    <row r="26" spans="1:5" s="308" customFormat="1" ht="28.5" customHeight="1">
      <c r="A26" s="311"/>
      <c r="B26" s="307">
        <v>8</v>
      </c>
      <c r="C26" s="306" t="s">
        <v>103</v>
      </c>
      <c r="D26" s="294">
        <v>0</v>
      </c>
      <c r="E26" s="294">
        <v>0</v>
      </c>
    </row>
    <row r="27" spans="1:5" s="308" customFormat="1" ht="28.5" customHeight="1">
      <c r="A27" s="313"/>
      <c r="B27" s="310">
        <v>9</v>
      </c>
      <c r="C27" s="309" t="s">
        <v>104</v>
      </c>
      <c r="D27" s="290">
        <v>0.77328065003697222</v>
      </c>
      <c r="E27" s="290">
        <v>0.36097048476792526</v>
      </c>
    </row>
    <row r="28" spans="1:5" s="308" customFormat="1" ht="28.5" customHeight="1">
      <c r="A28" s="313"/>
      <c r="B28" s="307">
        <v>10</v>
      </c>
      <c r="C28" s="312" t="s">
        <v>108</v>
      </c>
      <c r="D28" s="294">
        <v>1.0075707940828218</v>
      </c>
      <c r="E28" s="294">
        <v>0.54977649218392788</v>
      </c>
    </row>
    <row r="29" spans="1:5" s="308" customFormat="1" ht="28.5" customHeight="1">
      <c r="A29" s="311"/>
      <c r="B29" s="310">
        <v>11</v>
      </c>
      <c r="C29" s="309" t="s">
        <v>105</v>
      </c>
      <c r="D29" s="290">
        <v>0.89598573375359958</v>
      </c>
      <c r="E29" s="290">
        <v>0.42032359503900935</v>
      </c>
    </row>
    <row r="30" spans="1:5" s="302" customFormat="1" ht="28.5" customHeight="1">
      <c r="B30" s="307">
        <v>12</v>
      </c>
      <c r="C30" s="306" t="s">
        <v>28</v>
      </c>
      <c r="D30" s="294">
        <v>0.25076881132306461</v>
      </c>
      <c r="E30" s="294">
        <v>0.12538665627064274</v>
      </c>
    </row>
    <row r="31" spans="1:5" s="302" customFormat="1" ht="28.5" customHeight="1">
      <c r="B31" s="305">
        <v>13</v>
      </c>
      <c r="C31" s="304" t="s">
        <v>106</v>
      </c>
      <c r="D31" s="303">
        <v>1.2558399973757373</v>
      </c>
      <c r="E31" s="303">
        <v>0.76524122841308451</v>
      </c>
    </row>
    <row r="32" spans="1:5" s="105" customFormat="1" ht="7.9" customHeight="1">
      <c r="B32" s="102"/>
      <c r="C32" s="103"/>
      <c r="D32" s="104"/>
      <c r="E32" s="104"/>
    </row>
    <row r="33" spans="2:5" s="105" customFormat="1" ht="6.75" customHeight="1">
      <c r="B33" s="448" t="s">
        <v>45</v>
      </c>
      <c r="C33" s="448"/>
      <c r="D33" s="448"/>
      <c r="E33" s="274"/>
    </row>
    <row r="34" spans="2:5" s="105" customFormat="1" ht="3.75" customHeight="1">
      <c r="B34" s="274"/>
      <c r="C34" s="274"/>
      <c r="D34" s="274"/>
      <c r="E34" s="274"/>
    </row>
    <row r="35" spans="2:5" s="107" customFormat="1" ht="9.75" customHeight="1">
      <c r="B35" s="106" t="s">
        <v>37</v>
      </c>
    </row>
    <row r="36" spans="2:5" ht="13.5">
      <c r="B36" s="108" t="s">
        <v>38</v>
      </c>
      <c r="C36" s="106"/>
      <c r="D36" s="106"/>
      <c r="E36" s="106"/>
    </row>
    <row r="37" spans="2:5" ht="13.15" customHeight="1">
      <c r="B37" s="449" t="str">
        <f>+'1.1.1 CVs'!B39:D39</f>
        <v>15 de Abril de 2020</v>
      </c>
      <c r="C37" s="449"/>
      <c r="D37" s="449"/>
      <c r="E37" s="449"/>
    </row>
  </sheetData>
  <mergeCells count="11">
    <mergeCell ref="B33:D33"/>
    <mergeCell ref="B5:G5"/>
    <mergeCell ref="B37:E37"/>
    <mergeCell ref="A2:E2"/>
    <mergeCell ref="B4:D4"/>
    <mergeCell ref="B7:C10"/>
    <mergeCell ref="D7:D8"/>
    <mergeCell ref="E7:E8"/>
    <mergeCell ref="B11:B12"/>
    <mergeCell ref="C11:C12"/>
    <mergeCell ref="D11:D12"/>
  </mergeCells>
  <printOptions horizontalCentered="1" verticalCentered="1"/>
  <pageMargins left="0.43307086614173229" right="0.19685039370078741" top="0.49" bottom="0.62992125984251968" header="0" footer="0"/>
  <pageSetup scale="6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R19"/>
  <sheetViews>
    <sheetView zoomScaleNormal="100" zoomScaleSheetLayoutView="95" workbookViewId="0">
      <selection activeCell="D7" sqref="D7"/>
    </sheetView>
  </sheetViews>
  <sheetFormatPr baseColWidth="10" defaultRowHeight="12.75"/>
  <cols>
    <col min="1" max="1" width="0.85546875" style="84" customWidth="1"/>
    <col min="2" max="2" width="32.7109375" style="84" customWidth="1"/>
    <col min="3" max="3" width="13.5703125" style="84" bestFit="1" customWidth="1"/>
    <col min="4" max="4" width="18.5703125" style="84" bestFit="1" customWidth="1"/>
    <col min="5" max="242" width="11.42578125" style="84"/>
    <col min="243" max="243" width="0.85546875" style="84" customWidth="1"/>
    <col min="244" max="244" width="32.7109375" style="84" customWidth="1"/>
    <col min="245" max="245" width="31.5703125" style="84" customWidth="1"/>
    <col min="246" max="246" width="28.85546875" style="84" customWidth="1"/>
    <col min="247" max="247" width="25.85546875" style="84" customWidth="1"/>
    <col min="248" max="498" width="11.42578125" style="84"/>
    <col min="499" max="499" width="0.85546875" style="84" customWidth="1"/>
    <col min="500" max="500" width="32.7109375" style="84" customWidth="1"/>
    <col min="501" max="501" width="31.5703125" style="84" customWidth="1"/>
    <col min="502" max="502" width="28.85546875" style="84" customWidth="1"/>
    <col min="503" max="503" width="25.85546875" style="84" customWidth="1"/>
    <col min="504" max="754" width="11.42578125" style="84"/>
    <col min="755" max="755" width="0.85546875" style="84" customWidth="1"/>
    <col min="756" max="756" width="32.7109375" style="84" customWidth="1"/>
    <col min="757" max="757" width="31.5703125" style="84" customWidth="1"/>
    <col min="758" max="758" width="28.85546875" style="84" customWidth="1"/>
    <col min="759" max="759" width="25.85546875" style="84" customWidth="1"/>
    <col min="760" max="1010" width="11.42578125" style="84"/>
    <col min="1011" max="1011" width="0.85546875" style="84" customWidth="1"/>
    <col min="1012" max="1012" width="32.7109375" style="84" customWidth="1"/>
    <col min="1013" max="1013" width="31.5703125" style="84" customWidth="1"/>
    <col min="1014" max="1014" width="28.85546875" style="84" customWidth="1"/>
    <col min="1015" max="1015" width="25.85546875" style="84" customWidth="1"/>
    <col min="1016" max="1266" width="11.42578125" style="84"/>
    <col min="1267" max="1267" width="0.85546875" style="84" customWidth="1"/>
    <col min="1268" max="1268" width="32.7109375" style="84" customWidth="1"/>
    <col min="1269" max="1269" width="31.5703125" style="84" customWidth="1"/>
    <col min="1270" max="1270" width="28.85546875" style="84" customWidth="1"/>
    <col min="1271" max="1271" width="25.85546875" style="84" customWidth="1"/>
    <col min="1272" max="1522" width="11.42578125" style="84"/>
    <col min="1523" max="1523" width="0.85546875" style="84" customWidth="1"/>
    <col min="1524" max="1524" width="32.7109375" style="84" customWidth="1"/>
    <col min="1525" max="1525" width="31.5703125" style="84" customWidth="1"/>
    <col min="1526" max="1526" width="28.85546875" style="84" customWidth="1"/>
    <col min="1527" max="1527" width="25.85546875" style="84" customWidth="1"/>
    <col min="1528" max="1778" width="11.42578125" style="84"/>
    <col min="1779" max="1779" width="0.85546875" style="84" customWidth="1"/>
    <col min="1780" max="1780" width="32.7109375" style="84" customWidth="1"/>
    <col min="1781" max="1781" width="31.5703125" style="84" customWidth="1"/>
    <col min="1782" max="1782" width="28.85546875" style="84" customWidth="1"/>
    <col min="1783" max="1783" width="25.85546875" style="84" customWidth="1"/>
    <col min="1784" max="2034" width="11.42578125" style="84"/>
    <col min="2035" max="2035" width="0.85546875" style="84" customWidth="1"/>
    <col min="2036" max="2036" width="32.7109375" style="84" customWidth="1"/>
    <col min="2037" max="2037" width="31.5703125" style="84" customWidth="1"/>
    <col min="2038" max="2038" width="28.85546875" style="84" customWidth="1"/>
    <col min="2039" max="2039" width="25.85546875" style="84" customWidth="1"/>
    <col min="2040" max="2290" width="11.42578125" style="84"/>
    <col min="2291" max="2291" width="0.85546875" style="84" customWidth="1"/>
    <col min="2292" max="2292" width="32.7109375" style="84" customWidth="1"/>
    <col min="2293" max="2293" width="31.5703125" style="84" customWidth="1"/>
    <col min="2294" max="2294" width="28.85546875" style="84" customWidth="1"/>
    <col min="2295" max="2295" width="25.85546875" style="84" customWidth="1"/>
    <col min="2296" max="2546" width="11.42578125" style="84"/>
    <col min="2547" max="2547" width="0.85546875" style="84" customWidth="1"/>
    <col min="2548" max="2548" width="32.7109375" style="84" customWidth="1"/>
    <col min="2549" max="2549" width="31.5703125" style="84" customWidth="1"/>
    <col min="2550" max="2550" width="28.85546875" style="84" customWidth="1"/>
    <col min="2551" max="2551" width="25.85546875" style="84" customWidth="1"/>
    <col min="2552" max="2802" width="11.42578125" style="84"/>
    <col min="2803" max="2803" width="0.85546875" style="84" customWidth="1"/>
    <col min="2804" max="2804" width="32.7109375" style="84" customWidth="1"/>
    <col min="2805" max="2805" width="31.5703125" style="84" customWidth="1"/>
    <col min="2806" max="2806" width="28.85546875" style="84" customWidth="1"/>
    <col min="2807" max="2807" width="25.85546875" style="84" customWidth="1"/>
    <col min="2808" max="3058" width="11.42578125" style="84"/>
    <col min="3059" max="3059" width="0.85546875" style="84" customWidth="1"/>
    <col min="3060" max="3060" width="32.7109375" style="84" customWidth="1"/>
    <col min="3061" max="3061" width="31.5703125" style="84" customWidth="1"/>
    <col min="3062" max="3062" width="28.85546875" style="84" customWidth="1"/>
    <col min="3063" max="3063" width="25.85546875" style="84" customWidth="1"/>
    <col min="3064" max="3314" width="11.42578125" style="84"/>
    <col min="3315" max="3315" width="0.85546875" style="84" customWidth="1"/>
    <col min="3316" max="3316" width="32.7109375" style="84" customWidth="1"/>
    <col min="3317" max="3317" width="31.5703125" style="84" customWidth="1"/>
    <col min="3318" max="3318" width="28.85546875" style="84" customWidth="1"/>
    <col min="3319" max="3319" width="25.85546875" style="84" customWidth="1"/>
    <col min="3320" max="3570" width="11.42578125" style="84"/>
    <col min="3571" max="3571" width="0.85546875" style="84" customWidth="1"/>
    <col min="3572" max="3572" width="32.7109375" style="84" customWidth="1"/>
    <col min="3573" max="3573" width="31.5703125" style="84" customWidth="1"/>
    <col min="3574" max="3574" width="28.85546875" style="84" customWidth="1"/>
    <col min="3575" max="3575" width="25.85546875" style="84" customWidth="1"/>
    <col min="3576" max="3826" width="11.42578125" style="84"/>
    <col min="3827" max="3827" width="0.85546875" style="84" customWidth="1"/>
    <col min="3828" max="3828" width="32.7109375" style="84" customWidth="1"/>
    <col min="3829" max="3829" width="31.5703125" style="84" customWidth="1"/>
    <col min="3830" max="3830" width="28.85546875" style="84" customWidth="1"/>
    <col min="3831" max="3831" width="25.85546875" style="84" customWidth="1"/>
    <col min="3832" max="4082" width="11.42578125" style="84"/>
    <col min="4083" max="4083" width="0.85546875" style="84" customWidth="1"/>
    <col min="4084" max="4084" width="32.7109375" style="84" customWidth="1"/>
    <col min="4085" max="4085" width="31.5703125" style="84" customWidth="1"/>
    <col min="4086" max="4086" width="28.85546875" style="84" customWidth="1"/>
    <col min="4087" max="4087" width="25.85546875" style="84" customWidth="1"/>
    <col min="4088" max="4338" width="11.42578125" style="84"/>
    <col min="4339" max="4339" width="0.85546875" style="84" customWidth="1"/>
    <col min="4340" max="4340" width="32.7109375" style="84" customWidth="1"/>
    <col min="4341" max="4341" width="31.5703125" style="84" customWidth="1"/>
    <col min="4342" max="4342" width="28.85546875" style="84" customWidth="1"/>
    <col min="4343" max="4343" width="25.85546875" style="84" customWidth="1"/>
    <col min="4344" max="4594" width="11.42578125" style="84"/>
    <col min="4595" max="4595" width="0.85546875" style="84" customWidth="1"/>
    <col min="4596" max="4596" width="32.7109375" style="84" customWidth="1"/>
    <col min="4597" max="4597" width="31.5703125" style="84" customWidth="1"/>
    <col min="4598" max="4598" width="28.85546875" style="84" customWidth="1"/>
    <col min="4599" max="4599" width="25.85546875" style="84" customWidth="1"/>
    <col min="4600" max="4850" width="11.42578125" style="84"/>
    <col min="4851" max="4851" width="0.85546875" style="84" customWidth="1"/>
    <col min="4852" max="4852" width="32.7109375" style="84" customWidth="1"/>
    <col min="4853" max="4853" width="31.5703125" style="84" customWidth="1"/>
    <col min="4854" max="4854" width="28.85546875" style="84" customWidth="1"/>
    <col min="4855" max="4855" width="25.85546875" style="84" customWidth="1"/>
    <col min="4856" max="5106" width="11.42578125" style="84"/>
    <col min="5107" max="5107" width="0.85546875" style="84" customWidth="1"/>
    <col min="5108" max="5108" width="32.7109375" style="84" customWidth="1"/>
    <col min="5109" max="5109" width="31.5703125" style="84" customWidth="1"/>
    <col min="5110" max="5110" width="28.85546875" style="84" customWidth="1"/>
    <col min="5111" max="5111" width="25.85546875" style="84" customWidth="1"/>
    <col min="5112" max="5362" width="11.42578125" style="84"/>
    <col min="5363" max="5363" width="0.85546875" style="84" customWidth="1"/>
    <col min="5364" max="5364" width="32.7109375" style="84" customWidth="1"/>
    <col min="5365" max="5365" width="31.5703125" style="84" customWidth="1"/>
    <col min="5366" max="5366" width="28.85546875" style="84" customWidth="1"/>
    <col min="5367" max="5367" width="25.85546875" style="84" customWidth="1"/>
    <col min="5368" max="5618" width="11.42578125" style="84"/>
    <col min="5619" max="5619" width="0.85546875" style="84" customWidth="1"/>
    <col min="5620" max="5620" width="32.7109375" style="84" customWidth="1"/>
    <col min="5621" max="5621" width="31.5703125" style="84" customWidth="1"/>
    <col min="5622" max="5622" width="28.85546875" style="84" customWidth="1"/>
    <col min="5623" max="5623" width="25.85546875" style="84" customWidth="1"/>
    <col min="5624" max="5874" width="11.42578125" style="84"/>
    <col min="5875" max="5875" width="0.85546875" style="84" customWidth="1"/>
    <col min="5876" max="5876" width="32.7109375" style="84" customWidth="1"/>
    <col min="5877" max="5877" width="31.5703125" style="84" customWidth="1"/>
    <col min="5878" max="5878" width="28.85546875" style="84" customWidth="1"/>
    <col min="5879" max="5879" width="25.85546875" style="84" customWidth="1"/>
    <col min="5880" max="6130" width="11.42578125" style="84"/>
    <col min="6131" max="6131" width="0.85546875" style="84" customWidth="1"/>
    <col min="6132" max="6132" width="32.7109375" style="84" customWidth="1"/>
    <col min="6133" max="6133" width="31.5703125" style="84" customWidth="1"/>
    <col min="6134" max="6134" width="28.85546875" style="84" customWidth="1"/>
    <col min="6135" max="6135" width="25.85546875" style="84" customWidth="1"/>
    <col min="6136" max="6386" width="11.42578125" style="84"/>
    <col min="6387" max="6387" width="0.85546875" style="84" customWidth="1"/>
    <col min="6388" max="6388" width="32.7109375" style="84" customWidth="1"/>
    <col min="6389" max="6389" width="31.5703125" style="84" customWidth="1"/>
    <col min="6390" max="6390" width="28.85546875" style="84" customWidth="1"/>
    <col min="6391" max="6391" width="25.85546875" style="84" customWidth="1"/>
    <col min="6392" max="6642" width="11.42578125" style="84"/>
    <col min="6643" max="6643" width="0.85546875" style="84" customWidth="1"/>
    <col min="6644" max="6644" width="32.7109375" style="84" customWidth="1"/>
    <col min="6645" max="6645" width="31.5703125" style="84" customWidth="1"/>
    <col min="6646" max="6646" width="28.85546875" style="84" customWidth="1"/>
    <col min="6647" max="6647" width="25.85546875" style="84" customWidth="1"/>
    <col min="6648" max="6898" width="11.42578125" style="84"/>
    <col min="6899" max="6899" width="0.85546875" style="84" customWidth="1"/>
    <col min="6900" max="6900" width="32.7109375" style="84" customWidth="1"/>
    <col min="6901" max="6901" width="31.5703125" style="84" customWidth="1"/>
    <col min="6902" max="6902" width="28.85546875" style="84" customWidth="1"/>
    <col min="6903" max="6903" width="25.85546875" style="84" customWidth="1"/>
    <col min="6904" max="7154" width="11.42578125" style="84"/>
    <col min="7155" max="7155" width="0.85546875" style="84" customWidth="1"/>
    <col min="7156" max="7156" width="32.7109375" style="84" customWidth="1"/>
    <col min="7157" max="7157" width="31.5703125" style="84" customWidth="1"/>
    <col min="7158" max="7158" width="28.85546875" style="84" customWidth="1"/>
    <col min="7159" max="7159" width="25.85546875" style="84" customWidth="1"/>
    <col min="7160" max="7410" width="11.42578125" style="84"/>
    <col min="7411" max="7411" width="0.85546875" style="84" customWidth="1"/>
    <col min="7412" max="7412" width="32.7109375" style="84" customWidth="1"/>
    <col min="7413" max="7413" width="31.5703125" style="84" customWidth="1"/>
    <col min="7414" max="7414" width="28.85546875" style="84" customWidth="1"/>
    <col min="7415" max="7415" width="25.85546875" style="84" customWidth="1"/>
    <col min="7416" max="7666" width="11.42578125" style="84"/>
    <col min="7667" max="7667" width="0.85546875" style="84" customWidth="1"/>
    <col min="7668" max="7668" width="32.7109375" style="84" customWidth="1"/>
    <col min="7669" max="7669" width="31.5703125" style="84" customWidth="1"/>
    <col min="7670" max="7670" width="28.85546875" style="84" customWidth="1"/>
    <col min="7671" max="7671" width="25.85546875" style="84" customWidth="1"/>
    <col min="7672" max="7922" width="11.42578125" style="84"/>
    <col min="7923" max="7923" width="0.85546875" style="84" customWidth="1"/>
    <col min="7924" max="7924" width="32.7109375" style="84" customWidth="1"/>
    <col min="7925" max="7925" width="31.5703125" style="84" customWidth="1"/>
    <col min="7926" max="7926" width="28.85546875" style="84" customWidth="1"/>
    <col min="7927" max="7927" width="25.85546875" style="84" customWidth="1"/>
    <col min="7928" max="8178" width="11.42578125" style="84"/>
    <col min="8179" max="8179" width="0.85546875" style="84" customWidth="1"/>
    <col min="8180" max="8180" width="32.7109375" style="84" customWidth="1"/>
    <col min="8181" max="8181" width="31.5703125" style="84" customWidth="1"/>
    <col min="8182" max="8182" width="28.85546875" style="84" customWidth="1"/>
    <col min="8183" max="8183" width="25.85546875" style="84" customWidth="1"/>
    <col min="8184" max="8434" width="11.42578125" style="84"/>
    <col min="8435" max="8435" width="0.85546875" style="84" customWidth="1"/>
    <col min="8436" max="8436" width="32.7109375" style="84" customWidth="1"/>
    <col min="8437" max="8437" width="31.5703125" style="84" customWidth="1"/>
    <col min="8438" max="8438" width="28.85546875" style="84" customWidth="1"/>
    <col min="8439" max="8439" width="25.85546875" style="84" customWidth="1"/>
    <col min="8440" max="8690" width="11.42578125" style="84"/>
    <col min="8691" max="8691" width="0.85546875" style="84" customWidth="1"/>
    <col min="8692" max="8692" width="32.7109375" style="84" customWidth="1"/>
    <col min="8693" max="8693" width="31.5703125" style="84" customWidth="1"/>
    <col min="8694" max="8694" width="28.85546875" style="84" customWidth="1"/>
    <col min="8695" max="8695" width="25.85546875" style="84" customWidth="1"/>
    <col min="8696" max="8946" width="11.42578125" style="84"/>
    <col min="8947" max="8947" width="0.85546875" style="84" customWidth="1"/>
    <col min="8948" max="8948" width="32.7109375" style="84" customWidth="1"/>
    <col min="8949" max="8949" width="31.5703125" style="84" customWidth="1"/>
    <col min="8950" max="8950" width="28.85546875" style="84" customWidth="1"/>
    <col min="8951" max="8951" width="25.85546875" style="84" customWidth="1"/>
    <col min="8952" max="9202" width="11.42578125" style="84"/>
    <col min="9203" max="9203" width="0.85546875" style="84" customWidth="1"/>
    <col min="9204" max="9204" width="32.7109375" style="84" customWidth="1"/>
    <col min="9205" max="9205" width="31.5703125" style="84" customWidth="1"/>
    <col min="9206" max="9206" width="28.85546875" style="84" customWidth="1"/>
    <col min="9207" max="9207" width="25.85546875" style="84" customWidth="1"/>
    <col min="9208" max="9458" width="11.42578125" style="84"/>
    <col min="9459" max="9459" width="0.85546875" style="84" customWidth="1"/>
    <col min="9460" max="9460" width="32.7109375" style="84" customWidth="1"/>
    <col min="9461" max="9461" width="31.5703125" style="84" customWidth="1"/>
    <col min="9462" max="9462" width="28.85546875" style="84" customWidth="1"/>
    <col min="9463" max="9463" width="25.85546875" style="84" customWidth="1"/>
    <col min="9464" max="9714" width="11.42578125" style="84"/>
    <col min="9715" max="9715" width="0.85546875" style="84" customWidth="1"/>
    <col min="9716" max="9716" width="32.7109375" style="84" customWidth="1"/>
    <col min="9717" max="9717" width="31.5703125" style="84" customWidth="1"/>
    <col min="9718" max="9718" width="28.85546875" style="84" customWidth="1"/>
    <col min="9719" max="9719" width="25.85546875" style="84" customWidth="1"/>
    <col min="9720" max="9970" width="11.42578125" style="84"/>
    <col min="9971" max="9971" width="0.85546875" style="84" customWidth="1"/>
    <col min="9972" max="9972" width="32.7109375" style="84" customWidth="1"/>
    <col min="9973" max="9973" width="31.5703125" style="84" customWidth="1"/>
    <col min="9974" max="9974" width="28.85546875" style="84" customWidth="1"/>
    <col min="9975" max="9975" width="25.85546875" style="84" customWidth="1"/>
    <col min="9976" max="10226" width="11.42578125" style="84"/>
    <col min="10227" max="10227" width="0.85546875" style="84" customWidth="1"/>
    <col min="10228" max="10228" width="32.7109375" style="84" customWidth="1"/>
    <col min="10229" max="10229" width="31.5703125" style="84" customWidth="1"/>
    <col min="10230" max="10230" width="28.85546875" style="84" customWidth="1"/>
    <col min="10231" max="10231" width="25.85546875" style="84" customWidth="1"/>
    <col min="10232" max="10482" width="11.42578125" style="84"/>
    <col min="10483" max="10483" width="0.85546875" style="84" customWidth="1"/>
    <col min="10484" max="10484" width="32.7109375" style="84" customWidth="1"/>
    <col min="10485" max="10485" width="31.5703125" style="84" customWidth="1"/>
    <col min="10486" max="10486" width="28.85546875" style="84" customWidth="1"/>
    <col min="10487" max="10487" width="25.85546875" style="84" customWidth="1"/>
    <col min="10488" max="10738" width="11.42578125" style="84"/>
    <col min="10739" max="10739" width="0.85546875" style="84" customWidth="1"/>
    <col min="10740" max="10740" width="32.7109375" style="84" customWidth="1"/>
    <col min="10741" max="10741" width="31.5703125" style="84" customWidth="1"/>
    <col min="10742" max="10742" width="28.85546875" style="84" customWidth="1"/>
    <col min="10743" max="10743" width="25.85546875" style="84" customWidth="1"/>
    <col min="10744" max="10994" width="11.42578125" style="84"/>
    <col min="10995" max="10995" width="0.85546875" style="84" customWidth="1"/>
    <col min="10996" max="10996" width="32.7109375" style="84" customWidth="1"/>
    <col min="10997" max="10997" width="31.5703125" style="84" customWidth="1"/>
    <col min="10998" max="10998" width="28.85546875" style="84" customWidth="1"/>
    <col min="10999" max="10999" width="25.85546875" style="84" customWidth="1"/>
    <col min="11000" max="11250" width="11.42578125" style="84"/>
    <col min="11251" max="11251" width="0.85546875" style="84" customWidth="1"/>
    <col min="11252" max="11252" width="32.7109375" style="84" customWidth="1"/>
    <col min="11253" max="11253" width="31.5703125" style="84" customWidth="1"/>
    <col min="11254" max="11254" width="28.85546875" style="84" customWidth="1"/>
    <col min="11255" max="11255" width="25.85546875" style="84" customWidth="1"/>
    <col min="11256" max="11506" width="11.42578125" style="84"/>
    <col min="11507" max="11507" width="0.85546875" style="84" customWidth="1"/>
    <col min="11508" max="11508" width="32.7109375" style="84" customWidth="1"/>
    <col min="11509" max="11509" width="31.5703125" style="84" customWidth="1"/>
    <col min="11510" max="11510" width="28.85546875" style="84" customWidth="1"/>
    <col min="11511" max="11511" width="25.85546875" style="84" customWidth="1"/>
    <col min="11512" max="11762" width="11.42578125" style="84"/>
    <col min="11763" max="11763" width="0.85546875" style="84" customWidth="1"/>
    <col min="11764" max="11764" width="32.7109375" style="84" customWidth="1"/>
    <col min="11765" max="11765" width="31.5703125" style="84" customWidth="1"/>
    <col min="11766" max="11766" width="28.85546875" style="84" customWidth="1"/>
    <col min="11767" max="11767" width="25.85546875" style="84" customWidth="1"/>
    <col min="11768" max="12018" width="11.42578125" style="84"/>
    <col min="12019" max="12019" width="0.85546875" style="84" customWidth="1"/>
    <col min="12020" max="12020" width="32.7109375" style="84" customWidth="1"/>
    <col min="12021" max="12021" width="31.5703125" style="84" customWidth="1"/>
    <col min="12022" max="12022" width="28.85546875" style="84" customWidth="1"/>
    <col min="12023" max="12023" width="25.85546875" style="84" customWidth="1"/>
    <col min="12024" max="12274" width="11.42578125" style="84"/>
    <col min="12275" max="12275" width="0.85546875" style="84" customWidth="1"/>
    <col min="12276" max="12276" width="32.7109375" style="84" customWidth="1"/>
    <col min="12277" max="12277" width="31.5703125" style="84" customWidth="1"/>
    <col min="12278" max="12278" width="28.85546875" style="84" customWidth="1"/>
    <col min="12279" max="12279" width="25.85546875" style="84" customWidth="1"/>
    <col min="12280" max="12530" width="11.42578125" style="84"/>
    <col min="12531" max="12531" width="0.85546875" style="84" customWidth="1"/>
    <col min="12532" max="12532" width="32.7109375" style="84" customWidth="1"/>
    <col min="12533" max="12533" width="31.5703125" style="84" customWidth="1"/>
    <col min="12534" max="12534" width="28.85546875" style="84" customWidth="1"/>
    <col min="12535" max="12535" width="25.85546875" style="84" customWidth="1"/>
    <col min="12536" max="12786" width="11.42578125" style="84"/>
    <col min="12787" max="12787" width="0.85546875" style="84" customWidth="1"/>
    <col min="12788" max="12788" width="32.7109375" style="84" customWidth="1"/>
    <col min="12789" max="12789" width="31.5703125" style="84" customWidth="1"/>
    <col min="12790" max="12790" width="28.85546875" style="84" customWidth="1"/>
    <col min="12791" max="12791" width="25.85546875" style="84" customWidth="1"/>
    <col min="12792" max="13042" width="11.42578125" style="84"/>
    <col min="13043" max="13043" width="0.85546875" style="84" customWidth="1"/>
    <col min="13044" max="13044" width="32.7109375" style="84" customWidth="1"/>
    <col min="13045" max="13045" width="31.5703125" style="84" customWidth="1"/>
    <col min="13046" max="13046" width="28.85546875" style="84" customWidth="1"/>
    <col min="13047" max="13047" width="25.85546875" style="84" customWidth="1"/>
    <col min="13048" max="13298" width="11.42578125" style="84"/>
    <col min="13299" max="13299" width="0.85546875" style="84" customWidth="1"/>
    <col min="13300" max="13300" width="32.7109375" style="84" customWidth="1"/>
    <col min="13301" max="13301" width="31.5703125" style="84" customWidth="1"/>
    <col min="13302" max="13302" width="28.85546875" style="84" customWidth="1"/>
    <col min="13303" max="13303" width="25.85546875" style="84" customWidth="1"/>
    <col min="13304" max="13554" width="11.42578125" style="84"/>
    <col min="13555" max="13555" width="0.85546875" style="84" customWidth="1"/>
    <col min="13556" max="13556" width="32.7109375" style="84" customWidth="1"/>
    <col min="13557" max="13557" width="31.5703125" style="84" customWidth="1"/>
    <col min="13558" max="13558" width="28.85546875" style="84" customWidth="1"/>
    <col min="13559" max="13559" width="25.85546875" style="84" customWidth="1"/>
    <col min="13560" max="13810" width="11.42578125" style="84"/>
    <col min="13811" max="13811" width="0.85546875" style="84" customWidth="1"/>
    <col min="13812" max="13812" width="32.7109375" style="84" customWidth="1"/>
    <col min="13813" max="13813" width="31.5703125" style="84" customWidth="1"/>
    <col min="13814" max="13814" width="28.85546875" style="84" customWidth="1"/>
    <col min="13815" max="13815" width="25.85546875" style="84" customWidth="1"/>
    <col min="13816" max="14066" width="11.42578125" style="84"/>
    <col min="14067" max="14067" width="0.85546875" style="84" customWidth="1"/>
    <col min="14068" max="14068" width="32.7109375" style="84" customWidth="1"/>
    <col min="14069" max="14069" width="31.5703125" style="84" customWidth="1"/>
    <col min="14070" max="14070" width="28.85546875" style="84" customWidth="1"/>
    <col min="14071" max="14071" width="25.85546875" style="84" customWidth="1"/>
    <col min="14072" max="14322" width="11.42578125" style="84"/>
    <col min="14323" max="14323" width="0.85546875" style="84" customWidth="1"/>
    <col min="14324" max="14324" width="32.7109375" style="84" customWidth="1"/>
    <col min="14325" max="14325" width="31.5703125" style="84" customWidth="1"/>
    <col min="14326" max="14326" width="28.85546875" style="84" customWidth="1"/>
    <col min="14327" max="14327" width="25.85546875" style="84" customWidth="1"/>
    <col min="14328" max="14578" width="11.42578125" style="84"/>
    <col min="14579" max="14579" width="0.85546875" style="84" customWidth="1"/>
    <col min="14580" max="14580" width="32.7109375" style="84" customWidth="1"/>
    <col min="14581" max="14581" width="31.5703125" style="84" customWidth="1"/>
    <col min="14582" max="14582" width="28.85546875" style="84" customWidth="1"/>
    <col min="14583" max="14583" width="25.85546875" style="84" customWidth="1"/>
    <col min="14584" max="14834" width="11.42578125" style="84"/>
    <col min="14835" max="14835" width="0.85546875" style="84" customWidth="1"/>
    <col min="14836" max="14836" width="32.7109375" style="84" customWidth="1"/>
    <col min="14837" max="14837" width="31.5703125" style="84" customWidth="1"/>
    <col min="14838" max="14838" width="28.85546875" style="84" customWidth="1"/>
    <col min="14839" max="14839" width="25.85546875" style="84" customWidth="1"/>
    <col min="14840" max="15090" width="11.42578125" style="84"/>
    <col min="15091" max="15091" width="0.85546875" style="84" customWidth="1"/>
    <col min="15092" max="15092" width="32.7109375" style="84" customWidth="1"/>
    <col min="15093" max="15093" width="31.5703125" style="84" customWidth="1"/>
    <col min="15094" max="15094" width="28.85546875" style="84" customWidth="1"/>
    <col min="15095" max="15095" width="25.85546875" style="84" customWidth="1"/>
    <col min="15096" max="15346" width="11.42578125" style="84"/>
    <col min="15347" max="15347" width="0.85546875" style="84" customWidth="1"/>
    <col min="15348" max="15348" width="32.7109375" style="84" customWidth="1"/>
    <col min="15349" max="15349" width="31.5703125" style="84" customWidth="1"/>
    <col min="15350" max="15350" width="28.85546875" style="84" customWidth="1"/>
    <col min="15351" max="15351" width="25.85546875" style="84" customWidth="1"/>
    <col min="15352" max="15602" width="11.42578125" style="84"/>
    <col min="15603" max="15603" width="0.85546875" style="84" customWidth="1"/>
    <col min="15604" max="15604" width="32.7109375" style="84" customWidth="1"/>
    <col min="15605" max="15605" width="31.5703125" style="84" customWidth="1"/>
    <col min="15606" max="15606" width="28.85546875" style="84" customWidth="1"/>
    <col min="15607" max="15607" width="25.85546875" style="84" customWidth="1"/>
    <col min="15608" max="15858" width="11.42578125" style="84"/>
    <col min="15859" max="15859" width="0.85546875" style="84" customWidth="1"/>
    <col min="15860" max="15860" width="32.7109375" style="84" customWidth="1"/>
    <col min="15861" max="15861" width="31.5703125" style="84" customWidth="1"/>
    <col min="15862" max="15862" width="28.85546875" style="84" customWidth="1"/>
    <col min="15863" max="15863" width="25.85546875" style="84" customWidth="1"/>
    <col min="15864" max="16114" width="11.42578125" style="84"/>
    <col min="16115" max="16115" width="0.85546875" style="84" customWidth="1"/>
    <col min="16116" max="16116" width="32.7109375" style="84" customWidth="1"/>
    <col min="16117" max="16117" width="31.5703125" style="84" customWidth="1"/>
    <col min="16118" max="16118" width="28.85546875" style="84" customWidth="1"/>
    <col min="16119" max="16119" width="25.85546875" style="84" customWidth="1"/>
    <col min="16120" max="16384" width="11.42578125" style="84"/>
  </cols>
  <sheetData>
    <row r="1" spans="1:18" ht="62.25" customHeight="1"/>
    <row r="2" spans="1:18" ht="18" customHeight="1">
      <c r="A2" s="458" t="s">
        <v>157</v>
      </c>
      <c r="B2" s="458"/>
      <c r="C2" s="458"/>
      <c r="D2" s="458"/>
    </row>
    <row r="3" spans="1:18" ht="40.5" customHeight="1">
      <c r="B3" s="468" t="s">
        <v>46</v>
      </c>
      <c r="C3" s="468"/>
      <c r="D3" s="468"/>
    </row>
    <row r="4" spans="1:18" s="87" customFormat="1">
      <c r="B4" s="452" t="s">
        <v>5</v>
      </c>
      <c r="C4" s="452"/>
      <c r="D4" s="275"/>
    </row>
    <row r="5" spans="1:18">
      <c r="B5" s="456" t="s">
        <v>148</v>
      </c>
      <c r="C5" s="457"/>
      <c r="D5" s="457"/>
      <c r="E5" s="457"/>
      <c r="F5" s="457"/>
      <c r="G5" s="457"/>
      <c r="H5" s="88"/>
      <c r="I5" s="88"/>
      <c r="J5" s="88"/>
      <c r="K5" s="88"/>
      <c r="L5" s="88"/>
      <c r="M5" s="88"/>
      <c r="N5" s="88"/>
      <c r="O5" s="88"/>
      <c r="P5" s="88"/>
      <c r="Q5" s="88"/>
      <c r="R5" s="88"/>
    </row>
    <row r="6" spans="1:18" ht="4.5" customHeight="1">
      <c r="B6" s="90"/>
      <c r="C6" s="90"/>
      <c r="D6" s="91"/>
    </row>
    <row r="7" spans="1:18" s="96" customFormat="1" ht="29.25" customHeight="1">
      <c r="B7" s="453" t="s">
        <v>47</v>
      </c>
      <c r="C7" s="143" t="s">
        <v>192</v>
      </c>
      <c r="D7" s="143" t="s">
        <v>191</v>
      </c>
    </row>
    <row r="8" spans="1:18" s="96" customFormat="1" ht="16.149999999999999" customHeight="1">
      <c r="B8" s="454"/>
      <c r="C8" s="453" t="s">
        <v>3</v>
      </c>
      <c r="D8" s="453" t="s">
        <v>2</v>
      </c>
    </row>
    <row r="9" spans="1:18" s="96" customFormat="1" ht="13.9" customHeight="1">
      <c r="B9" s="455"/>
      <c r="C9" s="455"/>
      <c r="D9" s="455"/>
    </row>
    <row r="10" spans="1:18" s="96" customFormat="1" ht="3.6" customHeight="1">
      <c r="B10" s="276"/>
      <c r="C10" s="276"/>
      <c r="D10" s="276"/>
    </row>
    <row r="11" spans="1:18" s="331" customFormat="1" ht="18" customHeight="1">
      <c r="B11" s="340" t="s">
        <v>19</v>
      </c>
      <c r="C11" s="339">
        <v>0.18850610785453326</v>
      </c>
      <c r="D11" s="339">
        <v>9.3426649226873243E-2</v>
      </c>
    </row>
    <row r="12" spans="1:18" s="334" customFormat="1" ht="18" customHeight="1">
      <c r="B12" s="336" t="s">
        <v>20</v>
      </c>
      <c r="C12" s="335">
        <v>0.30114557347774434</v>
      </c>
      <c r="D12" s="335">
        <v>0.13770957012987539</v>
      </c>
    </row>
    <row r="13" spans="1:18" s="331" customFormat="1" ht="18" customHeight="1">
      <c r="B13" s="338" t="s">
        <v>21</v>
      </c>
      <c r="C13" s="337">
        <v>0.73461773324824131</v>
      </c>
      <c r="D13" s="337">
        <v>0.3814177086112473</v>
      </c>
    </row>
    <row r="14" spans="1:18" s="334" customFormat="1" ht="18" customHeight="1">
      <c r="B14" s="336" t="s">
        <v>22</v>
      </c>
      <c r="C14" s="335">
        <v>0.47446863478470502</v>
      </c>
      <c r="D14" s="335">
        <v>0.24268752654518216</v>
      </c>
    </row>
    <row r="15" spans="1:18" s="331" customFormat="1" ht="18" customHeight="1">
      <c r="B15" s="333" t="s">
        <v>107</v>
      </c>
      <c r="C15" s="332">
        <v>0.9662388566690352</v>
      </c>
      <c r="D15" s="332">
        <v>0.43471662244987819</v>
      </c>
    </row>
    <row r="16" spans="1:18" s="105" customFormat="1" ht="3.6" customHeight="1">
      <c r="B16" s="121"/>
      <c r="C16" s="122"/>
      <c r="D16" s="122"/>
    </row>
    <row r="17" spans="2:4" s="107" customFormat="1" ht="12">
      <c r="B17" s="106" t="s">
        <v>37</v>
      </c>
    </row>
    <row r="18" spans="2:4" s="107" customFormat="1" ht="13.5">
      <c r="B18" s="108" t="s">
        <v>38</v>
      </c>
      <c r="C18" s="106"/>
      <c r="D18" s="106"/>
    </row>
    <row r="19" spans="2:4">
      <c r="B19" s="449" t="str">
        <f>+'1.1.1 CVs'!B39:D39</f>
        <v>15 de Abril de 2020</v>
      </c>
      <c r="C19" s="449"/>
      <c r="D19" s="449"/>
    </row>
  </sheetData>
  <mergeCells count="8">
    <mergeCell ref="B19:D19"/>
    <mergeCell ref="A2:D2"/>
    <mergeCell ref="B3:D3"/>
    <mergeCell ref="B4:C4"/>
    <mergeCell ref="B7:B9"/>
    <mergeCell ref="C8:C9"/>
    <mergeCell ref="D8:D9"/>
    <mergeCell ref="B5:G5"/>
  </mergeCells>
  <printOptions horizontalCentered="1" verticalCentered="1"/>
  <pageMargins left="0.27559055118110237" right="0.43307086614173229" top="0.51181102362204722" bottom="0.47244094488188981" header="0" footer="0"/>
  <pageSetup scale="8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Z34"/>
  <sheetViews>
    <sheetView zoomScale="85" zoomScaleNormal="85" zoomScaleSheetLayoutView="55" workbookViewId="0">
      <pane xSplit="3" ySplit="11" topLeftCell="D12" activePane="bottomRight" state="frozen"/>
      <selection pane="topRight" activeCell="D1" sqref="D1"/>
      <selection pane="bottomLeft" activeCell="A12" sqref="A12"/>
      <selection pane="bottomRight" activeCell="E7" sqref="E7:E8"/>
    </sheetView>
  </sheetViews>
  <sheetFormatPr baseColWidth="10" defaultRowHeight="11.25"/>
  <cols>
    <col min="1" max="1" width="0.85546875" style="106" customWidth="1"/>
    <col min="2" max="2" width="5.42578125" style="106" customWidth="1"/>
    <col min="3" max="3" width="69.85546875" style="106" customWidth="1"/>
    <col min="4" max="4" width="16" style="141" bestFit="1" customWidth="1"/>
    <col min="5" max="5" width="22.28515625" style="141" bestFit="1" customWidth="1"/>
    <col min="6" max="255" width="11.42578125" style="106"/>
    <col min="256" max="256" width="0.85546875" style="106" customWidth="1"/>
    <col min="257" max="257" width="5.42578125" style="106" customWidth="1"/>
    <col min="258" max="258" width="40.28515625" style="106" customWidth="1"/>
    <col min="259" max="259" width="34.7109375" style="106" customWidth="1"/>
    <col min="260" max="260" width="34.42578125" style="106" customWidth="1"/>
    <col min="261" max="261" width="35" style="106" customWidth="1"/>
    <col min="262" max="511" width="11.42578125" style="106"/>
    <col min="512" max="512" width="0.85546875" style="106" customWidth="1"/>
    <col min="513" max="513" width="5.42578125" style="106" customWidth="1"/>
    <col min="514" max="514" width="40.28515625" style="106" customWidth="1"/>
    <col min="515" max="515" width="34.7109375" style="106" customWidth="1"/>
    <col min="516" max="516" width="34.42578125" style="106" customWidth="1"/>
    <col min="517" max="517" width="35" style="106" customWidth="1"/>
    <col min="518" max="767" width="11.42578125" style="106"/>
    <col min="768" max="768" width="0.85546875" style="106" customWidth="1"/>
    <col min="769" max="769" width="5.42578125" style="106" customWidth="1"/>
    <col min="770" max="770" width="40.28515625" style="106" customWidth="1"/>
    <col min="771" max="771" width="34.7109375" style="106" customWidth="1"/>
    <col min="772" max="772" width="34.42578125" style="106" customWidth="1"/>
    <col min="773" max="773" width="35" style="106" customWidth="1"/>
    <col min="774" max="1023" width="11.42578125" style="106"/>
    <col min="1024" max="1024" width="0.85546875" style="106" customWidth="1"/>
    <col min="1025" max="1025" width="5.42578125" style="106" customWidth="1"/>
    <col min="1026" max="1026" width="40.28515625" style="106" customWidth="1"/>
    <col min="1027" max="1027" width="34.7109375" style="106" customWidth="1"/>
    <col min="1028" max="1028" width="34.42578125" style="106" customWidth="1"/>
    <col min="1029" max="1029" width="35" style="106" customWidth="1"/>
    <col min="1030" max="1279" width="11.42578125" style="106"/>
    <col min="1280" max="1280" width="0.85546875" style="106" customWidth="1"/>
    <col min="1281" max="1281" width="5.42578125" style="106" customWidth="1"/>
    <col min="1282" max="1282" width="40.28515625" style="106" customWidth="1"/>
    <col min="1283" max="1283" width="34.7109375" style="106" customWidth="1"/>
    <col min="1284" max="1284" width="34.42578125" style="106" customWidth="1"/>
    <col min="1285" max="1285" width="35" style="106" customWidth="1"/>
    <col min="1286" max="1535" width="11.42578125" style="106"/>
    <col min="1536" max="1536" width="0.85546875" style="106" customWidth="1"/>
    <col min="1537" max="1537" width="5.42578125" style="106" customWidth="1"/>
    <col min="1538" max="1538" width="40.28515625" style="106" customWidth="1"/>
    <col min="1539" max="1539" width="34.7109375" style="106" customWidth="1"/>
    <col min="1540" max="1540" width="34.42578125" style="106" customWidth="1"/>
    <col min="1541" max="1541" width="35" style="106" customWidth="1"/>
    <col min="1542" max="1791" width="11.42578125" style="106"/>
    <col min="1792" max="1792" width="0.85546875" style="106" customWidth="1"/>
    <col min="1793" max="1793" width="5.42578125" style="106" customWidth="1"/>
    <col min="1794" max="1794" width="40.28515625" style="106" customWidth="1"/>
    <col min="1795" max="1795" width="34.7109375" style="106" customWidth="1"/>
    <col min="1796" max="1796" width="34.42578125" style="106" customWidth="1"/>
    <col min="1797" max="1797" width="35" style="106" customWidth="1"/>
    <col min="1798" max="2047" width="11.42578125" style="106"/>
    <col min="2048" max="2048" width="0.85546875" style="106" customWidth="1"/>
    <col min="2049" max="2049" width="5.42578125" style="106" customWidth="1"/>
    <col min="2050" max="2050" width="40.28515625" style="106" customWidth="1"/>
    <col min="2051" max="2051" width="34.7109375" style="106" customWidth="1"/>
    <col min="2052" max="2052" width="34.42578125" style="106" customWidth="1"/>
    <col min="2053" max="2053" width="35" style="106" customWidth="1"/>
    <col min="2054" max="2303" width="11.42578125" style="106"/>
    <col min="2304" max="2304" width="0.85546875" style="106" customWidth="1"/>
    <col min="2305" max="2305" width="5.42578125" style="106" customWidth="1"/>
    <col min="2306" max="2306" width="40.28515625" style="106" customWidth="1"/>
    <col min="2307" max="2307" width="34.7109375" style="106" customWidth="1"/>
    <col min="2308" max="2308" width="34.42578125" style="106" customWidth="1"/>
    <col min="2309" max="2309" width="35" style="106" customWidth="1"/>
    <col min="2310" max="2559" width="11.42578125" style="106"/>
    <col min="2560" max="2560" width="0.85546875" style="106" customWidth="1"/>
    <col min="2561" max="2561" width="5.42578125" style="106" customWidth="1"/>
    <col min="2562" max="2562" width="40.28515625" style="106" customWidth="1"/>
    <col min="2563" max="2563" width="34.7109375" style="106" customWidth="1"/>
    <col min="2564" max="2564" width="34.42578125" style="106" customWidth="1"/>
    <col min="2565" max="2565" width="35" style="106" customWidth="1"/>
    <col min="2566" max="2815" width="11.42578125" style="106"/>
    <col min="2816" max="2816" width="0.85546875" style="106" customWidth="1"/>
    <col min="2817" max="2817" width="5.42578125" style="106" customWidth="1"/>
    <col min="2818" max="2818" width="40.28515625" style="106" customWidth="1"/>
    <col min="2819" max="2819" width="34.7109375" style="106" customWidth="1"/>
    <col min="2820" max="2820" width="34.42578125" style="106" customWidth="1"/>
    <col min="2821" max="2821" width="35" style="106" customWidth="1"/>
    <col min="2822" max="3071" width="11.42578125" style="106"/>
    <col min="3072" max="3072" width="0.85546875" style="106" customWidth="1"/>
    <col min="3073" max="3073" width="5.42578125" style="106" customWidth="1"/>
    <col min="3074" max="3074" width="40.28515625" style="106" customWidth="1"/>
    <col min="3075" max="3075" width="34.7109375" style="106" customWidth="1"/>
    <col min="3076" max="3076" width="34.42578125" style="106" customWidth="1"/>
    <col min="3077" max="3077" width="35" style="106" customWidth="1"/>
    <col min="3078" max="3327" width="11.42578125" style="106"/>
    <col min="3328" max="3328" width="0.85546875" style="106" customWidth="1"/>
    <col min="3329" max="3329" width="5.42578125" style="106" customWidth="1"/>
    <col min="3330" max="3330" width="40.28515625" style="106" customWidth="1"/>
    <col min="3331" max="3331" width="34.7109375" style="106" customWidth="1"/>
    <col min="3332" max="3332" width="34.42578125" style="106" customWidth="1"/>
    <col min="3333" max="3333" width="35" style="106" customWidth="1"/>
    <col min="3334" max="3583" width="11.42578125" style="106"/>
    <col min="3584" max="3584" width="0.85546875" style="106" customWidth="1"/>
    <col min="3585" max="3585" width="5.42578125" style="106" customWidth="1"/>
    <col min="3586" max="3586" width="40.28515625" style="106" customWidth="1"/>
    <col min="3587" max="3587" width="34.7109375" style="106" customWidth="1"/>
    <col min="3588" max="3588" width="34.42578125" style="106" customWidth="1"/>
    <col min="3589" max="3589" width="35" style="106" customWidth="1"/>
    <col min="3590" max="3839" width="11.42578125" style="106"/>
    <col min="3840" max="3840" width="0.85546875" style="106" customWidth="1"/>
    <col min="3841" max="3841" width="5.42578125" style="106" customWidth="1"/>
    <col min="3842" max="3842" width="40.28515625" style="106" customWidth="1"/>
    <col min="3843" max="3843" width="34.7109375" style="106" customWidth="1"/>
    <col min="3844" max="3844" width="34.42578125" style="106" customWidth="1"/>
    <col min="3845" max="3845" width="35" style="106" customWidth="1"/>
    <col min="3846" max="4095" width="11.42578125" style="106"/>
    <col min="4096" max="4096" width="0.85546875" style="106" customWidth="1"/>
    <col min="4097" max="4097" width="5.42578125" style="106" customWidth="1"/>
    <col min="4098" max="4098" width="40.28515625" style="106" customWidth="1"/>
    <col min="4099" max="4099" width="34.7109375" style="106" customWidth="1"/>
    <col min="4100" max="4100" width="34.42578125" style="106" customWidth="1"/>
    <col min="4101" max="4101" width="35" style="106" customWidth="1"/>
    <col min="4102" max="4351" width="11.42578125" style="106"/>
    <col min="4352" max="4352" width="0.85546875" style="106" customWidth="1"/>
    <col min="4353" max="4353" width="5.42578125" style="106" customWidth="1"/>
    <col min="4354" max="4354" width="40.28515625" style="106" customWidth="1"/>
    <col min="4355" max="4355" width="34.7109375" style="106" customWidth="1"/>
    <col min="4356" max="4356" width="34.42578125" style="106" customWidth="1"/>
    <col min="4357" max="4357" width="35" style="106" customWidth="1"/>
    <col min="4358" max="4607" width="11.42578125" style="106"/>
    <col min="4608" max="4608" width="0.85546875" style="106" customWidth="1"/>
    <col min="4609" max="4609" width="5.42578125" style="106" customWidth="1"/>
    <col min="4610" max="4610" width="40.28515625" style="106" customWidth="1"/>
    <col min="4611" max="4611" width="34.7109375" style="106" customWidth="1"/>
    <col min="4612" max="4612" width="34.42578125" style="106" customWidth="1"/>
    <col min="4613" max="4613" width="35" style="106" customWidth="1"/>
    <col min="4614" max="4863" width="11.42578125" style="106"/>
    <col min="4864" max="4864" width="0.85546875" style="106" customWidth="1"/>
    <col min="4865" max="4865" width="5.42578125" style="106" customWidth="1"/>
    <col min="4866" max="4866" width="40.28515625" style="106" customWidth="1"/>
    <col min="4867" max="4867" width="34.7109375" style="106" customWidth="1"/>
    <col min="4868" max="4868" width="34.42578125" style="106" customWidth="1"/>
    <col min="4869" max="4869" width="35" style="106" customWidth="1"/>
    <col min="4870" max="5119" width="11.42578125" style="106"/>
    <col min="5120" max="5120" width="0.85546875" style="106" customWidth="1"/>
    <col min="5121" max="5121" width="5.42578125" style="106" customWidth="1"/>
    <col min="5122" max="5122" width="40.28515625" style="106" customWidth="1"/>
    <col min="5123" max="5123" width="34.7109375" style="106" customWidth="1"/>
    <col min="5124" max="5124" width="34.42578125" style="106" customWidth="1"/>
    <col min="5125" max="5125" width="35" style="106" customWidth="1"/>
    <col min="5126" max="5375" width="11.42578125" style="106"/>
    <col min="5376" max="5376" width="0.85546875" style="106" customWidth="1"/>
    <col min="5377" max="5377" width="5.42578125" style="106" customWidth="1"/>
    <col min="5378" max="5378" width="40.28515625" style="106" customWidth="1"/>
    <col min="5379" max="5379" width="34.7109375" style="106" customWidth="1"/>
    <col min="5380" max="5380" width="34.42578125" style="106" customWidth="1"/>
    <col min="5381" max="5381" width="35" style="106" customWidth="1"/>
    <col min="5382" max="5631" width="11.42578125" style="106"/>
    <col min="5632" max="5632" width="0.85546875" style="106" customWidth="1"/>
    <col min="5633" max="5633" width="5.42578125" style="106" customWidth="1"/>
    <col min="5634" max="5634" width="40.28515625" style="106" customWidth="1"/>
    <col min="5635" max="5635" width="34.7109375" style="106" customWidth="1"/>
    <col min="5636" max="5636" width="34.42578125" style="106" customWidth="1"/>
    <col min="5637" max="5637" width="35" style="106" customWidth="1"/>
    <col min="5638" max="5887" width="11.42578125" style="106"/>
    <col min="5888" max="5888" width="0.85546875" style="106" customWidth="1"/>
    <col min="5889" max="5889" width="5.42578125" style="106" customWidth="1"/>
    <col min="5890" max="5890" width="40.28515625" style="106" customWidth="1"/>
    <col min="5891" max="5891" width="34.7109375" style="106" customWidth="1"/>
    <col min="5892" max="5892" width="34.42578125" style="106" customWidth="1"/>
    <col min="5893" max="5893" width="35" style="106" customWidth="1"/>
    <col min="5894" max="6143" width="11.42578125" style="106"/>
    <col min="6144" max="6144" width="0.85546875" style="106" customWidth="1"/>
    <col min="6145" max="6145" width="5.42578125" style="106" customWidth="1"/>
    <col min="6146" max="6146" width="40.28515625" style="106" customWidth="1"/>
    <col min="6147" max="6147" width="34.7109375" style="106" customWidth="1"/>
    <col min="6148" max="6148" width="34.42578125" style="106" customWidth="1"/>
    <col min="6149" max="6149" width="35" style="106" customWidth="1"/>
    <col min="6150" max="6399" width="11.42578125" style="106"/>
    <col min="6400" max="6400" width="0.85546875" style="106" customWidth="1"/>
    <col min="6401" max="6401" width="5.42578125" style="106" customWidth="1"/>
    <col min="6402" max="6402" width="40.28515625" style="106" customWidth="1"/>
    <col min="6403" max="6403" width="34.7109375" style="106" customWidth="1"/>
    <col min="6404" max="6404" width="34.42578125" style="106" customWidth="1"/>
    <col min="6405" max="6405" width="35" style="106" customWidth="1"/>
    <col min="6406" max="6655" width="11.42578125" style="106"/>
    <col min="6656" max="6656" width="0.85546875" style="106" customWidth="1"/>
    <col min="6657" max="6657" width="5.42578125" style="106" customWidth="1"/>
    <col min="6658" max="6658" width="40.28515625" style="106" customWidth="1"/>
    <col min="6659" max="6659" width="34.7109375" style="106" customWidth="1"/>
    <col min="6660" max="6660" width="34.42578125" style="106" customWidth="1"/>
    <col min="6661" max="6661" width="35" style="106" customWidth="1"/>
    <col min="6662" max="6911" width="11.42578125" style="106"/>
    <col min="6912" max="6912" width="0.85546875" style="106" customWidth="1"/>
    <col min="6913" max="6913" width="5.42578125" style="106" customWidth="1"/>
    <col min="6914" max="6914" width="40.28515625" style="106" customWidth="1"/>
    <col min="6915" max="6915" width="34.7109375" style="106" customWidth="1"/>
    <col min="6916" max="6916" width="34.42578125" style="106" customWidth="1"/>
    <col min="6917" max="6917" width="35" style="106" customWidth="1"/>
    <col min="6918" max="7167" width="11.42578125" style="106"/>
    <col min="7168" max="7168" width="0.85546875" style="106" customWidth="1"/>
    <col min="7169" max="7169" width="5.42578125" style="106" customWidth="1"/>
    <col min="7170" max="7170" width="40.28515625" style="106" customWidth="1"/>
    <col min="7171" max="7171" width="34.7109375" style="106" customWidth="1"/>
    <col min="7172" max="7172" width="34.42578125" style="106" customWidth="1"/>
    <col min="7173" max="7173" width="35" style="106" customWidth="1"/>
    <col min="7174" max="7423" width="11.42578125" style="106"/>
    <col min="7424" max="7424" width="0.85546875" style="106" customWidth="1"/>
    <col min="7425" max="7425" width="5.42578125" style="106" customWidth="1"/>
    <col min="7426" max="7426" width="40.28515625" style="106" customWidth="1"/>
    <col min="7427" max="7427" width="34.7109375" style="106" customWidth="1"/>
    <col min="7428" max="7428" width="34.42578125" style="106" customWidth="1"/>
    <col min="7429" max="7429" width="35" style="106" customWidth="1"/>
    <col min="7430" max="7679" width="11.42578125" style="106"/>
    <col min="7680" max="7680" width="0.85546875" style="106" customWidth="1"/>
    <col min="7681" max="7681" width="5.42578125" style="106" customWidth="1"/>
    <col min="7682" max="7682" width="40.28515625" style="106" customWidth="1"/>
    <col min="7683" max="7683" width="34.7109375" style="106" customWidth="1"/>
    <col min="7684" max="7684" width="34.42578125" style="106" customWidth="1"/>
    <col min="7685" max="7685" width="35" style="106" customWidth="1"/>
    <col min="7686" max="7935" width="11.42578125" style="106"/>
    <col min="7936" max="7936" width="0.85546875" style="106" customWidth="1"/>
    <col min="7937" max="7937" width="5.42578125" style="106" customWidth="1"/>
    <col min="7938" max="7938" width="40.28515625" style="106" customWidth="1"/>
    <col min="7939" max="7939" width="34.7109375" style="106" customWidth="1"/>
    <col min="7940" max="7940" width="34.42578125" style="106" customWidth="1"/>
    <col min="7941" max="7941" width="35" style="106" customWidth="1"/>
    <col min="7942" max="8191" width="11.42578125" style="106"/>
    <col min="8192" max="8192" width="0.85546875" style="106" customWidth="1"/>
    <col min="8193" max="8193" width="5.42578125" style="106" customWidth="1"/>
    <col min="8194" max="8194" width="40.28515625" style="106" customWidth="1"/>
    <col min="8195" max="8195" width="34.7109375" style="106" customWidth="1"/>
    <col min="8196" max="8196" width="34.42578125" style="106" customWidth="1"/>
    <col min="8197" max="8197" width="35" style="106" customWidth="1"/>
    <col min="8198" max="8447" width="11.42578125" style="106"/>
    <col min="8448" max="8448" width="0.85546875" style="106" customWidth="1"/>
    <col min="8449" max="8449" width="5.42578125" style="106" customWidth="1"/>
    <col min="8450" max="8450" width="40.28515625" style="106" customWidth="1"/>
    <col min="8451" max="8451" width="34.7109375" style="106" customWidth="1"/>
    <col min="8452" max="8452" width="34.42578125" style="106" customWidth="1"/>
    <col min="8453" max="8453" width="35" style="106" customWidth="1"/>
    <col min="8454" max="8703" width="11.42578125" style="106"/>
    <col min="8704" max="8704" width="0.85546875" style="106" customWidth="1"/>
    <col min="8705" max="8705" width="5.42578125" style="106" customWidth="1"/>
    <col min="8706" max="8706" width="40.28515625" style="106" customWidth="1"/>
    <col min="8707" max="8707" width="34.7109375" style="106" customWidth="1"/>
    <col min="8708" max="8708" width="34.42578125" style="106" customWidth="1"/>
    <col min="8709" max="8709" width="35" style="106" customWidth="1"/>
    <col min="8710" max="8959" width="11.42578125" style="106"/>
    <col min="8960" max="8960" width="0.85546875" style="106" customWidth="1"/>
    <col min="8961" max="8961" width="5.42578125" style="106" customWidth="1"/>
    <col min="8962" max="8962" width="40.28515625" style="106" customWidth="1"/>
    <col min="8963" max="8963" width="34.7109375" style="106" customWidth="1"/>
    <col min="8964" max="8964" width="34.42578125" style="106" customWidth="1"/>
    <col min="8965" max="8965" width="35" style="106" customWidth="1"/>
    <col min="8966" max="9215" width="11.42578125" style="106"/>
    <col min="9216" max="9216" width="0.85546875" style="106" customWidth="1"/>
    <col min="9217" max="9217" width="5.42578125" style="106" customWidth="1"/>
    <col min="9218" max="9218" width="40.28515625" style="106" customWidth="1"/>
    <col min="9219" max="9219" width="34.7109375" style="106" customWidth="1"/>
    <col min="9220" max="9220" width="34.42578125" style="106" customWidth="1"/>
    <col min="9221" max="9221" width="35" style="106" customWidth="1"/>
    <col min="9222" max="9471" width="11.42578125" style="106"/>
    <col min="9472" max="9472" width="0.85546875" style="106" customWidth="1"/>
    <col min="9473" max="9473" width="5.42578125" style="106" customWidth="1"/>
    <col min="9474" max="9474" width="40.28515625" style="106" customWidth="1"/>
    <col min="9475" max="9475" width="34.7109375" style="106" customWidth="1"/>
    <col min="9476" max="9476" width="34.42578125" style="106" customWidth="1"/>
    <col min="9477" max="9477" width="35" style="106" customWidth="1"/>
    <col min="9478" max="9727" width="11.42578125" style="106"/>
    <col min="9728" max="9728" width="0.85546875" style="106" customWidth="1"/>
    <col min="9729" max="9729" width="5.42578125" style="106" customWidth="1"/>
    <col min="9730" max="9730" width="40.28515625" style="106" customWidth="1"/>
    <col min="9731" max="9731" width="34.7109375" style="106" customWidth="1"/>
    <col min="9732" max="9732" width="34.42578125" style="106" customWidth="1"/>
    <col min="9733" max="9733" width="35" style="106" customWidth="1"/>
    <col min="9734" max="9983" width="11.42578125" style="106"/>
    <col min="9984" max="9984" width="0.85546875" style="106" customWidth="1"/>
    <col min="9985" max="9985" width="5.42578125" style="106" customWidth="1"/>
    <col min="9986" max="9986" width="40.28515625" style="106" customWidth="1"/>
    <col min="9987" max="9987" width="34.7109375" style="106" customWidth="1"/>
    <col min="9988" max="9988" width="34.42578125" style="106" customWidth="1"/>
    <col min="9989" max="9989" width="35" style="106" customWidth="1"/>
    <col min="9990" max="10239" width="11.42578125" style="106"/>
    <col min="10240" max="10240" width="0.85546875" style="106" customWidth="1"/>
    <col min="10241" max="10241" width="5.42578125" style="106" customWidth="1"/>
    <col min="10242" max="10242" width="40.28515625" style="106" customWidth="1"/>
    <col min="10243" max="10243" width="34.7109375" style="106" customWidth="1"/>
    <col min="10244" max="10244" width="34.42578125" style="106" customWidth="1"/>
    <col min="10245" max="10245" width="35" style="106" customWidth="1"/>
    <col min="10246" max="10495" width="11.42578125" style="106"/>
    <col min="10496" max="10496" width="0.85546875" style="106" customWidth="1"/>
    <col min="10497" max="10497" width="5.42578125" style="106" customWidth="1"/>
    <col min="10498" max="10498" width="40.28515625" style="106" customWidth="1"/>
    <col min="10499" max="10499" width="34.7109375" style="106" customWidth="1"/>
    <col min="10500" max="10500" width="34.42578125" style="106" customWidth="1"/>
    <col min="10501" max="10501" width="35" style="106" customWidth="1"/>
    <col min="10502" max="10751" width="11.42578125" style="106"/>
    <col min="10752" max="10752" width="0.85546875" style="106" customWidth="1"/>
    <col min="10753" max="10753" width="5.42578125" style="106" customWidth="1"/>
    <col min="10754" max="10754" width="40.28515625" style="106" customWidth="1"/>
    <col min="10755" max="10755" width="34.7109375" style="106" customWidth="1"/>
    <col min="10756" max="10756" width="34.42578125" style="106" customWidth="1"/>
    <col min="10757" max="10757" width="35" style="106" customWidth="1"/>
    <col min="10758" max="11007" width="11.42578125" style="106"/>
    <col min="11008" max="11008" width="0.85546875" style="106" customWidth="1"/>
    <col min="11009" max="11009" width="5.42578125" style="106" customWidth="1"/>
    <col min="11010" max="11010" width="40.28515625" style="106" customWidth="1"/>
    <col min="11011" max="11011" width="34.7109375" style="106" customWidth="1"/>
    <col min="11012" max="11012" width="34.42578125" style="106" customWidth="1"/>
    <col min="11013" max="11013" width="35" style="106" customWidth="1"/>
    <col min="11014" max="11263" width="11.42578125" style="106"/>
    <col min="11264" max="11264" width="0.85546875" style="106" customWidth="1"/>
    <col min="11265" max="11265" width="5.42578125" style="106" customWidth="1"/>
    <col min="11266" max="11266" width="40.28515625" style="106" customWidth="1"/>
    <col min="11267" max="11267" width="34.7109375" style="106" customWidth="1"/>
    <col min="11268" max="11268" width="34.42578125" style="106" customWidth="1"/>
    <col min="11269" max="11269" width="35" style="106" customWidth="1"/>
    <col min="11270" max="11519" width="11.42578125" style="106"/>
    <col min="11520" max="11520" width="0.85546875" style="106" customWidth="1"/>
    <col min="11521" max="11521" width="5.42578125" style="106" customWidth="1"/>
    <col min="11522" max="11522" width="40.28515625" style="106" customWidth="1"/>
    <col min="11523" max="11523" width="34.7109375" style="106" customWidth="1"/>
    <col min="11524" max="11524" width="34.42578125" style="106" customWidth="1"/>
    <col min="11525" max="11525" width="35" style="106" customWidth="1"/>
    <col min="11526" max="11775" width="11.42578125" style="106"/>
    <col min="11776" max="11776" width="0.85546875" style="106" customWidth="1"/>
    <col min="11777" max="11777" width="5.42578125" style="106" customWidth="1"/>
    <col min="11778" max="11778" width="40.28515625" style="106" customWidth="1"/>
    <col min="11779" max="11779" width="34.7109375" style="106" customWidth="1"/>
    <col min="11780" max="11780" width="34.42578125" style="106" customWidth="1"/>
    <col min="11781" max="11781" width="35" style="106" customWidth="1"/>
    <col min="11782" max="12031" width="11.42578125" style="106"/>
    <col min="12032" max="12032" width="0.85546875" style="106" customWidth="1"/>
    <col min="12033" max="12033" width="5.42578125" style="106" customWidth="1"/>
    <col min="12034" max="12034" width="40.28515625" style="106" customWidth="1"/>
    <col min="12035" max="12035" width="34.7109375" style="106" customWidth="1"/>
    <col min="12036" max="12036" width="34.42578125" style="106" customWidth="1"/>
    <col min="12037" max="12037" width="35" style="106" customWidth="1"/>
    <col min="12038" max="12287" width="11.42578125" style="106"/>
    <col min="12288" max="12288" width="0.85546875" style="106" customWidth="1"/>
    <col min="12289" max="12289" width="5.42578125" style="106" customWidth="1"/>
    <col min="12290" max="12290" width="40.28515625" style="106" customWidth="1"/>
    <col min="12291" max="12291" width="34.7109375" style="106" customWidth="1"/>
    <col min="12292" max="12292" width="34.42578125" style="106" customWidth="1"/>
    <col min="12293" max="12293" width="35" style="106" customWidth="1"/>
    <col min="12294" max="12543" width="11.42578125" style="106"/>
    <col min="12544" max="12544" width="0.85546875" style="106" customWidth="1"/>
    <col min="12545" max="12545" width="5.42578125" style="106" customWidth="1"/>
    <col min="12546" max="12546" width="40.28515625" style="106" customWidth="1"/>
    <col min="12547" max="12547" width="34.7109375" style="106" customWidth="1"/>
    <col min="12548" max="12548" width="34.42578125" style="106" customWidth="1"/>
    <col min="12549" max="12549" width="35" style="106" customWidth="1"/>
    <col min="12550" max="12799" width="11.42578125" style="106"/>
    <col min="12800" max="12800" width="0.85546875" style="106" customWidth="1"/>
    <col min="12801" max="12801" width="5.42578125" style="106" customWidth="1"/>
    <col min="12802" max="12802" width="40.28515625" style="106" customWidth="1"/>
    <col min="12803" max="12803" width="34.7109375" style="106" customWidth="1"/>
    <col min="12804" max="12804" width="34.42578125" style="106" customWidth="1"/>
    <col min="12805" max="12805" width="35" style="106" customWidth="1"/>
    <col min="12806" max="13055" width="11.42578125" style="106"/>
    <col min="13056" max="13056" width="0.85546875" style="106" customWidth="1"/>
    <col min="13057" max="13057" width="5.42578125" style="106" customWidth="1"/>
    <col min="13058" max="13058" width="40.28515625" style="106" customWidth="1"/>
    <col min="13059" max="13059" width="34.7109375" style="106" customWidth="1"/>
    <col min="13060" max="13060" width="34.42578125" style="106" customWidth="1"/>
    <col min="13061" max="13061" width="35" style="106" customWidth="1"/>
    <col min="13062" max="13311" width="11.42578125" style="106"/>
    <col min="13312" max="13312" width="0.85546875" style="106" customWidth="1"/>
    <col min="13313" max="13313" width="5.42578125" style="106" customWidth="1"/>
    <col min="13314" max="13314" width="40.28515625" style="106" customWidth="1"/>
    <col min="13315" max="13315" width="34.7109375" style="106" customWidth="1"/>
    <col min="13316" max="13316" width="34.42578125" style="106" customWidth="1"/>
    <col min="13317" max="13317" width="35" style="106" customWidth="1"/>
    <col min="13318" max="13567" width="11.42578125" style="106"/>
    <col min="13568" max="13568" width="0.85546875" style="106" customWidth="1"/>
    <col min="13569" max="13569" width="5.42578125" style="106" customWidth="1"/>
    <col min="13570" max="13570" width="40.28515625" style="106" customWidth="1"/>
    <col min="13571" max="13571" width="34.7109375" style="106" customWidth="1"/>
    <col min="13572" max="13572" width="34.42578125" style="106" customWidth="1"/>
    <col min="13573" max="13573" width="35" style="106" customWidth="1"/>
    <col min="13574" max="13823" width="11.42578125" style="106"/>
    <col min="13824" max="13824" width="0.85546875" style="106" customWidth="1"/>
    <col min="13825" max="13825" width="5.42578125" style="106" customWidth="1"/>
    <col min="13826" max="13826" width="40.28515625" style="106" customWidth="1"/>
    <col min="13827" max="13827" width="34.7109375" style="106" customWidth="1"/>
    <col min="13828" max="13828" width="34.42578125" style="106" customWidth="1"/>
    <col min="13829" max="13829" width="35" style="106" customWidth="1"/>
    <col min="13830" max="14079" width="11.42578125" style="106"/>
    <col min="14080" max="14080" width="0.85546875" style="106" customWidth="1"/>
    <col min="14081" max="14081" width="5.42578125" style="106" customWidth="1"/>
    <col min="14082" max="14082" width="40.28515625" style="106" customWidth="1"/>
    <col min="14083" max="14083" width="34.7109375" style="106" customWidth="1"/>
    <col min="14084" max="14084" width="34.42578125" style="106" customWidth="1"/>
    <col min="14085" max="14085" width="35" style="106" customWidth="1"/>
    <col min="14086" max="14335" width="11.42578125" style="106"/>
    <col min="14336" max="14336" width="0.85546875" style="106" customWidth="1"/>
    <col min="14337" max="14337" width="5.42578125" style="106" customWidth="1"/>
    <col min="14338" max="14338" width="40.28515625" style="106" customWidth="1"/>
    <col min="14339" max="14339" width="34.7109375" style="106" customWidth="1"/>
    <col min="14340" max="14340" width="34.42578125" style="106" customWidth="1"/>
    <col min="14341" max="14341" width="35" style="106" customWidth="1"/>
    <col min="14342" max="14591" width="11.42578125" style="106"/>
    <col min="14592" max="14592" width="0.85546875" style="106" customWidth="1"/>
    <col min="14593" max="14593" width="5.42578125" style="106" customWidth="1"/>
    <col min="14594" max="14594" width="40.28515625" style="106" customWidth="1"/>
    <col min="14595" max="14595" width="34.7109375" style="106" customWidth="1"/>
    <col min="14596" max="14596" width="34.42578125" style="106" customWidth="1"/>
    <col min="14597" max="14597" width="35" style="106" customWidth="1"/>
    <col min="14598" max="14847" width="11.42578125" style="106"/>
    <col min="14848" max="14848" width="0.85546875" style="106" customWidth="1"/>
    <col min="14849" max="14849" width="5.42578125" style="106" customWidth="1"/>
    <col min="14850" max="14850" width="40.28515625" style="106" customWidth="1"/>
    <col min="14851" max="14851" width="34.7109375" style="106" customWidth="1"/>
    <col min="14852" max="14852" width="34.42578125" style="106" customWidth="1"/>
    <col min="14853" max="14853" width="35" style="106" customWidth="1"/>
    <col min="14854" max="15103" width="11.42578125" style="106"/>
    <col min="15104" max="15104" width="0.85546875" style="106" customWidth="1"/>
    <col min="15105" max="15105" width="5.42578125" style="106" customWidth="1"/>
    <col min="15106" max="15106" width="40.28515625" style="106" customWidth="1"/>
    <col min="15107" max="15107" width="34.7109375" style="106" customWidth="1"/>
    <col min="15108" max="15108" width="34.42578125" style="106" customWidth="1"/>
    <col min="15109" max="15109" width="35" style="106" customWidth="1"/>
    <col min="15110" max="15359" width="11.42578125" style="106"/>
    <col min="15360" max="15360" width="0.85546875" style="106" customWidth="1"/>
    <col min="15361" max="15361" width="5.42578125" style="106" customWidth="1"/>
    <col min="15362" max="15362" width="40.28515625" style="106" customWidth="1"/>
    <col min="15363" max="15363" width="34.7109375" style="106" customWidth="1"/>
    <col min="15364" max="15364" width="34.42578125" style="106" customWidth="1"/>
    <col min="15365" max="15365" width="35" style="106" customWidth="1"/>
    <col min="15366" max="15615" width="11.42578125" style="106"/>
    <col min="15616" max="15616" width="0.85546875" style="106" customWidth="1"/>
    <col min="15617" max="15617" width="5.42578125" style="106" customWidth="1"/>
    <col min="15618" max="15618" width="40.28515625" style="106" customWidth="1"/>
    <col min="15619" max="15619" width="34.7109375" style="106" customWidth="1"/>
    <col min="15620" max="15620" width="34.42578125" style="106" customWidth="1"/>
    <col min="15621" max="15621" width="35" style="106" customWidth="1"/>
    <col min="15622" max="15871" width="11.42578125" style="106"/>
    <col min="15872" max="15872" width="0.85546875" style="106" customWidth="1"/>
    <col min="15873" max="15873" width="5.42578125" style="106" customWidth="1"/>
    <col min="15874" max="15874" width="40.28515625" style="106" customWidth="1"/>
    <col min="15875" max="15875" width="34.7109375" style="106" customWidth="1"/>
    <col min="15876" max="15876" width="34.42578125" style="106" customWidth="1"/>
    <col min="15877" max="15877" width="35" style="106" customWidth="1"/>
    <col min="15878" max="16127" width="11.42578125" style="106"/>
    <col min="16128" max="16128" width="0.85546875" style="106" customWidth="1"/>
    <col min="16129" max="16129" width="5.42578125" style="106" customWidth="1"/>
    <col min="16130" max="16130" width="40.28515625" style="106" customWidth="1"/>
    <col min="16131" max="16131" width="34.7109375" style="106" customWidth="1"/>
    <col min="16132" max="16132" width="34.42578125" style="106" customWidth="1"/>
    <col min="16133" max="16133" width="35" style="106" customWidth="1"/>
    <col min="16134" max="16384" width="11.42578125" style="106"/>
  </cols>
  <sheetData>
    <row r="1" spans="1:26" ht="71.25" customHeight="1">
      <c r="B1" s="123"/>
      <c r="C1" s="123"/>
      <c r="D1" s="124"/>
      <c r="E1" s="124"/>
    </row>
    <row r="2" spans="1:26" ht="24.75" customHeight="1">
      <c r="B2" s="469" t="s">
        <v>157</v>
      </c>
      <c r="C2" s="451"/>
      <c r="D2" s="451"/>
      <c r="E2" s="451"/>
    </row>
    <row r="3" spans="1:26" ht="13.5" customHeight="1">
      <c r="B3" s="125" t="s">
        <v>48</v>
      </c>
      <c r="C3" s="125"/>
      <c r="D3" s="125"/>
      <c r="E3" s="125"/>
    </row>
    <row r="4" spans="1:26" s="126" customFormat="1">
      <c r="B4" s="470" t="s">
        <v>5</v>
      </c>
      <c r="C4" s="470"/>
      <c r="D4" s="470"/>
      <c r="E4" s="280"/>
    </row>
    <row r="5" spans="1:26" ht="12.75">
      <c r="B5" s="456" t="s">
        <v>148</v>
      </c>
      <c r="C5" s="457"/>
      <c r="D5" s="457"/>
      <c r="E5" s="457"/>
      <c r="F5" s="457"/>
      <c r="G5" s="457"/>
      <c r="I5" s="127"/>
      <c r="J5" s="128"/>
      <c r="K5" s="128"/>
      <c r="L5" s="129"/>
      <c r="M5" s="129"/>
      <c r="N5" s="128"/>
      <c r="O5" s="128"/>
      <c r="P5" s="128"/>
      <c r="Q5" s="128"/>
      <c r="R5" s="128"/>
      <c r="S5" s="128"/>
      <c r="T5" s="128"/>
      <c r="U5" s="128"/>
      <c r="V5" s="128"/>
      <c r="W5" s="128"/>
      <c r="X5" s="128"/>
      <c r="Y5" s="128"/>
      <c r="Z5" s="128"/>
    </row>
    <row r="6" spans="1:26">
      <c r="B6" s="130" t="s">
        <v>49</v>
      </c>
      <c r="C6" s="130"/>
      <c r="D6" s="131"/>
      <c r="E6" s="329"/>
    </row>
    <row r="7" spans="1:26" s="114" customFormat="1" ht="16.149999999999999" customHeight="1">
      <c r="B7" s="471" t="s">
        <v>50</v>
      </c>
      <c r="C7" s="474" t="s">
        <v>51</v>
      </c>
      <c r="D7" s="462" t="s">
        <v>192</v>
      </c>
      <c r="E7" s="464" t="s">
        <v>191</v>
      </c>
      <c r="F7" s="132"/>
      <c r="G7" s="132"/>
    </row>
    <row r="8" spans="1:26" s="114" customFormat="1" ht="16.149999999999999" customHeight="1">
      <c r="B8" s="472"/>
      <c r="C8" s="475"/>
      <c r="D8" s="463"/>
      <c r="E8" s="465"/>
      <c r="G8" s="132"/>
    </row>
    <row r="9" spans="1:26" s="114" customFormat="1" ht="18" customHeight="1">
      <c r="B9" s="472"/>
      <c r="C9" s="475"/>
      <c r="D9" s="276" t="s">
        <v>3</v>
      </c>
      <c r="E9" s="276" t="s">
        <v>2</v>
      </c>
    </row>
    <row r="10" spans="1:26" s="133" customFormat="1" ht="6.6" customHeight="1">
      <c r="B10" s="473"/>
      <c r="C10" s="476"/>
      <c r="D10" s="281"/>
      <c r="E10" s="281"/>
      <c r="F10" s="114"/>
    </row>
    <row r="11" spans="1:26" s="133" customFormat="1" ht="4.9000000000000004" customHeight="1">
      <c r="C11" s="134"/>
      <c r="D11" s="135"/>
      <c r="E11" s="135"/>
      <c r="F11" s="114"/>
    </row>
    <row r="12" spans="1:26" s="133" customFormat="1" ht="21.75" customHeight="1">
      <c r="B12" s="136"/>
      <c r="C12" s="137" t="s">
        <v>13</v>
      </c>
      <c r="D12" s="341">
        <v>0.3034683405823011</v>
      </c>
      <c r="E12" s="341">
        <v>0.1311838661104357</v>
      </c>
      <c r="F12" s="114"/>
      <c r="G12" s="138"/>
    </row>
    <row r="13" spans="1:26" s="133" customFormat="1" ht="9" customHeight="1">
      <c r="C13" s="116"/>
      <c r="D13" s="139"/>
      <c r="E13" s="139"/>
      <c r="F13" s="114"/>
      <c r="G13" s="138"/>
    </row>
    <row r="14" spans="1:26" s="133" customFormat="1" ht="27" customHeight="1">
      <c r="B14" s="353" t="s">
        <v>10</v>
      </c>
      <c r="C14" s="117" t="s">
        <v>14</v>
      </c>
      <c r="D14" s="144"/>
      <c r="E14" s="144"/>
      <c r="F14" s="114"/>
      <c r="G14" s="138"/>
    </row>
    <row r="15" spans="1:26" s="308" customFormat="1" ht="27" customHeight="1">
      <c r="A15" s="311"/>
      <c r="B15" s="369">
        <v>1</v>
      </c>
      <c r="C15" s="309" t="s">
        <v>100</v>
      </c>
      <c r="D15" s="290">
        <v>0.62246421799642926</v>
      </c>
      <c r="E15" s="290">
        <v>0.58244464395364559</v>
      </c>
    </row>
    <row r="16" spans="1:26" s="308" customFormat="1" ht="27" customHeight="1">
      <c r="A16" s="313"/>
      <c r="B16" s="368">
        <v>2</v>
      </c>
      <c r="C16" s="306" t="s">
        <v>26</v>
      </c>
      <c r="D16" s="294">
        <v>0.68196141468660187</v>
      </c>
      <c r="E16" s="294">
        <v>0.44977649906639955</v>
      </c>
    </row>
    <row r="17" spans="1:7" s="308" customFormat="1" ht="27" customHeight="1">
      <c r="A17" s="322"/>
      <c r="B17" s="369">
        <v>3</v>
      </c>
      <c r="C17" s="309" t="s">
        <v>98</v>
      </c>
      <c r="D17" s="290">
        <v>0.39591434865091663</v>
      </c>
      <c r="E17" s="290">
        <v>0.54580489370270702</v>
      </c>
    </row>
    <row r="18" spans="1:7" s="308" customFormat="1" ht="27" customHeight="1">
      <c r="A18" s="311"/>
      <c r="B18" s="321"/>
      <c r="C18" s="320" t="s">
        <v>15</v>
      </c>
      <c r="D18" s="319"/>
      <c r="E18" s="319"/>
    </row>
    <row r="19" spans="1:7" s="308" customFormat="1" ht="27" customHeight="1">
      <c r="A19" s="313"/>
      <c r="B19" s="371">
        <v>4</v>
      </c>
      <c r="C19" s="318" t="s">
        <v>16</v>
      </c>
      <c r="D19" s="317">
        <v>0.22940234712116861</v>
      </c>
      <c r="E19" s="317">
        <v>0.21662375114250543</v>
      </c>
    </row>
    <row r="20" spans="1:7" s="308" customFormat="1" ht="27" customHeight="1">
      <c r="A20" s="316"/>
      <c r="B20" s="368">
        <v>5</v>
      </c>
      <c r="C20" s="306" t="s">
        <v>27</v>
      </c>
      <c r="D20" s="294">
        <v>0</v>
      </c>
      <c r="E20" s="294">
        <v>0</v>
      </c>
    </row>
    <row r="21" spans="1:7" s="302" customFormat="1" ht="27" customHeight="1">
      <c r="A21" s="313"/>
      <c r="B21" s="367"/>
      <c r="C21" s="314" t="s">
        <v>17</v>
      </c>
      <c r="D21" s="291"/>
      <c r="E21" s="291"/>
    </row>
    <row r="22" spans="1:7" s="308" customFormat="1" ht="27" customHeight="1">
      <c r="A22" s="311"/>
      <c r="B22" s="368">
        <v>6</v>
      </c>
      <c r="C22" s="306" t="s">
        <v>101</v>
      </c>
      <c r="D22" s="294">
        <v>1.2244180529121038</v>
      </c>
      <c r="E22" s="294">
        <v>3.0200452333993041E-2</v>
      </c>
    </row>
    <row r="23" spans="1:7" s="308" customFormat="1" ht="27" customHeight="1">
      <c r="A23" s="313"/>
      <c r="B23" s="369">
        <v>7</v>
      </c>
      <c r="C23" s="309" t="s">
        <v>102</v>
      </c>
      <c r="D23" s="290">
        <v>0</v>
      </c>
      <c r="E23" s="290">
        <v>0</v>
      </c>
    </row>
    <row r="24" spans="1:7" s="308" customFormat="1" ht="27" customHeight="1">
      <c r="A24" s="311"/>
      <c r="B24" s="368">
        <v>8</v>
      </c>
      <c r="C24" s="306" t="s">
        <v>103</v>
      </c>
      <c r="D24" s="294">
        <v>0</v>
      </c>
      <c r="E24" s="294">
        <v>0</v>
      </c>
    </row>
    <row r="25" spans="1:7" s="308" customFormat="1" ht="27" customHeight="1">
      <c r="A25" s="313"/>
      <c r="B25" s="369">
        <v>9</v>
      </c>
      <c r="C25" s="309" t="s">
        <v>104</v>
      </c>
      <c r="D25" s="290">
        <v>0.53349914152649036</v>
      </c>
      <c r="E25" s="290">
        <v>0.36097048476792526</v>
      </c>
    </row>
    <row r="26" spans="1:7" s="308" customFormat="1" ht="27" customHeight="1">
      <c r="A26" s="313"/>
      <c r="B26" s="368">
        <v>10</v>
      </c>
      <c r="C26" s="312" t="s">
        <v>108</v>
      </c>
      <c r="D26" s="294">
        <v>1.9708776705753086</v>
      </c>
      <c r="E26" s="294">
        <v>0.54977649218392788</v>
      </c>
    </row>
    <row r="27" spans="1:7" s="308" customFormat="1" ht="27" customHeight="1">
      <c r="A27" s="311"/>
      <c r="B27" s="369">
        <v>11</v>
      </c>
      <c r="C27" s="309" t="s">
        <v>105</v>
      </c>
      <c r="D27" s="290">
        <v>0.85374039782944189</v>
      </c>
      <c r="E27" s="290">
        <v>0.42032359503900935</v>
      </c>
    </row>
    <row r="28" spans="1:7" s="302" customFormat="1" ht="27" customHeight="1">
      <c r="B28" s="368">
        <v>12</v>
      </c>
      <c r="C28" s="306" t="s">
        <v>28</v>
      </c>
      <c r="D28" s="294">
        <v>0.74756225265760734</v>
      </c>
      <c r="E28" s="294">
        <v>0.12538665627064274</v>
      </c>
    </row>
    <row r="29" spans="1:7" s="302" customFormat="1" ht="27" customHeight="1">
      <c r="B29" s="370">
        <v>13</v>
      </c>
      <c r="C29" s="304" t="s">
        <v>106</v>
      </c>
      <c r="D29" s="303">
        <v>1.730484476125052</v>
      </c>
      <c r="E29" s="303">
        <v>0.76524122841308451</v>
      </c>
    </row>
    <row r="30" spans="1:7" s="140" customFormat="1" ht="7.5" customHeight="1">
      <c r="B30" s="118"/>
      <c r="C30" s="119"/>
      <c r="D30" s="139"/>
      <c r="E30" s="139"/>
      <c r="F30" s="114"/>
      <c r="G30" s="138"/>
    </row>
    <row r="31" spans="1:7" s="140" customFormat="1" ht="11.25" customHeight="1">
      <c r="B31" s="448" t="s">
        <v>45</v>
      </c>
      <c r="C31" s="448"/>
      <c r="D31" s="448"/>
      <c r="E31" s="448"/>
      <c r="F31" s="114"/>
      <c r="G31" s="138"/>
    </row>
    <row r="32" spans="1:7" ht="13.5" customHeight="1">
      <c r="B32" s="106" t="s">
        <v>37</v>
      </c>
      <c r="C32" s="107"/>
      <c r="D32" s="107"/>
      <c r="E32" s="107"/>
      <c r="F32" s="107"/>
      <c r="G32" s="107"/>
    </row>
    <row r="33" spans="2:7" ht="13.5">
      <c r="B33" s="108" t="s">
        <v>38</v>
      </c>
      <c r="D33" s="106"/>
      <c r="E33" s="106"/>
    </row>
    <row r="34" spans="2:7">
      <c r="B34" s="449" t="str">
        <f>+'1.1.1 CVs'!B39:D39</f>
        <v>15 de Abril de 2020</v>
      </c>
      <c r="C34" s="449"/>
      <c r="D34" s="449"/>
      <c r="E34" s="449"/>
      <c r="F34" s="449"/>
      <c r="G34" s="449"/>
    </row>
  </sheetData>
  <mergeCells count="9">
    <mergeCell ref="B34:G34"/>
    <mergeCell ref="B2:E2"/>
    <mergeCell ref="B4:D4"/>
    <mergeCell ref="B7:B10"/>
    <mergeCell ref="C7:C10"/>
    <mergeCell ref="B31:E31"/>
    <mergeCell ref="E7:E8"/>
    <mergeCell ref="D7:D8"/>
    <mergeCell ref="B5:G5"/>
  </mergeCells>
  <printOptions horizontalCentered="1" verticalCentered="1"/>
  <pageMargins left="0.27559055118110237" right="0.43307086614173229" top="0.51181102362204722" bottom="0.47244094488188981" header="0" footer="0"/>
  <pageSetup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25</vt:i4>
      </vt:variant>
    </vt:vector>
  </HeadingPairs>
  <TitlesOfParts>
    <vt:vector size="42" baseType="lpstr">
      <vt:lpstr>Contenido</vt:lpstr>
      <vt:lpstr>1.1</vt:lpstr>
      <vt:lpstr>1.2</vt:lpstr>
      <vt:lpstr>1.3</vt:lpstr>
      <vt:lpstr>1.4</vt:lpstr>
      <vt:lpstr>1.1.1 CVs</vt:lpstr>
      <vt:lpstr>1.2.1 CVs</vt:lpstr>
      <vt:lpstr>1.3.1 CVs</vt:lpstr>
      <vt:lpstr>1.4.1 Cvs</vt:lpstr>
      <vt:lpstr>2.1</vt:lpstr>
      <vt:lpstr>2.2</vt:lpstr>
      <vt:lpstr>2.3</vt:lpstr>
      <vt:lpstr>2.4</vt:lpstr>
      <vt:lpstr>2.5</vt:lpstr>
      <vt:lpstr>2.6</vt:lpstr>
      <vt:lpstr>2.7</vt:lpstr>
      <vt:lpstr>3.1</vt:lpstr>
      <vt:lpstr>'1.1'!Área_de_impresión</vt:lpstr>
      <vt:lpstr>'1.1.1 CVs'!Área_de_impresión</vt:lpstr>
      <vt:lpstr>'1.2'!Área_de_impresión</vt:lpstr>
      <vt:lpstr>'1.2.1 CVs'!Área_de_impresión</vt:lpstr>
      <vt:lpstr>'1.3'!Área_de_impresión</vt:lpstr>
      <vt:lpstr>'1.3.1 CVs'!Área_de_impresión</vt:lpstr>
      <vt:lpstr>'1.4'!Área_de_impresión</vt:lpstr>
      <vt:lpstr>'1.4.1 Cvs'!Área_de_impresión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'3.1'!Área_de_impresión</vt:lpstr>
      <vt:lpstr>Contenido!Área_de_impresión</vt:lpstr>
      <vt:lpstr>'2.1'!Títulos_a_imprimir</vt:lpstr>
      <vt:lpstr>'2.2'!Títulos_a_imprimir</vt:lpstr>
      <vt:lpstr>'2.3'!Títulos_a_imprimir</vt:lpstr>
      <vt:lpstr>'2.4'!Títulos_a_imprimir</vt:lpstr>
      <vt:lpstr>'2.5'!Títulos_a_imprimir</vt:lpstr>
      <vt:lpstr>'2.6'!Títulos_a_imprimir</vt:lpstr>
      <vt:lpstr>'2.7'!Títulos_a_imprimir</vt:lpstr>
      <vt:lpstr>'3.1'!Títulos_a_imprimir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Carolina Leon Rodriguez</dc:creator>
  <cp:lastModifiedBy>Angela Maria Hernandez Montoya</cp:lastModifiedBy>
  <cp:lastPrinted>2020-02-12T13:56:17Z</cp:lastPrinted>
  <dcterms:created xsi:type="dcterms:W3CDTF">2017-09-08T14:53:21Z</dcterms:created>
  <dcterms:modified xsi:type="dcterms:W3CDTF">2020-04-14T21:09:39Z</dcterms:modified>
</cp:coreProperties>
</file>