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ystema44\ENEC-1\EMC\TE\Procesamiento\202006_EMC\PRODUCTOS\forma\"/>
    </mc:Choice>
  </mc:AlternateContent>
  <bookViews>
    <workbookView xWindow="120" yWindow="90" windowWidth="15570" windowHeight="11505" tabRatio="727"/>
  </bookViews>
  <sheets>
    <sheet name="Contenido" sheetId="163" r:id="rId1"/>
    <sheet name="1.1" sheetId="138" r:id="rId2"/>
    <sheet name="1.2" sheetId="139" r:id="rId3"/>
    <sheet name="1.3" sheetId="140" r:id="rId4"/>
    <sheet name="1.4" sheetId="141" r:id="rId5"/>
    <sheet name="1.1.1 CVs " sheetId="205" r:id="rId6"/>
    <sheet name="1.2.1 CVs " sheetId="206" r:id="rId7"/>
    <sheet name="1.3.1 CVs " sheetId="207" r:id="rId8"/>
    <sheet name="1.4.1 Cvs" sheetId="208" r:id="rId9"/>
    <sheet name="2.1" sheetId="195" r:id="rId10"/>
    <sheet name="2.2" sheetId="196" r:id="rId11"/>
    <sheet name="2.3" sheetId="197" r:id="rId12"/>
    <sheet name="2.4" sheetId="198" r:id="rId13"/>
    <sheet name="2.5" sheetId="199" r:id="rId14"/>
    <sheet name="2.6" sheetId="200" r:id="rId15"/>
    <sheet name="2.7 " sheetId="204" r:id="rId16"/>
    <sheet name="3.1" sheetId="209" r:id="rId17"/>
  </sheets>
  <externalReferences>
    <externalReference r:id="rId18"/>
    <externalReference r:id="rId19"/>
  </externalReferences>
  <definedNames>
    <definedName name="_xlnm.Print_Area" localSheetId="1">'1.1'!$A$1:$H$48</definedName>
    <definedName name="_xlnm.Print_Area" localSheetId="5">'1.1.1 CVs '!$B$1:$F$40</definedName>
    <definedName name="_xlnm.Print_Area" localSheetId="2">'1.2'!$A$1:$G$35</definedName>
    <definedName name="_xlnm.Print_Area" localSheetId="6">'1.2.1 CVs '!$A$1:$D$47</definedName>
    <definedName name="_xlnm.Print_Area" localSheetId="3">'1.3'!$A$1:$F$22</definedName>
    <definedName name="_xlnm.Print_Area" localSheetId="7">'1.3.1 CVs '!$B$1:$C$17</definedName>
    <definedName name="_xlnm.Print_Area" localSheetId="4">'1.4'!$A$1:$E$33</definedName>
    <definedName name="_xlnm.Print_Area" localSheetId="8">'1.4.1 Cvs'!$A$1:$F$33</definedName>
    <definedName name="_xlnm.Print_Area" localSheetId="9">'2.1'!$B$1:$W$45</definedName>
    <definedName name="_xlnm.Print_Area" localSheetId="10">'2.2'!$B$1:$V$20</definedName>
    <definedName name="_xlnm.Print_Area" localSheetId="11">'2.3'!$B$1:$Q$21</definedName>
    <definedName name="_xlnm.Print_Area" localSheetId="12">'2.4'!$B$1:$P$21</definedName>
    <definedName name="_xlnm.Print_Area" localSheetId="13">'2.5'!$B$1:$C$21</definedName>
    <definedName name="_xlnm.Print_Area" localSheetId="14">'2.6'!$B$1:$H$20</definedName>
    <definedName name="_xlnm.Print_Area" localSheetId="15">'2.7 '!$F$1:$U$19</definedName>
    <definedName name="_xlnm.Print_Area" localSheetId="16">'3.1'!$B$1:$H$112</definedName>
    <definedName name="_xlnm.Print_Area" localSheetId="0">Contenido!$A$1:$A$31</definedName>
    <definedName name="BASE_NACIONAL" localSheetId="5">#REF!</definedName>
    <definedName name="BASE_NACIONAL" localSheetId="6">#REF!</definedName>
    <definedName name="BASE_NACIONAL" localSheetId="7">#REF!</definedName>
    <definedName name="BASE_NACIONAL" localSheetId="8">#REF!</definedName>
    <definedName name="BASE_NACIONAL" localSheetId="15">#REF!</definedName>
    <definedName name="BASE_NACIONAL" localSheetId="16">#REF!</definedName>
    <definedName name="BASE_NACIONAL">#REF!</definedName>
    <definedName name="_xlnm.Print_Titles" localSheetId="9">'2.1'!$B:$C,'2.1'!$7:$7</definedName>
    <definedName name="_xlnm.Print_Titles" localSheetId="10">'2.2'!$B:$C,'2.2'!$1:$7</definedName>
    <definedName name="_xlnm.Print_Titles" localSheetId="11">'2.3'!$B:$C,'2.3'!$2:$8</definedName>
    <definedName name="_xlnm.Print_Titles" localSheetId="12">'2.4'!$B:$C,'2.4'!$2:$8</definedName>
    <definedName name="_xlnm.Print_Titles" localSheetId="13">'2.5'!$B:$C,'2.5'!$1:$5</definedName>
    <definedName name="_xlnm.Print_Titles" localSheetId="14">'2.6'!$B:$C,'2.6'!$2:$7</definedName>
    <definedName name="_xlnm.Print_Titles" localSheetId="15">'2.7 '!$F:$G,'2.7 '!$2:$19</definedName>
    <definedName name="_xlnm.Print_Titles" localSheetId="16">'3.1'!$B:$C,'3.1'!$1:$8</definedName>
  </definedNames>
  <calcPr calcId="162913"/>
</workbook>
</file>

<file path=xl/calcChain.xml><?xml version="1.0" encoding="utf-8"?>
<calcChain xmlns="http://schemas.openxmlformats.org/spreadsheetml/2006/main">
  <c r="B111" i="209" l="1"/>
  <c r="B41" i="196"/>
  <c r="B5" i="208" l="1"/>
  <c r="B5" i="207"/>
  <c r="B7" i="205"/>
  <c r="A36" i="141"/>
  <c r="B2" i="208" l="1"/>
  <c r="A2" i="207"/>
  <c r="A2" i="206"/>
  <c r="A4" i="205"/>
  <c r="B32" i="204" l="1"/>
  <c r="B5" i="204"/>
  <c r="B3" i="204"/>
  <c r="B3" i="200" l="1"/>
  <c r="B3" i="199"/>
  <c r="B3" i="198"/>
  <c r="B3" i="197"/>
  <c r="B3" i="196"/>
  <c r="B3" i="195"/>
  <c r="A2" i="141"/>
  <c r="A2" i="140"/>
  <c r="A3" i="138"/>
  <c r="A5" i="140" l="1"/>
  <c r="Z7" i="195" l="1"/>
  <c r="B5" i="200" l="1"/>
  <c r="B5" i="199"/>
  <c r="B5" i="198"/>
  <c r="B5" i="197"/>
  <c r="B5" i="196"/>
  <c r="B29" i="200" l="1"/>
  <c r="B31" i="199"/>
  <c r="B33" i="198"/>
  <c r="B33" i="197"/>
  <c r="B41" i="195"/>
  <c r="A20" i="140"/>
</calcChain>
</file>

<file path=xl/sharedStrings.xml><?xml version="1.0" encoding="utf-8"?>
<sst xmlns="http://schemas.openxmlformats.org/spreadsheetml/2006/main" count="836" uniqueCount="209">
  <si>
    <t>2.</t>
  </si>
  <si>
    <t>1.</t>
  </si>
  <si>
    <t>Variación año corrido</t>
  </si>
  <si>
    <t>Variación anual</t>
  </si>
  <si>
    <t>1. Comercio minorista Total nacional</t>
  </si>
  <si>
    <t>Nominal</t>
  </si>
  <si>
    <t xml:space="preserve">     Real</t>
  </si>
  <si>
    <t xml:space="preserve">Total comercio minorista </t>
  </si>
  <si>
    <t>Total comercio minorista sin combustibles</t>
  </si>
  <si>
    <t>Total comercio minorista sin combustibles ni vehículos</t>
  </si>
  <si>
    <t>No</t>
  </si>
  <si>
    <t>Contribución</t>
  </si>
  <si>
    <t>Real</t>
  </si>
  <si>
    <t>Total comercio minorista y vehículos</t>
  </si>
  <si>
    <t>Comercio, mantenimiento y reparación de vehículos automotores y motocicletas, sus partes, piezas y accesorios</t>
  </si>
  <si>
    <t xml:space="preserve">Comercio al por menor </t>
  </si>
  <si>
    <t>4711 -472. No especializados con surtido compuesto principalmente por alimentos y  especializados en la venta de alimentos.</t>
  </si>
  <si>
    <t>Comercio al por menor en establecimientos especializados en la venta de:</t>
  </si>
  <si>
    <t xml:space="preserve">Variación </t>
  </si>
  <si>
    <t>Total personal ocupado promedio</t>
  </si>
  <si>
    <t>Personal permanente</t>
  </si>
  <si>
    <t>Personal temporal directo</t>
  </si>
  <si>
    <t>Personal temporal a través de empresas</t>
  </si>
  <si>
    <t xml:space="preserve">Actividad comercial                        </t>
  </si>
  <si>
    <t>Variación</t>
  </si>
  <si>
    <t>4530. Partes, piezas (autopartes) y accesorios (lujos) para vehículos automotores</t>
  </si>
  <si>
    <t>4719. No especializados con surtido compuesto principalmente por productos diferentes de alimentos, bebidas y tabaco.</t>
  </si>
  <si>
    <t xml:space="preserve">4773. Productos farmacéuticos, medicinales, odontológicos; artículos de perfumería, cosméticos y de tocador  </t>
  </si>
  <si>
    <t xml:space="preserve">Actividad comercial    CIIU Rev. 4 A. C.                     </t>
  </si>
  <si>
    <t xml:space="preserve"> CIIU Rev. 4 A. C.</t>
  </si>
  <si>
    <t>Línea de mercancía</t>
  </si>
  <si>
    <t>Código - Descripción</t>
  </si>
  <si>
    <r>
      <t xml:space="preserve">p </t>
    </r>
    <r>
      <rPr>
        <sz val="9"/>
        <rFont val="Segoe UI"/>
        <family val="2"/>
      </rPr>
      <t>Preliminar</t>
    </r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</si>
  <si>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DANE </t>
    </r>
  </si>
  <si>
    <r>
      <t xml:space="preserve">p </t>
    </r>
    <r>
      <rPr>
        <sz val="9"/>
        <rFont val="Arial"/>
        <family val="2"/>
      </rPr>
      <t>Preliminar</t>
    </r>
  </si>
  <si>
    <t>Descripción</t>
  </si>
  <si>
    <t>N.A. No Aplica calculo del coeficiente de variación, porque las ventas de combustibles se obtiene de manera derivada de la recolección de la Muestra Mensual Manufacturera.</t>
  </si>
  <si>
    <t>1.2.1. Coeficientes de variación de la variación porcentual de las ventas minoristas según actividad comercial</t>
  </si>
  <si>
    <t xml:space="preserve">Actividad comercial    CIIU rev. 4 A. C.                     </t>
  </si>
  <si>
    <t>Código - Decripción</t>
  </si>
  <si>
    <t>N.A. No Aplica calculo del coeficiente de variación, porque se realiza medición exhaustiva de las empresas</t>
  </si>
  <si>
    <t>Categoría</t>
  </si>
  <si>
    <t xml:space="preserve"> </t>
  </si>
  <si>
    <t>No.</t>
  </si>
  <si>
    <t xml:space="preserve">Actividad comercial CIIU rev. 4 A. C.               </t>
  </si>
  <si>
    <t xml:space="preserve">Anexos Informativos Comercio al por Menor - Total nacional                                                                                                                                                                                          </t>
  </si>
  <si>
    <t>Año</t>
  </si>
  <si>
    <t>Mes</t>
  </si>
  <si>
    <t xml:space="preserve">  Enero</t>
  </si>
  <si>
    <t xml:space="preserve">  Febrero</t>
  </si>
  <si>
    <t xml:space="preserve">  Marzo</t>
  </si>
  <si>
    <t xml:space="preserve">  Abril</t>
  </si>
  <si>
    <t xml:space="preserve">  Mayo</t>
  </si>
  <si>
    <t xml:space="preserve">  Junio</t>
  </si>
  <si>
    <t xml:space="preserve">  Julio</t>
  </si>
  <si>
    <t xml:space="preserve">  Agosto</t>
  </si>
  <si>
    <t xml:space="preserve">  Septiembre</t>
  </si>
  <si>
    <t xml:space="preserve">  Octubre</t>
  </si>
  <si>
    <t xml:space="preserve">  Noviembre</t>
  </si>
  <si>
    <t xml:space="preserve">  Diciembre</t>
  </si>
  <si>
    <t>p:preliminar</t>
  </si>
  <si>
    <t xml:space="preserve">* Como parte del proceso de producción estadística el DANE realiza análisis y actualización continua de la información en cada una de las fases del proceso; como consecuencia de este proceso se presentan cambios en la serie histórica por actualización de la información recibida de parte de las fuentes informantes. </t>
  </si>
  <si>
    <t xml:space="preserve">* Como parte del proceso de producción estadística el DANE realiza análisis y actualización continua de la información en cada una de las fases del proceso; como consecuencia se presentan cambios en la serie histórica por actualización de la información recibida de parte de las fuentes informantes. </t>
  </si>
  <si>
    <t>Sueldos reales</t>
  </si>
  <si>
    <t>Base 2019 = 100</t>
  </si>
  <si>
    <t>1.3 Variación porcentual del personal ocupado promedio en el comercio al por menor, según categorías de contratación - Total nacional</t>
  </si>
  <si>
    <t>1.1.1 Coeficientes de variación de la variación porcentual de las ventas del comercio al por menor, según grupos de mercancías - Total nacional</t>
  </si>
  <si>
    <t>1.2.1 Coeficientes de variación de la variación porcentual de las ventas del comercio al por menor, según actividad CIIU rev. 4 A.C. - Total nacional</t>
  </si>
  <si>
    <t xml:space="preserve">1. Alimentos (víveres en general) </t>
  </si>
  <si>
    <t>2. Bebidas no alcohólicas</t>
  </si>
  <si>
    <t>3.Bebidas alcohólicas, cigarros, cigarrillos y productos del tabaco</t>
  </si>
  <si>
    <t xml:space="preserve">4. Prendas de vestir y textiles </t>
  </si>
  <si>
    <t>5. Calzado, artículos de cuero y sucedáneos del cuero</t>
  </si>
  <si>
    <t>6. Productos farmacéuticos y medicinales</t>
  </si>
  <si>
    <t>7. Productos de aseo personal, cosméticos y perfumería</t>
  </si>
  <si>
    <t>8. Electrodomésticos, muebles para el hogar</t>
  </si>
  <si>
    <t>9. Artículos y utensilios de uso doméstico</t>
  </si>
  <si>
    <t>10. Productos para el aseo del hogar</t>
  </si>
  <si>
    <t>11. Equipo de informática y telecomunicaciones para uso personal o doméstico.</t>
  </si>
  <si>
    <t>12. Equipo y aparatos de sonido y video (televisores)</t>
  </si>
  <si>
    <t>13. Libros, papelería, periódicos, revistas y útiles escolares</t>
  </si>
  <si>
    <t>14. Artículos de ferretería, vidrios y pinturas</t>
  </si>
  <si>
    <t>15. Otras mercancías para uso personal o doméstico, no especificadas anteriormente</t>
  </si>
  <si>
    <t xml:space="preserve"> 4541.  Motocicletas y de sus partes, piezas y sus accesorios.</t>
  </si>
  <si>
    <t>3.</t>
  </si>
  <si>
    <t>4511. Vehículos automotores nuevos</t>
  </si>
  <si>
    <t>4731.  Combustibles para automotores, lubricantes, aditivos y productos de limpieza para vehículos automotores</t>
  </si>
  <si>
    <t xml:space="preserve"> 4732.  Combustibles para automotores, lubricantes, aditivos y productos de limpieza para vehículos automotores</t>
  </si>
  <si>
    <t>474. Equipos de informática y comunicaciones en establecimientos especializados.</t>
  </si>
  <si>
    <t>475. Otros enseres domésticos en establecimientos especializados.</t>
  </si>
  <si>
    <t>4771 - 4772. Prendas de vestir y sus accesorios; Calzado y artículos sucedáneos al cuero en establecimientos especializados.</t>
  </si>
  <si>
    <t>4774. Otros productos nuevos en establecimientos especializados.</t>
  </si>
  <si>
    <t>Aprendices y pasantes en etapa práctica</t>
  </si>
  <si>
    <t>476. Artículos culturales y de entretenimiento en establecimientos especializados.</t>
  </si>
  <si>
    <t>2. Series de índices del Comercio minorista Total nacional</t>
  </si>
  <si>
    <t>2.1 Índices de las ventas en valores nominales según grupo de mercancía - Total nacional</t>
  </si>
  <si>
    <t>2.2 Índices de las ventas en valores reales según grupo de mercancía - Total nacional</t>
  </si>
  <si>
    <t>2.4 Índices de las ventas en valores reales según actividad CIIU - Total nacional</t>
  </si>
  <si>
    <t>2.5 Índices de los Sueldos y salarios per cápita - Total nacional</t>
  </si>
  <si>
    <t>2.6 Índices del personal ocupado según categorías de contratación - Total nacional</t>
  </si>
  <si>
    <t>2.7 Índices del personal ocupado según actividad CIIU rev. 4 a.c. - Total nacional</t>
  </si>
  <si>
    <t>2.3 Índices de las ventas en valores nominales según actividad CIIU - Total Nacional</t>
  </si>
  <si>
    <r>
      <t>2.3 Índices de las ventas en valores nominales, según actividad CIIU - Total Nacional</t>
    </r>
    <r>
      <rPr>
        <b/>
        <vertAlign val="superscript"/>
        <sz val="10"/>
        <rFont val="Segoe UI"/>
        <family val="2"/>
      </rPr>
      <t>p</t>
    </r>
  </si>
  <si>
    <r>
      <t>2.4 Índices de las ventas en valores reales, según actividad CIIU - Total nacional</t>
    </r>
    <r>
      <rPr>
        <b/>
        <vertAlign val="superscript"/>
        <sz val="10"/>
        <rFont val="Segoe UI"/>
        <family val="2"/>
      </rPr>
      <t>p</t>
    </r>
  </si>
  <si>
    <r>
      <t>2.5 Índices de los Sueldos y salarios per cápita - Total nacional</t>
    </r>
    <r>
      <rPr>
        <b/>
        <vertAlign val="superscript"/>
        <sz val="10"/>
        <rFont val="Segoe UI"/>
        <family val="2"/>
      </rPr>
      <t>p</t>
    </r>
  </si>
  <si>
    <r>
      <t>2.6 Índices del personal ocupado, según categorías de contratación - Total nacional</t>
    </r>
    <r>
      <rPr>
        <b/>
        <vertAlign val="superscript"/>
        <sz val="10"/>
        <rFont val="Segoe UI"/>
        <family val="2"/>
      </rPr>
      <t>p</t>
    </r>
  </si>
  <si>
    <r>
      <t>2.7 Indices del personal ocupado, según actividad CIIU rev. 4 a.c. - Total nacional</t>
    </r>
    <r>
      <rPr>
        <b/>
        <vertAlign val="superscript"/>
        <sz val="10"/>
        <rFont val="Segoe UI"/>
        <family val="2"/>
      </rPr>
      <t>p</t>
    </r>
  </si>
  <si>
    <t>1.3.1 Coeficientes de variación de la variación porcentual del personal ocupado promedio en el comercio al por menor, según categorías de contratación - Total nacional</t>
  </si>
  <si>
    <t>1.4.1 Coeficientes de variación de la variación porcentual del personal ocupado promedio en el comercio al por menor, según actividad comercial  (CIIU Rev. 4) - Total nacional</t>
  </si>
  <si>
    <t>16. Repuestos, partes, accesorios y lubricantes para vehículos principalmente de consumo de los hogares</t>
  </si>
  <si>
    <t xml:space="preserve">Como parte del proceso de producción estadística el DANE realiza análisis y actualización continua de la información en cada una de las fases del proceso; como consecuencia de este proceso se presentan cambios en la serie histórica por actualización de la información recibida de parte de las fuentes informantes. </t>
  </si>
  <si>
    <t>Incluye los sueldos y salarios del personal permanente y del contratao directamente por la empresa</t>
  </si>
  <si>
    <t>Se incluyen tanto las ventas realizadas al por menor como al por mayor de las empresas cuya actividad pincipal corresponde a la división 45 (comercio, mantenimiento y reparación de vehículos automotores y motocicletas, sus partes,
piezas y accesorios) y a la división 47 (Comercio al por menor (incluso el comercio al por menor de combustibles), excepto el de
vehículos automotores y motocicletas) de la CIIU revisión 4, A.C.</t>
  </si>
  <si>
    <t>1.1 Variación porcentual de las ventas del comercio al por menor, según grupos de mercancías - Total nacional</t>
  </si>
  <si>
    <t>1.2 Variación porcentual de las ventas del comercio al por menor, según actividad comercial (CIIU Rev. 4) - Total nacional</t>
  </si>
  <si>
    <t>Se incluyen tanto las ventas realizadas al por menor como al por mayor por las empresas cuya actividad pincipal corresponde a la división 45 (comercio, mantenimiento y reparación de vehículos automotores y motocicletas, sus partes, piezas y accesorios) y a la división 47 (Comercio al por menor, excepto el de vehículos automotores y motocicletas) de la CIIU revisión 4, A.C.</t>
  </si>
  <si>
    <t>Se incluyen tanto las ventas realizadas al por menor como al por mayor de las empresas cuya actividad pincipal corresponde a la división 45 (comercio, mantenimiento y reparación de vehículos automotores y motocicletas, sus partes,
piezas y accesorios) y a la división 47 (Comercio al por menor, excepto el de vehículos automotores y motocicletas) de la CIIU revisión 4, A.C.</t>
  </si>
  <si>
    <t>3. Bebidas alcohólicas, cigarros, cigarrillos y productos del tabaco</t>
  </si>
  <si>
    <t>Total comercio*</t>
  </si>
  <si>
    <t xml:space="preserve">Total comercio minorista sin vehículos </t>
  </si>
  <si>
    <t>* Incluye las ventas al por menor y al por mayor realizadas por las empresas con actividad pincipal correspondiente a la división 45 (comercio, mantenimiento y reparación de vehículos automotores y motocicletas, sus partes,
piezas y accesorios) y a la división 47 (Comercio al por menor, excepto el de vehículos automotores y motocicletas) de la CIIU revisión 4, A.C.</t>
  </si>
  <si>
    <r>
      <t>2.1 Índices de las ventas en valores nominales* según grupo de mercancía - Total nacional</t>
    </r>
    <r>
      <rPr>
        <b/>
        <vertAlign val="superscript"/>
        <sz val="10"/>
        <rFont val="Segoe UI"/>
        <family val="2"/>
      </rPr>
      <t>p</t>
    </r>
  </si>
  <si>
    <t>** Incluye: la venta de automóviles particulares, camperos, camionetas y motocicletas y similares nuevos y de vehículos usados realizadas en concesionario.</t>
  </si>
  <si>
    <t>*** Incluye: la venta de flotillas o vehículos de cualquier tipo realizadas a través de licitaciones, las ventas a otros concesionarios y la venta de vehículos de transporte publico, transporte de carga y otros tipos de vehículos  como ambulancias, carros de bomberos, barredoras, etc.</t>
  </si>
  <si>
    <r>
      <t>2.2 Índices de las ventas en valores reales*, según grupo de mercancía - Total nacional</t>
    </r>
    <r>
      <rPr>
        <b/>
        <vertAlign val="superscript"/>
        <sz val="10"/>
        <rFont val="Segoe UI"/>
        <family val="2"/>
      </rPr>
      <t>p</t>
    </r>
  </si>
  <si>
    <t>4731. Comercio al por menor de combustible para automotores.</t>
  </si>
  <si>
    <t>4732. Comercio al por menor de lubricantes, aditivos y productos de limpieza para vehículos automotores.</t>
  </si>
  <si>
    <t>17. Combustibles para vehículos automotores</t>
  </si>
  <si>
    <t>Total comercio minorista y vehículos (excepto grupo CIIU 473*)</t>
  </si>
  <si>
    <t>18. Vehículos automotores y motocicletas principalmente de uso de los hogares**</t>
  </si>
  <si>
    <t>19. Otros vehículos automotores y motocicletas***</t>
  </si>
  <si>
    <t xml:space="preserve"> 4732.   Comercio al por menor de lubricantes, aditivos y productos de limpieza para
 vehículos automotores</t>
  </si>
  <si>
    <r>
      <rPr>
        <b/>
        <sz val="10"/>
        <rFont val="Segoe UI"/>
        <family val="2"/>
      </rPr>
      <t>Fuente</t>
    </r>
    <r>
      <rPr>
        <sz val="10"/>
        <rFont val="Segoe UI"/>
        <family val="2"/>
      </rPr>
      <t>: DANE - EMC</t>
    </r>
  </si>
  <si>
    <t>Personal Permanente</t>
  </si>
  <si>
    <t>Personal Temporal Directo</t>
  </si>
  <si>
    <t>Personal Total</t>
  </si>
  <si>
    <t xml:space="preserve">Sueldos nominales </t>
  </si>
  <si>
    <t>3.1. Series desestacionalizadas del Total comercio minorista,Total comercio minorista sin combustibles, Total comercio minorista sin combustibles ni vehículos y Total personal ocupado</t>
  </si>
  <si>
    <t>1.4 Variación porcentual del personal ocupado promedio en el comercio al por menor, según actividad comercial  (CIIU Rev. 4) – Personal total y por categoría de contratación. Total nacional</t>
  </si>
  <si>
    <r>
      <t>Total comercio minorista y vehículos</t>
    </r>
    <r>
      <rPr>
        <b/>
        <vertAlign val="superscript"/>
        <sz val="9"/>
        <rFont val="Segoe UI"/>
        <family val="2"/>
      </rPr>
      <t>a</t>
    </r>
  </si>
  <si>
    <r>
      <t>Total comercio minorista sin combustibles ni vehículos</t>
    </r>
    <r>
      <rPr>
        <b/>
        <vertAlign val="superscript"/>
        <sz val="9"/>
        <rFont val="Segoe UI"/>
        <family val="2"/>
      </rPr>
      <t>d</t>
    </r>
    <r>
      <rPr>
        <b/>
        <sz val="9"/>
        <rFont val="Segoe UI"/>
        <family val="2"/>
      </rPr>
      <t xml:space="preserve"> </t>
    </r>
  </si>
  <si>
    <r>
      <t>Total comercio minorista sin combustibles</t>
    </r>
    <r>
      <rPr>
        <b/>
        <vertAlign val="superscript"/>
        <sz val="9"/>
        <rFont val="Segoe UI"/>
        <family val="2"/>
      </rPr>
      <t>c</t>
    </r>
  </si>
  <si>
    <r>
      <t>Total comercio minorista sin vehículos automotores ni motocicletas</t>
    </r>
    <r>
      <rPr>
        <b/>
        <vertAlign val="superscript"/>
        <sz val="9"/>
        <rFont val="Segoe UI"/>
        <family val="2"/>
      </rPr>
      <t>b</t>
    </r>
    <r>
      <rPr>
        <b/>
        <sz val="9"/>
        <rFont val="Segoe UI"/>
        <family val="2"/>
      </rPr>
      <t xml:space="preserve"> </t>
    </r>
  </si>
  <si>
    <r>
      <t>Total comercio minorista sin combustibles ni vehículos</t>
    </r>
    <r>
      <rPr>
        <b/>
        <vertAlign val="superscript"/>
        <sz val="9"/>
        <rFont val="Segoe UI"/>
        <family val="2"/>
      </rPr>
      <t xml:space="preserve">d </t>
    </r>
  </si>
  <si>
    <t>Encuesta Mensual de Comercio  - EMC</t>
  </si>
  <si>
    <t>Personal temporal a través de Empresas</t>
  </si>
  <si>
    <t>3. Series desestacionalizadas de índices del Comercio minorista Total nacional</t>
  </si>
  <si>
    <t>Encuesta Mensual de Comercio Menor - EMC</t>
  </si>
  <si>
    <t>Total Personal Ocupado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</si>
  <si>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</si>
  <si>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</si>
  <si>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</si>
  <si>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</si>
  <si>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</si>
  <si>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</si>
  <si>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</si>
  <si>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</si>
  <si>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</si>
  <si>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</si>
  <si>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</si>
  <si>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</si>
  <si>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Las series desestacionalizadas excluyen los efectos estacional y calendario, se cálculan a partir del método directo y empleando el programa X-13 ARIMA. A partir de las series empalmadas.</t>
  </si>
  <si>
    <t>A.      Total comercio minorista y vehículo: corresponde a la sumatoria de las 19 líneas de mercancía que hacen parte de la publicación de la EMC.</t>
  </si>
  <si>
    <t>B.      Total comercio minorista sin vehículos: corresponde a la sumatoria de 17 líneas de mercancía, excepto las de  Vehículos automotores y motocicletas principalmente de uso de los hogares y Otros vehículos automotores y motocicletas.</t>
  </si>
  <si>
    <t>C.      Total comercio minorista sin combustibles: corresponde a la sumatoria de 18 líneas de mercancia, excepto la de combustibles para vehículos automotores</t>
  </si>
  <si>
    <t xml:space="preserve">D.      Total comercio minorista sin combustibles ni vehículos: corresponde a la sumatoria de 16 líneas de mercancía, excepto las de Vehículos automotores y motocicletas principalmente de uso de los hogares, Otros vehículos automotores y motocicletas y Combustibles  </t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</si>
  <si>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 - EMC</t>
    </r>
  </si>
  <si>
    <r>
      <t>3.1. Indices desestacionalizados de las ventas reales y el personal ocupado- Total nacional</t>
    </r>
    <r>
      <rPr>
        <b/>
        <vertAlign val="superscript"/>
        <sz val="9"/>
        <rFont val="Segoe UI"/>
        <family val="2"/>
      </rPr>
      <t>p</t>
    </r>
  </si>
  <si>
    <t>Clasificación CIIU Rev. 4 A.C.</t>
  </si>
  <si>
    <t>Categoría de contratación</t>
  </si>
  <si>
    <t>Total Comercio Minorista</t>
  </si>
  <si>
    <t>Personal Total CIIU</t>
  </si>
  <si>
    <t xml:space="preserve">1.1 Variación porcentual de las ventas según grupos de mercancías </t>
  </si>
  <si>
    <r>
      <t>Total nacional</t>
    </r>
    <r>
      <rPr>
        <b/>
        <vertAlign val="superscript"/>
        <sz val="10"/>
        <rFont val="Segoe UI"/>
        <family val="2"/>
      </rPr>
      <t>p</t>
    </r>
  </si>
  <si>
    <t>*Otras mercancías, incluye: juguetes, bicicletas, artículos de deporte, piñatería, artículos para bebés, gas propano en cilindros, equipo fotográfico, revestimiento para pisos, etc.</t>
  </si>
  <si>
    <t xml:space="preserve">1.2 Variación porcentual de las ventas según actividad comercial (CIIU Rev. 4) </t>
  </si>
  <si>
    <t xml:space="preserve">1.3 Variación porcentual del personal ocupado promedio según categorías de contratación </t>
  </si>
  <si>
    <t xml:space="preserve">1.4 Variación porcentual del personal ocupado promedio según actividad comercial  (CIIU Rev. 4) </t>
  </si>
  <si>
    <t>1.1.1 Coeficiente de variación de la variación porcentual de las ventas minoristas según grupos de mercancías</t>
  </si>
  <si>
    <r>
      <t>Total nacional</t>
    </r>
    <r>
      <rPr>
        <b/>
        <vertAlign val="superscript"/>
        <sz val="10"/>
        <rFont val="Arial"/>
        <family val="2"/>
      </rPr>
      <t>p</t>
    </r>
  </si>
  <si>
    <t xml:space="preserve">1.3.1. Coeficientes de variación de la variación porcentual del personal ocupado promedio según categorías de contratación </t>
  </si>
  <si>
    <t xml:space="preserve">1.4.1. Coeficientes de variación de la variación porcentual del personal ocupado promedio según actividad comercial (CIIU Rev. 4) </t>
  </si>
  <si>
    <r>
      <t>Total nacional</t>
    </r>
    <r>
      <rPr>
        <b/>
        <vertAlign val="superscript"/>
        <sz val="8"/>
        <rFont val="Arial"/>
        <family val="2"/>
      </rPr>
      <t>p</t>
    </r>
  </si>
  <si>
    <t>Actualizado el 13 de agosto del 2020</t>
  </si>
  <si>
    <t>Junio 2020</t>
  </si>
  <si>
    <t>Enero - junio 2020 / enero - junio 2019</t>
  </si>
  <si>
    <t>Junio 2020 / junio 2019</t>
  </si>
  <si>
    <t>N.A.</t>
  </si>
  <si>
    <t xml:space="preserve"> 4732. Lubricantes, aditivos y productos de limpieza para vehículos automotores</t>
  </si>
  <si>
    <t>*Notas técnicas: 
 P preliminar:  Como parte del proceso de producción estadística el DANE realiza análisis y actualización continua de la información en cada una de las fases del proceso; como consecuencia de este proceso se presentan cambios en la serie histórica por actualización de la información recibida de parte de las fuentes informantes.
La información corresponde a las empresas con 10 o más personas ocupadas o con ingresos mayores o iguales a 1.700 millones de 2017 (valor actualizado cada año con el IPC)</t>
  </si>
  <si>
    <t xml:space="preserve"> - Teniendo en cuenta que la división 45 de la CIIU revisión 4, A.C. no realiza diferenciación entre el comercio mayorista y minorista, buscando dar alcance a este referente internacional, se realizan algunos ajustes en el esquema de divulgación de  las líneas de mercancía relacionadas, asi:
- Para la información correspondiente a vehículos se incluyen dos líneas de mercancías, así:
* Vehículos para uso principalmente de los hogares, donde se encuentran las motocicletas, los automóviles y los camperos y camionetas (equivalente a la línea de vehículos automóviles particulares divulgada en la anterior versión de la Encuesta Mensual de Comercio al por Menor - EMCM)
* Vehículos destinados principalmente a la formación bruta de capital: incluye los vehículos de transporte de pasajeros, trasporte de carga y otro tipo de vehículos como las ambulancias, los carros de bomberos, barredoras, etc.
- Para la información correspondiente a repuestos se  incluyen dos líneas de mercancías, así:
* Vehículos para uso principalmente de los hogares, donde se encuentran las motocicletas, los automoviles y los camperos y camionetas
* Vehículos destinados principalmente  a la formación bruta de capital:</t>
  </si>
  <si>
    <t>A.      Total comercio minorista y vehículos: corresponde a la sumatoria de las 19 líneas de mercancía que hacen parte de la publicación de la EMC.</t>
  </si>
  <si>
    <t>a</t>
  </si>
  <si>
    <t>Total comercio minorista sin otros vehículos y sin combustibles</t>
  </si>
  <si>
    <t>Corresponde a la sumatoria de 17 líneas de mercancía, excepto la de Otros vehículos automotores y motocicletas y Combustibles para vehículos automotores.</t>
  </si>
  <si>
    <t>b</t>
  </si>
  <si>
    <t>Total comercio minorista sin combustibles ni vehículos automotores y motocicletas</t>
  </si>
  <si>
    <t>Corresponde a la sumatoria de 16 líneas de mercancía, excepto las de Vehículos automotores y motocicletas principalmente de uso de los hogares, Otros vehículos automotores y motocicletas y Combustibles para vehículos automotores.</t>
  </si>
  <si>
    <t>c</t>
  </si>
  <si>
    <t>Total comercio minorista sin vehículos automotores y motocicletas</t>
  </si>
  <si>
    <t>Corresponde a la sumatoria de 17 líneas de mercancía, excepto las de  Vehículos automotores y motocicletas principalmente de uso de los hogares y Otros vehículos automotores y motocicletas.</t>
  </si>
  <si>
    <r>
      <t xml:space="preserve">Total Comercio Minorista sin Otros Vehículos </t>
    </r>
    <r>
      <rPr>
        <b/>
        <vertAlign val="superscript"/>
        <sz val="11"/>
        <rFont val="Segoe UI"/>
        <family val="2"/>
      </rPr>
      <t>a</t>
    </r>
  </si>
  <si>
    <r>
      <t>Total Comercio Minorista sin Vehículos</t>
    </r>
    <r>
      <rPr>
        <b/>
        <vertAlign val="superscript"/>
        <sz val="11"/>
        <rFont val="Segoe UI"/>
        <family val="2"/>
      </rPr>
      <t>b</t>
    </r>
  </si>
  <si>
    <r>
      <t>Total Comercio Minorista sin Otros Vehículos y sin Combustibles</t>
    </r>
    <r>
      <rPr>
        <b/>
        <vertAlign val="superscript"/>
        <sz val="11"/>
        <rFont val="Segoe UI"/>
        <family val="2"/>
      </rPr>
      <t>c</t>
    </r>
  </si>
  <si>
    <r>
      <t>Total Comercio Minorista sin Combustibles ni Vehículos</t>
    </r>
    <r>
      <rPr>
        <b/>
        <vertAlign val="superscript"/>
        <sz val="11"/>
        <rFont val="Segoe UI"/>
        <family val="2"/>
      </rPr>
      <t>d</t>
    </r>
  </si>
  <si>
    <t>d</t>
  </si>
  <si>
    <t xml:space="preserve">Total comercio minorista sin otros vehículos </t>
  </si>
  <si>
    <t>Corresponde a la sumatoria de 18 líneas de mercancía, excepto la de Otros vehículos automotores y motocicletas.</t>
  </si>
  <si>
    <t>Enero 2013 - junio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</si>
</sst>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* #,##0.00\ _p_t_a_-;\-* #,##0.00\ _p_t_a_-;_-* &quot;-&quot;??\ _p_t_a_-;_-@_-"/>
    <numFmt numFmtId="167" formatCode="_ * #,##0_ ;_ * \-#,##0_ ;_ * &quot;-&quot;??_ ;_ @_ "/>
    <numFmt numFmtId="168" formatCode="_-* #,##0.00\ [$€]_-;\-* #,##0.00\ [$€]_-;_-* &quot;-&quot;??\ [$€]_-;_-@_-"/>
    <numFmt numFmtId="169" formatCode="_-* #,##0.00\ _P_t_a_-;\-* #,##0.00\ _P_t_a_-;_-* &quot;-&quot;??\ _P_t_a_-;_-@_-"/>
    <numFmt numFmtId="170" formatCode="#,##0.0"/>
    <numFmt numFmtId="171" formatCode="0.0"/>
    <numFmt numFmtId="172" formatCode="_-* #,##0.0\ _p_t_a_-;\-* #,##0.0\ _p_t_a_-;_-* &quot;-&quot;??\ _p_t_a_-;_-@_-"/>
    <numFmt numFmtId="173" formatCode="#,##0.000000000"/>
    <numFmt numFmtId="174" formatCode="#,##0.00000000000"/>
    <numFmt numFmtId="175" formatCode="_(* #,##0_);_(* \(#,##0\);_(* &quot;-&quot;??_);_(@_)"/>
    <numFmt numFmtId="176" formatCode="_ * #,##0.00_ ;_ * \-#,##0.00_ ;_ * &quot;-&quot;??_ ;_ @_ "/>
    <numFmt numFmtId="177" formatCode="_-* #,##0.0\ _P_t_a_-;\-* #,##0.0\ _P_t_a_-;_-* &quot;-&quot;??\ _P_t_a_-;_-@_-"/>
    <numFmt numFmtId="178" formatCode="0.00000000000"/>
  </numFmts>
  <fonts count="5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Segoe UI"/>
      <family val="2"/>
    </font>
    <font>
      <sz val="10"/>
      <color rgb="FF0000FF"/>
      <name val="Segoe UI"/>
      <family val="2"/>
    </font>
    <font>
      <b/>
      <sz val="10"/>
      <name val="Segoe UI"/>
      <family val="2"/>
    </font>
    <font>
      <b/>
      <vertAlign val="superscript"/>
      <sz val="10"/>
      <name val="Segoe UI"/>
      <family val="2"/>
    </font>
    <font>
      <b/>
      <sz val="9"/>
      <name val="Segoe UI"/>
      <family val="2"/>
    </font>
    <font>
      <b/>
      <sz val="8"/>
      <name val="Segoe UI"/>
      <family val="2"/>
    </font>
    <font>
      <sz val="9"/>
      <name val="Segoe UI"/>
      <family val="2"/>
    </font>
    <font>
      <sz val="8"/>
      <name val="Segoe UI"/>
      <family val="2"/>
    </font>
    <font>
      <vertAlign val="superscript"/>
      <sz val="9"/>
      <name val="Segoe UI"/>
      <family val="2"/>
    </font>
    <font>
      <b/>
      <sz val="11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b/>
      <sz val="11"/>
      <color rgb="FFFF0000"/>
      <name val="Segoe UI"/>
      <family val="2"/>
    </font>
    <font>
      <b/>
      <sz val="16"/>
      <name val="Segoe UI"/>
      <family val="2"/>
    </font>
    <font>
      <sz val="16"/>
      <color rgb="FFFF0000"/>
      <name val="Segoe UI"/>
      <family val="2"/>
    </font>
    <font>
      <sz val="11"/>
      <name val="Segoe UI"/>
      <family val="2"/>
    </font>
    <font>
      <b/>
      <sz val="9"/>
      <name val="Open Sans"/>
      <family val="2"/>
    </font>
    <font>
      <sz val="9"/>
      <name val="Open Sans"/>
      <family val="2"/>
    </font>
    <font>
      <b/>
      <sz val="11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vertAlign val="superscript"/>
      <sz val="9"/>
      <name val="Arial"/>
      <family val="2"/>
    </font>
    <font>
      <b/>
      <sz val="14"/>
      <color theme="0"/>
      <name val="Arial"/>
      <family val="2"/>
    </font>
    <font>
      <b/>
      <sz val="9"/>
      <color theme="1"/>
      <name val="Arial"/>
      <family val="2"/>
    </font>
    <font>
      <sz val="8"/>
      <color rgb="FFFF0000"/>
      <name val="Arial"/>
      <family val="2"/>
    </font>
    <font>
      <b/>
      <vertAlign val="superscript"/>
      <sz val="8"/>
      <name val="Arial"/>
      <family val="2"/>
    </font>
    <font>
      <b/>
      <u/>
      <sz val="11"/>
      <name val="Segoe UI"/>
      <family val="2"/>
    </font>
    <font>
      <b/>
      <sz val="12"/>
      <color theme="0"/>
      <name val="Segoe UI"/>
      <family val="2"/>
    </font>
    <font>
      <u/>
      <sz val="11"/>
      <name val="Segoe UI"/>
      <family val="2"/>
    </font>
    <font>
      <sz val="10"/>
      <name val="Arial"/>
      <family val="2"/>
    </font>
    <font>
      <u/>
      <sz val="11"/>
      <color rgb="FF0000CC"/>
      <name val="Segoe UI"/>
      <family val="2"/>
    </font>
    <font>
      <sz val="11"/>
      <color rgb="FF0000CC"/>
      <name val="Segoe UI"/>
      <family val="2"/>
    </font>
    <font>
      <b/>
      <sz val="9"/>
      <color rgb="FFFF0000"/>
      <name val="Segoe UI"/>
      <family val="2"/>
    </font>
    <font>
      <sz val="9"/>
      <color rgb="FFFF0000"/>
      <name val="Segoe UI"/>
      <family val="2"/>
    </font>
    <font>
      <sz val="9"/>
      <color rgb="FF0000CC"/>
      <name val="Segoe UI"/>
      <family val="2"/>
    </font>
    <font>
      <sz val="10"/>
      <name val="MS Sans Serif"/>
      <family val="2"/>
    </font>
    <font>
      <sz val="10"/>
      <name val="Arial Baltic"/>
    </font>
    <font>
      <sz val="9"/>
      <name val="Calibri"/>
      <family val="2"/>
      <scheme val="minor"/>
    </font>
    <font>
      <b/>
      <vertAlign val="superscript"/>
      <sz val="9"/>
      <name val="Segoe UI"/>
      <family val="2"/>
    </font>
    <font>
      <sz val="10"/>
      <name val="Arial"/>
      <family val="2"/>
    </font>
    <font>
      <b/>
      <vertAlign val="superscript"/>
      <sz val="11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8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39" fillId="0" borderId="0" applyFont="0" applyFill="0" applyBorder="0" applyAlignment="0" applyProtection="0"/>
    <xf numFmtId="0" fontId="2" fillId="0" borderId="0"/>
    <xf numFmtId="0" fontId="1" fillId="0" borderId="0"/>
    <xf numFmtId="0" fontId="27" fillId="0" borderId="0">
      <alignment horizontal="left"/>
    </xf>
    <xf numFmtId="0" fontId="27" fillId="0" borderId="0">
      <alignment horizontal="left"/>
    </xf>
    <xf numFmtId="0" fontId="27" fillId="0" borderId="0">
      <alignment horizontal="left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6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2" fillId="0" borderId="0" applyFont="0" applyFill="0" applyBorder="0" applyAlignment="0" applyProtection="0"/>
  </cellStyleXfs>
  <cellXfs count="468">
    <xf numFmtId="0" fontId="0" fillId="0" borderId="0" xfId="0"/>
    <xf numFmtId="0" fontId="6" fillId="3" borderId="0" xfId="0" applyFont="1" applyFill="1"/>
    <xf numFmtId="0" fontId="7" fillId="3" borderId="0" xfId="0" applyFont="1" applyFill="1"/>
    <xf numFmtId="0" fontId="8" fillId="3" borderId="0" xfId="0" applyFont="1" applyFill="1" applyAlignment="1">
      <alignment horizontal="center"/>
    </xf>
    <xf numFmtId="0" fontId="6" fillId="3" borderId="0" xfId="0" applyFont="1" applyFill="1" applyAlignment="1">
      <alignment horizontal="right"/>
    </xf>
    <xf numFmtId="0" fontId="6" fillId="3" borderId="0" xfId="0" applyFont="1" applyFill="1" applyBorder="1" applyAlignment="1">
      <alignment horizontal="right"/>
    </xf>
    <xf numFmtId="0" fontId="6" fillId="3" borderId="0" xfId="0" applyFont="1" applyFill="1" applyBorder="1"/>
    <xf numFmtId="17" fontId="8" fillId="3" borderId="1" xfId="0" applyNumberFormat="1" applyFont="1" applyFill="1" applyBorder="1" applyAlignment="1">
      <alignment horizontal="center"/>
    </xf>
    <xf numFmtId="17" fontId="8" fillId="3" borderId="1" xfId="0" applyNumberFormat="1" applyFont="1" applyFill="1" applyBorder="1" applyAlignment="1">
      <alignment horizontal="left"/>
    </xf>
    <xf numFmtId="0" fontId="11" fillId="3" borderId="0" xfId="0" applyFont="1" applyFill="1"/>
    <xf numFmtId="0" fontId="10" fillId="3" borderId="0" xfId="0" applyFont="1" applyFill="1"/>
    <xf numFmtId="0" fontId="10" fillId="3" borderId="0" xfId="0" applyFont="1" applyFill="1" applyBorder="1"/>
    <xf numFmtId="0" fontId="10" fillId="2" borderId="0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justify" vertical="center"/>
    </xf>
    <xf numFmtId="170" fontId="12" fillId="4" borderId="0" xfId="35" applyNumberFormat="1" applyFont="1" applyFill="1" applyBorder="1" applyAlignment="1">
      <alignment horizontal="center" vertical="center"/>
    </xf>
    <xf numFmtId="170" fontId="12" fillId="4" borderId="0" xfId="35" applyNumberFormat="1" applyFont="1" applyFill="1" applyBorder="1" applyAlignment="1">
      <alignment vertical="center"/>
    </xf>
    <xf numFmtId="4" fontId="12" fillId="3" borderId="0" xfId="0" applyNumberFormat="1" applyFont="1" applyFill="1"/>
    <xf numFmtId="0" fontId="10" fillId="3" borderId="0" xfId="0" applyFont="1" applyFill="1" applyBorder="1" applyAlignment="1">
      <alignment horizontal="justify" vertical="center"/>
    </xf>
    <xf numFmtId="170" fontId="12" fillId="3" borderId="0" xfId="35" applyNumberFormat="1" applyFont="1" applyFill="1" applyBorder="1" applyAlignment="1">
      <alignment horizontal="center" vertical="center"/>
    </xf>
    <xf numFmtId="170" fontId="12" fillId="3" borderId="0" xfId="35" applyNumberFormat="1" applyFont="1" applyFill="1" applyBorder="1" applyAlignment="1">
      <alignment vertical="center"/>
    </xf>
    <xf numFmtId="0" fontId="10" fillId="2" borderId="0" xfId="0" applyFont="1" applyFill="1" applyBorder="1" applyAlignment="1">
      <alignment horizontal="justify" vertical="center"/>
    </xf>
    <xf numFmtId="170" fontId="12" fillId="2" borderId="0" xfId="35" applyNumberFormat="1" applyFont="1" applyFill="1" applyBorder="1" applyAlignment="1">
      <alignment horizontal="center" vertical="center"/>
    </xf>
    <xf numFmtId="170" fontId="12" fillId="2" borderId="0" xfId="35" applyNumberFormat="1" applyFont="1" applyFill="1" applyBorder="1" applyAlignment="1">
      <alignment vertical="center"/>
    </xf>
    <xf numFmtId="170" fontId="12" fillId="2" borderId="1" xfId="35" applyNumberFormat="1" applyFont="1" applyFill="1" applyBorder="1" applyAlignment="1">
      <alignment horizontal="center" vertical="center"/>
    </xf>
    <xf numFmtId="0" fontId="13" fillId="3" borderId="0" xfId="0" applyFont="1" applyFill="1"/>
    <xf numFmtId="0" fontId="12" fillId="3" borderId="0" xfId="0" applyFont="1" applyFill="1"/>
    <xf numFmtId="0" fontId="14" fillId="3" borderId="0" xfId="0" applyFont="1" applyFill="1" applyBorder="1"/>
    <xf numFmtId="0" fontId="6" fillId="2" borderId="0" xfId="0" applyFont="1" applyFill="1"/>
    <xf numFmtId="0" fontId="8" fillId="3" borderId="0" xfId="0" applyFont="1" applyFill="1" applyAlignment="1">
      <alignment horizontal="left"/>
    </xf>
    <xf numFmtId="3" fontId="6" fillId="3" borderId="0" xfId="0" applyNumberFormat="1" applyFont="1" applyFill="1" applyBorder="1"/>
    <xf numFmtId="0" fontId="10" fillId="2" borderId="0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vertical="center" wrapText="1"/>
    </xf>
    <xf numFmtId="170" fontId="12" fillId="2" borderId="0" xfId="35" applyNumberFormat="1" applyFont="1" applyFill="1" applyBorder="1"/>
    <xf numFmtId="0" fontId="10" fillId="2" borderId="1" xfId="0" applyFont="1" applyFill="1" applyBorder="1" applyAlignment="1">
      <alignment horizontal="left" vertical="center"/>
    </xf>
    <xf numFmtId="170" fontId="10" fillId="3" borderId="1" xfId="35" applyNumberFormat="1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justify" vertical="center" wrapText="1"/>
    </xf>
    <xf numFmtId="0" fontId="13" fillId="2" borderId="0" xfId="0" applyFont="1" applyFill="1" applyBorder="1" applyAlignment="1">
      <alignment horizontal="justify" vertical="center"/>
    </xf>
    <xf numFmtId="0" fontId="10" fillId="3" borderId="1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center" vertical="center"/>
    </xf>
    <xf numFmtId="4" fontId="12" fillId="2" borderId="0" xfId="0" applyNumberFormat="1" applyFont="1" applyFill="1"/>
    <xf numFmtId="0" fontId="13" fillId="2" borderId="0" xfId="0" applyFont="1" applyFill="1" applyBorder="1" applyAlignment="1">
      <alignment horizontal="center" vertical="center"/>
    </xf>
    <xf numFmtId="170" fontId="12" fillId="4" borderId="1" xfId="35" applyNumberFormat="1" applyFont="1" applyFill="1" applyBorder="1" applyAlignment="1">
      <alignment horizontal="center" vertical="center"/>
    </xf>
    <xf numFmtId="4" fontId="12" fillId="2" borderId="0" xfId="0" applyNumberFormat="1" applyFont="1" applyFill="1" applyBorder="1"/>
    <xf numFmtId="0" fontId="6" fillId="3" borderId="0" xfId="0" applyFont="1" applyFill="1" applyAlignment="1">
      <alignment horizontal="left" vertical="center" wrapText="1"/>
    </xf>
    <xf numFmtId="170" fontId="6" fillId="3" borderId="0" xfId="0" applyNumberFormat="1" applyFont="1" applyFill="1"/>
    <xf numFmtId="0" fontId="8" fillId="2" borderId="0" xfId="0" applyFont="1" applyFill="1" applyAlignment="1"/>
    <xf numFmtId="0" fontId="8" fillId="2" borderId="0" xfId="0" applyFont="1" applyFill="1" applyAlignment="1">
      <alignment horizontal="left"/>
    </xf>
    <xf numFmtId="17" fontId="8" fillId="3" borderId="0" xfId="0" applyNumberFormat="1" applyFont="1" applyFill="1" applyBorder="1" applyAlignment="1">
      <alignment horizontal="left"/>
    </xf>
    <xf numFmtId="172" fontId="10" fillId="3" borderId="0" xfId="35" applyNumberFormat="1" applyFont="1" applyFill="1" applyBorder="1" applyAlignment="1">
      <alignment horizontal="center"/>
    </xf>
    <xf numFmtId="4" fontId="12" fillId="2" borderId="0" xfId="0" applyNumberFormat="1" applyFont="1" applyFill="1" applyBorder="1" applyAlignment="1">
      <alignment horizontal="center"/>
    </xf>
    <xf numFmtId="0" fontId="15" fillId="3" borderId="0" xfId="0" applyFont="1" applyFill="1" applyBorder="1" applyAlignment="1">
      <alignment horizontal="left"/>
    </xf>
    <xf numFmtId="0" fontId="10" fillId="3" borderId="2" xfId="0" applyFont="1" applyFill="1" applyBorder="1" applyAlignment="1">
      <alignment vertical="center" wrapText="1"/>
    </xf>
    <xf numFmtId="4" fontId="12" fillId="4" borderId="0" xfId="0" applyNumberFormat="1" applyFont="1" applyFill="1"/>
    <xf numFmtId="171" fontId="10" fillId="3" borderId="0" xfId="0" applyNumberFormat="1" applyFont="1" applyFill="1" applyBorder="1" applyAlignment="1">
      <alignment horizontal="center" vertical="center" wrapText="1"/>
    </xf>
    <xf numFmtId="171" fontId="10" fillId="3" borderId="1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 wrapText="1"/>
    </xf>
    <xf numFmtId="0" fontId="6" fillId="2" borderId="0" xfId="9" applyFont="1" applyFill="1" applyBorder="1"/>
    <xf numFmtId="0" fontId="12" fillId="2" borderId="0" xfId="0" applyFont="1" applyFill="1" applyBorder="1" applyAlignment="1">
      <alignment horizontal="justify" vertical="center"/>
    </xf>
    <xf numFmtId="0" fontId="12" fillId="4" borderId="0" xfId="0" applyFont="1" applyFill="1" applyBorder="1" applyAlignment="1">
      <alignment horizontal="justify" vertical="center"/>
    </xf>
    <xf numFmtId="171" fontId="12" fillId="4" borderId="0" xfId="0" applyNumberFormat="1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justify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justify" vertical="center"/>
    </xf>
    <xf numFmtId="0" fontId="6" fillId="2" borderId="7" xfId="0" applyFont="1" applyFill="1" applyBorder="1" applyAlignment="1">
      <alignment horizontal="justify" vertical="center"/>
    </xf>
    <xf numFmtId="0" fontId="18" fillId="2" borderId="7" xfId="0" applyFont="1" applyFill="1" applyBorder="1" applyAlignment="1">
      <alignment horizontal="justify" vertical="center"/>
    </xf>
    <xf numFmtId="0" fontId="19" fillId="2" borderId="7" xfId="0" applyFont="1" applyFill="1" applyBorder="1" applyAlignment="1">
      <alignment horizontal="center" vertical="center"/>
    </xf>
    <xf numFmtId="0" fontId="20" fillId="2" borderId="0" xfId="0" applyFont="1" applyFill="1"/>
    <xf numFmtId="0" fontId="6" fillId="2" borderId="0" xfId="0" applyFont="1" applyFill="1" applyAlignment="1">
      <alignment horizontal="justify" vertical="center"/>
    </xf>
    <xf numFmtId="0" fontId="15" fillId="2" borderId="0" xfId="0" applyFont="1" applyFill="1" applyAlignment="1">
      <alignment horizontal="left"/>
    </xf>
    <xf numFmtId="167" fontId="21" fillId="2" borderId="0" xfId="6" applyNumberFormat="1" applyFont="1" applyFill="1" applyAlignment="1">
      <alignment horizontal="right"/>
    </xf>
    <xf numFmtId="0" fontId="21" fillId="2" borderId="0" xfId="0" applyFont="1" applyFill="1" applyAlignment="1">
      <alignment horizontal="right"/>
    </xf>
    <xf numFmtId="167" fontId="21" fillId="2" borderId="0" xfId="6" applyNumberFormat="1" applyFont="1" applyFill="1"/>
    <xf numFmtId="0" fontId="21" fillId="2" borderId="0" xfId="0" applyFont="1" applyFill="1"/>
    <xf numFmtId="0" fontId="8" fillId="2" borderId="0" xfId="0" applyFont="1" applyFill="1" applyBorder="1" applyAlignment="1">
      <alignment horizontal="center" vertical="center" wrapText="1"/>
    </xf>
    <xf numFmtId="17" fontId="8" fillId="2" borderId="0" xfId="0" applyNumberFormat="1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left" vertical="center"/>
    </xf>
    <xf numFmtId="170" fontId="10" fillId="2" borderId="0" xfId="35" applyNumberFormat="1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" vertical="center"/>
    </xf>
    <xf numFmtId="17" fontId="8" fillId="2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justify" vertical="center"/>
    </xf>
    <xf numFmtId="0" fontId="2" fillId="3" borderId="0" xfId="9" applyFont="1" applyFill="1"/>
    <xf numFmtId="0" fontId="24" fillId="3" borderId="0" xfId="9" applyFont="1" applyFill="1" applyBorder="1" applyAlignment="1">
      <alignment horizontal="left"/>
    </xf>
    <xf numFmtId="0" fontId="25" fillId="2" borderId="0" xfId="9" applyFont="1" applyFill="1" applyAlignment="1"/>
    <xf numFmtId="0" fontId="25" fillId="3" borderId="0" xfId="9" applyFont="1" applyFill="1" applyAlignment="1">
      <alignment horizontal="center"/>
    </xf>
    <xf numFmtId="0" fontId="2" fillId="2" borderId="0" xfId="9" applyFont="1" applyFill="1" applyBorder="1"/>
    <xf numFmtId="17" fontId="25" fillId="3" borderId="1" xfId="9" applyNumberFormat="1" applyFont="1" applyFill="1" applyBorder="1" applyAlignment="1">
      <alignment horizontal="center"/>
    </xf>
    <xf numFmtId="17" fontId="25" fillId="3" borderId="1" xfId="9" applyNumberFormat="1" applyFont="1" applyFill="1" applyBorder="1" applyAlignment="1">
      <alignment horizontal="left"/>
    </xf>
    <xf numFmtId="17" fontId="25" fillId="3" borderId="0" xfId="9" applyNumberFormat="1" applyFont="1" applyFill="1" applyBorder="1" applyAlignment="1">
      <alignment horizontal="left"/>
    </xf>
    <xf numFmtId="0" fontId="2" fillId="3" borderId="0" xfId="9" applyFont="1" applyFill="1" applyBorder="1"/>
    <xf numFmtId="0" fontId="28" fillId="3" borderId="0" xfId="9" applyFont="1" applyFill="1" applyAlignment="1">
      <alignment horizontal="justify" vertical="center"/>
    </xf>
    <xf numFmtId="17" fontId="27" fillId="3" borderId="2" xfId="9" applyNumberFormat="1" applyFont="1" applyFill="1" applyBorder="1" applyAlignment="1">
      <alignment horizontal="justify" vertical="center"/>
    </xf>
    <xf numFmtId="17" fontId="28" fillId="3" borderId="0" xfId="9" applyNumberFormat="1" applyFont="1" applyFill="1" applyBorder="1" applyAlignment="1"/>
    <xf numFmtId="0" fontId="27" fillId="3" borderId="0" xfId="9" applyFont="1" applyFill="1"/>
    <xf numFmtId="0" fontId="27" fillId="2" borderId="0" xfId="9" applyFont="1" applyFill="1" applyBorder="1" applyAlignment="1"/>
    <xf numFmtId="17" fontId="28" fillId="3" borderId="0" xfId="9" applyNumberFormat="1" applyFont="1" applyFill="1" applyBorder="1" applyAlignment="1">
      <alignment vertical="center"/>
    </xf>
    <xf numFmtId="0" fontId="27" fillId="2" borderId="1" xfId="9" applyFont="1" applyFill="1" applyBorder="1" applyAlignment="1">
      <alignment horizontal="center"/>
    </xf>
    <xf numFmtId="4" fontId="29" fillId="3" borderId="0" xfId="9" applyNumberFormat="1" applyFont="1" applyFill="1"/>
    <xf numFmtId="173" fontId="29" fillId="3" borderId="0" xfId="9" applyNumberFormat="1" applyFont="1" applyFill="1"/>
    <xf numFmtId="170" fontId="29" fillId="4" borderId="0" xfId="9" applyNumberFormat="1" applyFont="1" applyFill="1" applyBorder="1" applyAlignment="1">
      <alignment horizontal="center" vertical="center"/>
    </xf>
    <xf numFmtId="0" fontId="30" fillId="3" borderId="0" xfId="9" applyFont="1" applyFill="1" applyBorder="1" applyAlignment="1">
      <alignment horizontal="center" vertical="center" wrapText="1"/>
    </xf>
    <xf numFmtId="0" fontId="30" fillId="3" borderId="0" xfId="9" applyFont="1" applyFill="1" applyBorder="1" applyAlignment="1">
      <alignment horizontal="justify" vertical="center" wrapText="1"/>
    </xf>
    <xf numFmtId="171" fontId="29" fillId="2" borderId="0" xfId="9" applyNumberFormat="1" applyFont="1" applyFill="1" applyBorder="1" applyAlignment="1">
      <alignment horizontal="center" vertical="center"/>
    </xf>
    <xf numFmtId="4" fontId="29" fillId="2" borderId="0" xfId="9" applyNumberFormat="1" applyFont="1" applyFill="1"/>
    <xf numFmtId="0" fontId="30" fillId="3" borderId="0" xfId="9" applyFont="1" applyFill="1"/>
    <xf numFmtId="0" fontId="29" fillId="3" borderId="0" xfId="9" applyFont="1" applyFill="1"/>
    <xf numFmtId="0" fontId="31" fillId="3" borderId="0" xfId="9" applyFont="1" applyFill="1" applyBorder="1"/>
    <xf numFmtId="171" fontId="24" fillId="3" borderId="0" xfId="9" applyNumberFormat="1" applyFont="1" applyFill="1" applyBorder="1" applyAlignment="1">
      <alignment horizontal="center"/>
    </xf>
    <xf numFmtId="171" fontId="25" fillId="3" borderId="0" xfId="9" applyNumberFormat="1" applyFont="1" applyFill="1" applyAlignment="1">
      <alignment horizontal="center"/>
    </xf>
    <xf numFmtId="0" fontId="2" fillId="3" borderId="0" xfId="9" applyFont="1" applyFill="1" applyAlignment="1">
      <alignment horizontal="right"/>
    </xf>
    <xf numFmtId="0" fontId="2" fillId="3" borderId="0" xfId="9" applyFont="1" applyFill="1" applyBorder="1" applyAlignment="1">
      <alignment horizontal="right"/>
    </xf>
    <xf numFmtId="3" fontId="2" fillId="3" borderId="0" xfId="9" applyNumberFormat="1" applyFont="1" applyFill="1" applyBorder="1"/>
    <xf numFmtId="171" fontId="25" fillId="3" borderId="1" xfId="9" applyNumberFormat="1" applyFont="1" applyFill="1" applyBorder="1" applyAlignment="1">
      <alignment horizontal="center"/>
    </xf>
    <xf numFmtId="0" fontId="28" fillId="3" borderId="0" xfId="9" applyFont="1" applyFill="1"/>
    <xf numFmtId="171" fontId="28" fillId="3" borderId="0" xfId="9" applyNumberFormat="1" applyFont="1" applyFill="1" applyBorder="1" applyAlignment="1">
      <alignment horizontal="center" vertical="center"/>
    </xf>
    <xf numFmtId="0" fontId="27" fillId="2" borderId="0" xfId="9" applyFont="1" applyFill="1" applyBorder="1" applyAlignment="1">
      <alignment vertical="center" wrapText="1"/>
    </xf>
    <xf numFmtId="0" fontId="27" fillId="3" borderId="1" xfId="9" applyFont="1" applyFill="1" applyBorder="1" applyAlignment="1">
      <alignment horizontal="left" vertical="center"/>
    </xf>
    <xf numFmtId="0" fontId="30" fillId="2" borderId="0" xfId="9" applyFont="1" applyFill="1" applyBorder="1" applyAlignment="1">
      <alignment horizontal="center" vertical="center"/>
    </xf>
    <xf numFmtId="0" fontId="27" fillId="2" borderId="0" xfId="9" applyFont="1" applyFill="1" applyBorder="1" applyAlignment="1">
      <alignment horizontal="justify" vertical="center"/>
    </xf>
    <xf numFmtId="171" fontId="2" fillId="3" borderId="0" xfId="9" applyNumberFormat="1" applyFont="1" applyFill="1" applyAlignment="1">
      <alignment horizontal="center"/>
    </xf>
    <xf numFmtId="0" fontId="30" fillId="2" borderId="0" xfId="9" applyFont="1" applyFill="1" applyBorder="1" applyAlignment="1">
      <alignment horizontal="justify" vertical="center"/>
    </xf>
    <xf numFmtId="4" fontId="29" fillId="2" borderId="0" xfId="9" applyNumberFormat="1" applyFont="1" applyFill="1" applyBorder="1"/>
    <xf numFmtId="0" fontId="28" fillId="3" borderId="0" xfId="9" applyFont="1" applyFill="1" applyBorder="1" applyAlignment="1">
      <alignment horizontal="left"/>
    </xf>
    <xf numFmtId="0" fontId="34" fillId="2" borderId="0" xfId="9" applyFont="1" applyFill="1" applyBorder="1" applyAlignment="1">
      <alignment horizontal="justify" vertical="center"/>
    </xf>
    <xf numFmtId="0" fontId="28" fillId="2" borderId="0" xfId="9" applyFont="1" applyFill="1" applyAlignment="1"/>
    <xf numFmtId="0" fontId="30" fillId="3" borderId="0" xfId="9" applyFont="1" applyFill="1" applyBorder="1"/>
    <xf numFmtId="17" fontId="28" fillId="3" borderId="1" xfId="9" applyNumberFormat="1" applyFont="1" applyFill="1" applyBorder="1" applyAlignment="1">
      <alignment horizontal="left"/>
    </xf>
    <xf numFmtId="17" fontId="28" fillId="3" borderId="1" xfId="9" applyNumberFormat="1" applyFont="1" applyFill="1" applyBorder="1" applyAlignment="1">
      <alignment horizontal="center" vertical="center"/>
    </xf>
    <xf numFmtId="4" fontId="30" fillId="3" borderId="0" xfId="9" applyNumberFormat="1" applyFont="1" applyFill="1"/>
    <xf numFmtId="0" fontId="28" fillId="3" borderId="2" xfId="9" applyFont="1" applyFill="1" applyBorder="1" applyAlignment="1">
      <alignment vertical="center" wrapText="1"/>
    </xf>
    <xf numFmtId="4" fontId="30" fillId="2" borderId="0" xfId="9" applyNumberFormat="1" applyFont="1" applyFill="1" applyBorder="1" applyAlignment="1">
      <alignment horizontal="center" vertical="center"/>
    </xf>
    <xf numFmtId="4" fontId="30" fillId="4" borderId="0" xfId="9" applyNumberFormat="1" applyFont="1" applyFill="1"/>
    <xf numFmtId="0" fontId="27" fillId="4" borderId="0" xfId="9" applyFont="1" applyFill="1" applyBorder="1" applyAlignment="1">
      <alignment vertical="center"/>
    </xf>
    <xf numFmtId="174" fontId="30" fillId="3" borderId="0" xfId="9" applyNumberFormat="1" applyFont="1" applyFill="1"/>
    <xf numFmtId="170" fontId="29" fillId="2" borderId="0" xfId="9" applyNumberFormat="1" applyFont="1" applyFill="1" applyBorder="1" applyAlignment="1">
      <alignment horizontal="center" vertical="center"/>
    </xf>
    <xf numFmtId="4" fontId="30" fillId="2" borderId="0" xfId="9" applyNumberFormat="1" applyFont="1" applyFill="1"/>
    <xf numFmtId="17" fontId="17" fillId="6" borderId="7" xfId="0" applyNumberFormat="1" applyFont="1" applyFill="1" applyBorder="1" applyAlignment="1">
      <alignment horizontal="center" vertical="center" wrapText="1"/>
    </xf>
    <xf numFmtId="17" fontId="27" fillId="3" borderId="3" xfId="9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0" fontId="36" fillId="2" borderId="0" xfId="0" applyFont="1" applyFill="1" applyAlignment="1">
      <alignment horizontal="left"/>
    </xf>
    <xf numFmtId="167" fontId="36" fillId="2" borderId="0" xfId="31" applyNumberFormat="1" applyFont="1" applyFill="1" applyAlignment="1">
      <alignment horizontal="right"/>
    </xf>
    <xf numFmtId="0" fontId="36" fillId="2" borderId="0" xfId="0" applyFont="1" applyFill="1" applyAlignment="1">
      <alignment horizontal="right"/>
    </xf>
    <xf numFmtId="167" fontId="36" fillId="2" borderId="0" xfId="31" applyNumberFormat="1" applyFont="1" applyFill="1"/>
    <xf numFmtId="0" fontId="36" fillId="2" borderId="0" xfId="0" applyFont="1" applyFill="1"/>
    <xf numFmtId="0" fontId="6" fillId="0" borderId="0" xfId="9" applyFont="1" applyFill="1"/>
    <xf numFmtId="0" fontId="6" fillId="0" borderId="0" xfId="9" applyFont="1" applyFill="1" applyAlignment="1">
      <alignment horizontal="justify" vertical="center"/>
    </xf>
    <xf numFmtId="0" fontId="6" fillId="0" borderId="0" xfId="9" applyFont="1" applyFill="1" applyBorder="1"/>
    <xf numFmtId="49" fontId="8" fillId="0" borderId="0" xfId="9" applyNumberFormat="1" applyFont="1" applyFill="1" applyAlignment="1">
      <alignment horizontal="left"/>
    </xf>
    <xf numFmtId="0" fontId="8" fillId="0" borderId="0" xfId="9" applyFont="1" applyFill="1" applyAlignment="1">
      <alignment horizontal="left"/>
    </xf>
    <xf numFmtId="0" fontId="8" fillId="0" borderId="0" xfId="9" applyFont="1" applyFill="1"/>
    <xf numFmtId="49" fontId="8" fillId="0" borderId="0" xfId="9" applyNumberFormat="1" applyFont="1" applyFill="1" applyAlignment="1"/>
    <xf numFmtId="0" fontId="10" fillId="0" borderId="0" xfId="9" applyFont="1" applyFill="1" applyBorder="1" applyAlignment="1">
      <alignment horizontal="center" vertical="center" wrapText="1" shrinkToFit="1"/>
    </xf>
    <xf numFmtId="0" fontId="10" fillId="0" borderId="11" xfId="9" applyFont="1" applyFill="1" applyBorder="1" applyAlignment="1">
      <alignment horizontal="center" vertical="center" wrapText="1" shrinkToFit="1"/>
    </xf>
    <xf numFmtId="0" fontId="12" fillId="0" borderId="11" xfId="9" applyFont="1" applyFill="1" applyBorder="1" applyAlignment="1">
      <alignment horizontal="center" vertical="center" wrapText="1" shrinkToFit="1"/>
    </xf>
    <xf numFmtId="0" fontId="12" fillId="4" borderId="0" xfId="9" applyFont="1" applyFill="1" applyBorder="1"/>
    <xf numFmtId="17" fontId="12" fillId="4" borderId="0" xfId="9" applyNumberFormat="1" applyFont="1" applyFill="1" applyBorder="1"/>
    <xf numFmtId="171" fontId="12" fillId="4" borderId="0" xfId="9" applyNumberFormat="1" applyFont="1" applyFill="1" applyBorder="1" applyAlignment="1">
      <alignment horizontal="center"/>
    </xf>
    <xf numFmtId="0" fontId="12" fillId="0" borderId="0" xfId="9" applyFont="1" applyFill="1" applyBorder="1"/>
    <xf numFmtId="17" fontId="12" fillId="0" borderId="0" xfId="9" applyNumberFormat="1" applyFont="1" applyFill="1" applyBorder="1"/>
    <xf numFmtId="171" fontId="12" fillId="0" borderId="0" xfId="9" applyNumberFormat="1" applyFont="1" applyFill="1" applyBorder="1" applyAlignment="1">
      <alignment horizontal="center"/>
    </xf>
    <xf numFmtId="17" fontId="6" fillId="0" borderId="0" xfId="9" applyNumberFormat="1" applyFont="1" applyFill="1" applyBorder="1"/>
    <xf numFmtId="2" fontId="6" fillId="0" borderId="0" xfId="9" applyNumberFormat="1" applyFont="1" applyFill="1" applyBorder="1"/>
    <xf numFmtId="0" fontId="8" fillId="0" borderId="0" xfId="9" applyFont="1" applyFill="1" applyBorder="1"/>
    <xf numFmtId="0" fontId="6" fillId="0" borderId="0" xfId="9" applyNumberFormat="1" applyFont="1" applyFill="1" applyBorder="1"/>
    <xf numFmtId="0" fontId="8" fillId="0" borderId="0" xfId="9" applyFont="1" applyFill="1" applyBorder="1" applyAlignment="1">
      <alignment horizontal="center" vertical="center" wrapText="1" shrinkToFit="1"/>
    </xf>
    <xf numFmtId="0" fontId="8" fillId="0" borderId="11" xfId="9" applyFont="1" applyFill="1" applyBorder="1" applyAlignment="1">
      <alignment horizontal="center" vertical="center" wrapText="1" shrinkToFit="1"/>
    </xf>
    <xf numFmtId="2" fontId="6" fillId="0" borderId="0" xfId="9" applyNumberFormat="1" applyFont="1" applyFill="1" applyBorder="1" applyAlignment="1">
      <alignment horizontal="center"/>
    </xf>
    <xf numFmtId="0" fontId="12" fillId="2" borderId="1" xfId="9" applyFont="1" applyFill="1" applyBorder="1" applyAlignment="1">
      <alignment horizontal="center" vertical="center" wrapText="1" shrinkToFit="1"/>
    </xf>
    <xf numFmtId="0" fontId="12" fillId="0" borderId="1" xfId="9" applyFont="1" applyFill="1" applyBorder="1" applyAlignment="1">
      <alignment horizontal="center" vertical="center" wrapText="1" shrinkToFit="1"/>
    </xf>
    <xf numFmtId="0" fontId="12" fillId="0" borderId="0" xfId="9" applyFont="1" applyFill="1" applyBorder="1" applyAlignment="1">
      <alignment horizontal="center" vertical="center"/>
    </xf>
    <xf numFmtId="0" fontId="10" fillId="0" borderId="3" xfId="9" applyFont="1" applyFill="1" applyBorder="1" applyAlignment="1">
      <alignment horizontal="center" vertical="center" wrapText="1" shrinkToFit="1"/>
    </xf>
    <xf numFmtId="0" fontId="12" fillId="0" borderId="0" xfId="9" applyFont="1" applyFill="1" applyBorder="1" applyAlignment="1">
      <alignment horizontal="center" vertical="center" wrapText="1" shrinkToFit="1"/>
    </xf>
    <xf numFmtId="0" fontId="12" fillId="2" borderId="0" xfId="9" applyFont="1" applyFill="1" applyBorder="1"/>
    <xf numFmtId="171" fontId="12" fillId="2" borderId="0" xfId="9" applyNumberFormat="1" applyFont="1" applyFill="1" applyBorder="1" applyAlignment="1">
      <alignment horizontal="center"/>
    </xf>
    <xf numFmtId="0" fontId="6" fillId="0" borderId="0" xfId="9" applyFont="1" applyFill="1" applyBorder="1" applyAlignment="1">
      <alignment horizontal="center" vertical="center" wrapText="1" shrinkToFit="1"/>
    </xf>
    <xf numFmtId="0" fontId="12" fillId="0" borderId="2" xfId="9" applyFont="1" applyFill="1" applyBorder="1" applyAlignment="1">
      <alignment horizontal="center" vertical="center"/>
    </xf>
    <xf numFmtId="0" fontId="10" fillId="2" borderId="3" xfId="9" applyFont="1" applyFill="1" applyBorder="1" applyAlignment="1">
      <alignment horizontal="center" vertical="center" wrapText="1" shrinkToFit="1"/>
    </xf>
    <xf numFmtId="0" fontId="8" fillId="0" borderId="11" xfId="9" applyFont="1" applyFill="1" applyBorder="1" applyAlignment="1">
      <alignment horizontal="center" vertical="center" wrapText="1"/>
    </xf>
    <xf numFmtId="17" fontId="6" fillId="0" borderId="0" xfId="9" applyNumberFormat="1" applyFont="1" applyFill="1"/>
    <xf numFmtId="0" fontId="6" fillId="2" borderId="0" xfId="9" applyFont="1" applyFill="1"/>
    <xf numFmtId="0" fontId="8" fillId="0" borderId="11" xfId="9" applyFont="1" applyFill="1" applyBorder="1" applyAlignment="1">
      <alignment horizontal="center" vertical="center"/>
    </xf>
    <xf numFmtId="0" fontId="6" fillId="0" borderId="11" xfId="9" applyFont="1" applyFill="1" applyBorder="1" applyAlignment="1">
      <alignment horizontal="center" vertical="center" wrapText="1"/>
    </xf>
    <xf numFmtId="0" fontId="6" fillId="0" borderId="0" xfId="9" applyFont="1" applyFill="1" applyBorder="1" applyAlignment="1">
      <alignment wrapText="1"/>
    </xf>
    <xf numFmtId="171" fontId="12" fillId="4" borderId="0" xfId="9" applyNumberFormat="1" applyFont="1" applyFill="1" applyBorder="1" applyAlignment="1">
      <alignment horizontal="center" vertical="center"/>
    </xf>
    <xf numFmtId="171" fontId="12" fillId="2" borderId="0" xfId="9" applyNumberFormat="1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justify" vertical="center"/>
    </xf>
    <xf numFmtId="0" fontId="38" fillId="0" borderId="7" xfId="1" applyFont="1" applyBorder="1" applyAlignment="1" applyProtection="1"/>
    <xf numFmtId="0" fontId="17" fillId="6" borderId="4" xfId="0" applyFont="1" applyFill="1" applyBorder="1" applyAlignment="1">
      <alignment horizontal="left" vertical="center"/>
    </xf>
    <xf numFmtId="175" fontId="15" fillId="2" borderId="0" xfId="58" applyNumberFormat="1" applyFont="1" applyFill="1" applyAlignment="1">
      <alignment horizontal="left"/>
    </xf>
    <xf numFmtId="0" fontId="10" fillId="2" borderId="0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justify" vertical="center" wrapText="1"/>
    </xf>
    <xf numFmtId="0" fontId="40" fillId="2" borderId="0" xfId="0" applyFont="1" applyFill="1" applyAlignment="1">
      <alignment horizontal="left"/>
    </xf>
    <xf numFmtId="170" fontId="12" fillId="4" borderId="1" xfId="35" applyNumberFormat="1" applyFont="1" applyFill="1" applyBorder="1" applyAlignment="1">
      <alignment vertical="center"/>
    </xf>
    <xf numFmtId="0" fontId="42" fillId="4" borderId="0" xfId="0" applyFont="1" applyFill="1" applyBorder="1" applyAlignment="1">
      <alignment horizontal="justify" vertical="center"/>
    </xf>
    <xf numFmtId="170" fontId="43" fillId="4" borderId="0" xfId="35" applyNumberFormat="1" applyFont="1" applyFill="1" applyBorder="1" applyAlignment="1">
      <alignment vertical="center"/>
    </xf>
    <xf numFmtId="4" fontId="43" fillId="3" borderId="0" xfId="0" applyNumberFormat="1" applyFont="1" applyFill="1"/>
    <xf numFmtId="0" fontId="42" fillId="3" borderId="0" xfId="0" applyFont="1" applyFill="1" applyBorder="1" applyAlignment="1">
      <alignment horizontal="justify" vertical="center"/>
    </xf>
    <xf numFmtId="170" fontId="43" fillId="3" borderId="0" xfId="35" applyNumberFormat="1" applyFont="1" applyFill="1" applyBorder="1" applyAlignment="1">
      <alignment vertical="center"/>
    </xf>
    <xf numFmtId="170" fontId="44" fillId="2" borderId="0" xfId="35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justify" vertical="center"/>
    </xf>
    <xf numFmtId="17" fontId="33" fillId="2" borderId="3" xfId="9" applyNumberFormat="1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justify" vertical="center" wrapText="1"/>
    </xf>
    <xf numFmtId="0" fontId="10" fillId="4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2" fillId="4" borderId="1" xfId="0" applyFont="1" applyFill="1" applyBorder="1" applyAlignment="1">
      <alignment vertical="center"/>
    </xf>
    <xf numFmtId="0" fontId="12" fillId="2" borderId="3" xfId="0" applyFont="1" applyFill="1" applyBorder="1" applyAlignment="1">
      <alignment horizontal="justify" vertical="center"/>
    </xf>
    <xf numFmtId="0" fontId="4" fillId="0" borderId="7" xfId="1" applyBorder="1" applyAlignment="1" applyProtection="1"/>
    <xf numFmtId="0" fontId="4" fillId="0" borderId="9" xfId="1" applyBorder="1" applyAlignment="1" applyProtection="1"/>
    <xf numFmtId="0" fontId="4" fillId="0" borderId="8" xfId="1" applyBorder="1" applyAlignment="1" applyProtection="1"/>
    <xf numFmtId="0" fontId="4" fillId="0" borderId="8" xfId="1" applyBorder="1" applyAlignment="1" applyProtection="1">
      <alignment horizontal="justify" vertical="center"/>
    </xf>
    <xf numFmtId="0" fontId="41" fillId="2" borderId="0" xfId="0" applyFont="1" applyFill="1"/>
    <xf numFmtId="171" fontId="10" fillId="4" borderId="0" xfId="0" applyNumberFormat="1" applyFont="1" applyFill="1" applyBorder="1" applyAlignment="1">
      <alignment horizontal="center" vertical="center"/>
    </xf>
    <xf numFmtId="0" fontId="10" fillId="3" borderId="0" xfId="0" applyFont="1" applyFill="1" applyAlignment="1">
      <alignment vertical="center"/>
    </xf>
    <xf numFmtId="171" fontId="12" fillId="2" borderId="0" xfId="0" applyNumberFormat="1" applyFont="1" applyFill="1" applyBorder="1" applyAlignment="1">
      <alignment horizontal="center" vertical="center"/>
    </xf>
    <xf numFmtId="0" fontId="12" fillId="3" borderId="0" xfId="0" applyFont="1" applyFill="1" applyAlignment="1">
      <alignment vertical="center"/>
    </xf>
    <xf numFmtId="171" fontId="12" fillId="4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justify" vertical="center"/>
    </xf>
    <xf numFmtId="170" fontId="10" fillId="4" borderId="0" xfId="35" applyNumberFormat="1" applyFont="1" applyFill="1" applyBorder="1" applyAlignment="1">
      <alignment horizontal="center" vertical="center"/>
    </xf>
    <xf numFmtId="49" fontId="8" fillId="2" borderId="0" xfId="0" applyNumberFormat="1" applyFont="1" applyFill="1" applyAlignment="1">
      <alignment horizontal="left"/>
    </xf>
    <xf numFmtId="170" fontId="43" fillId="2" borderId="0" xfId="35" applyNumberFormat="1" applyFont="1" applyFill="1" applyBorder="1" applyAlignment="1">
      <alignment vertical="center"/>
    </xf>
    <xf numFmtId="0" fontId="12" fillId="3" borderId="0" xfId="0" applyFont="1" applyFill="1" applyBorder="1" applyAlignment="1">
      <alignment horizontal="justify" vertical="center"/>
    </xf>
    <xf numFmtId="0" fontId="12" fillId="4" borderId="1" xfId="0" applyFont="1" applyFill="1" applyBorder="1" applyAlignment="1">
      <alignment horizontal="justify" vertical="center"/>
    </xf>
    <xf numFmtId="170" fontId="10" fillId="2" borderId="0" xfId="35" applyNumberFormat="1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left" vertical="center"/>
    </xf>
    <xf numFmtId="0" fontId="8" fillId="0" borderId="0" xfId="9" applyNumberFormat="1" applyFont="1" applyFill="1" applyAlignment="1"/>
    <xf numFmtId="0" fontId="12" fillId="2" borderId="0" xfId="0" applyFont="1" applyFill="1" applyBorder="1" applyAlignment="1">
      <alignment horizontal="justify" vertical="center" wrapText="1"/>
    </xf>
    <xf numFmtId="17" fontId="12" fillId="0" borderId="0" xfId="9" applyNumberFormat="1" applyFont="1" applyFill="1" applyBorder="1" applyAlignment="1"/>
    <xf numFmtId="171" fontId="12" fillId="4" borderId="0" xfId="9" applyNumberFormat="1" applyFont="1" applyFill="1" applyBorder="1" applyAlignment="1"/>
    <xf numFmtId="17" fontId="12" fillId="4" borderId="0" xfId="9" applyNumberFormat="1" applyFont="1" applyFill="1" applyBorder="1" applyAlignment="1"/>
    <xf numFmtId="17" fontId="12" fillId="4" borderId="0" xfId="9" applyNumberFormat="1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left" vertical="center" wrapText="1"/>
    </xf>
    <xf numFmtId="170" fontId="12" fillId="3" borderId="0" xfId="0" applyNumberFormat="1" applyFont="1" applyFill="1"/>
    <xf numFmtId="171" fontId="12" fillId="4" borderId="0" xfId="9" applyNumberFormat="1" applyFont="1" applyFill="1" applyBorder="1"/>
    <xf numFmtId="171" fontId="12" fillId="2" borderId="0" xfId="9" applyNumberFormat="1" applyFont="1" applyFill="1" applyBorder="1"/>
    <xf numFmtId="0" fontId="4" fillId="0" borderId="8" xfId="1" applyFill="1" applyBorder="1" applyAlignment="1" applyProtection="1"/>
    <xf numFmtId="4" fontId="10" fillId="3" borderId="0" xfId="0" applyNumberFormat="1" applyFont="1" applyFill="1"/>
    <xf numFmtId="17" fontId="8" fillId="0" borderId="0" xfId="9" applyNumberFormat="1" applyFont="1" applyFill="1" applyAlignment="1"/>
    <xf numFmtId="171" fontId="10" fillId="3" borderId="0" xfId="0" applyNumberFormat="1" applyFont="1" applyFill="1" applyBorder="1" applyAlignment="1">
      <alignment horizontal="center" vertical="center"/>
    </xf>
    <xf numFmtId="171" fontId="10" fillId="2" borderId="0" xfId="0" applyNumberFormat="1" applyFont="1" applyFill="1" applyBorder="1" applyAlignment="1">
      <alignment horizontal="center" vertical="center"/>
    </xf>
    <xf numFmtId="171" fontId="12" fillId="3" borderId="0" xfId="0" applyNumberFormat="1" applyFont="1" applyFill="1" applyBorder="1" applyAlignment="1">
      <alignment horizontal="center" vertical="center"/>
    </xf>
    <xf numFmtId="171" fontId="12" fillId="3" borderId="0" xfId="0" applyNumberFormat="1" applyFont="1" applyFill="1" applyAlignment="1">
      <alignment horizontal="center"/>
    </xf>
    <xf numFmtId="171" fontId="10" fillId="3" borderId="1" xfId="0" applyNumberFormat="1" applyFont="1" applyFill="1" applyBorder="1" applyAlignment="1">
      <alignment horizontal="center" vertical="center" wrapText="1"/>
    </xf>
    <xf numFmtId="171" fontId="12" fillId="3" borderId="0" xfId="0" applyNumberFormat="1" applyFont="1" applyFill="1" applyBorder="1" applyAlignment="1">
      <alignment horizontal="center" vertical="center" wrapText="1"/>
    </xf>
    <xf numFmtId="171" fontId="12" fillId="2" borderId="0" xfId="0" applyNumberFormat="1" applyFont="1" applyFill="1" applyAlignment="1">
      <alignment horizontal="center"/>
    </xf>
    <xf numFmtId="171" fontId="12" fillId="2" borderId="1" xfId="0" applyNumberFormat="1" applyFont="1" applyFill="1" applyBorder="1" applyAlignment="1">
      <alignment horizontal="center" vertical="center"/>
    </xf>
    <xf numFmtId="171" fontId="12" fillId="3" borderId="2" xfId="0" applyNumberFormat="1" applyFont="1" applyFill="1" applyBorder="1" applyAlignment="1">
      <alignment horizontal="center" vertical="center" wrapText="1"/>
    </xf>
    <xf numFmtId="171" fontId="25" fillId="3" borderId="0" xfId="9" applyNumberFormat="1" applyFont="1" applyFill="1" applyBorder="1" applyAlignment="1">
      <alignment horizontal="center"/>
    </xf>
    <xf numFmtId="17" fontId="28" fillId="3" borderId="0" xfId="9" applyNumberFormat="1" applyFont="1" applyFill="1" applyBorder="1" applyAlignment="1">
      <alignment horizontal="center" vertical="center"/>
    </xf>
    <xf numFmtId="0" fontId="30" fillId="4" borderId="0" xfId="9" applyFont="1" applyFill="1" applyBorder="1" applyAlignment="1">
      <alignment horizontal="center" vertical="center"/>
    </xf>
    <xf numFmtId="0" fontId="27" fillId="4" borderId="0" xfId="9" applyFont="1" applyFill="1" applyBorder="1" applyAlignment="1">
      <alignment horizontal="justify" vertical="center"/>
    </xf>
    <xf numFmtId="171" fontId="27" fillId="2" borderId="0" xfId="9" applyNumberFormat="1" applyFont="1" applyFill="1" applyBorder="1" applyAlignment="1">
      <alignment horizontal="center"/>
    </xf>
    <xf numFmtId="171" fontId="29" fillId="2" borderId="0" xfId="9" applyNumberFormat="1" applyFont="1" applyFill="1" applyBorder="1" applyAlignment="1">
      <alignment horizontal="center"/>
    </xf>
    <xf numFmtId="171" fontId="27" fillId="3" borderId="1" xfId="9" applyNumberFormat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170" fontId="27" fillId="3" borderId="0" xfId="9" applyNumberFormat="1" applyFont="1" applyFill="1" applyBorder="1" applyAlignment="1">
      <alignment horizontal="left" vertical="center"/>
    </xf>
    <xf numFmtId="171" fontId="12" fillId="2" borderId="2" xfId="0" applyNumberFormat="1" applyFont="1" applyFill="1" applyBorder="1" applyAlignment="1">
      <alignment horizontal="center" vertical="center"/>
    </xf>
    <xf numFmtId="17" fontId="8" fillId="2" borderId="0" xfId="0" applyNumberFormat="1" applyFont="1" applyFill="1" applyAlignment="1">
      <alignment horizontal="center"/>
    </xf>
    <xf numFmtId="171" fontId="12" fillId="4" borderId="5" xfId="9" applyNumberFormat="1" applyFont="1" applyFill="1" applyBorder="1" applyAlignment="1">
      <alignment horizontal="center" vertical="center"/>
    </xf>
    <xf numFmtId="171" fontId="12" fillId="4" borderId="16" xfId="9" applyNumberFormat="1" applyFont="1" applyFill="1" applyBorder="1" applyAlignment="1">
      <alignment horizontal="center" vertical="center"/>
    </xf>
    <xf numFmtId="171" fontId="12" fillId="4" borderId="12" xfId="9" applyNumberFormat="1" applyFont="1" applyFill="1" applyBorder="1" applyAlignment="1">
      <alignment horizontal="center" vertical="center"/>
    </xf>
    <xf numFmtId="171" fontId="12" fillId="2" borderId="5" xfId="9" applyNumberFormat="1" applyFont="1" applyFill="1" applyBorder="1" applyAlignment="1">
      <alignment horizontal="center" vertical="center"/>
    </xf>
    <xf numFmtId="171" fontId="12" fillId="4" borderId="14" xfId="9" applyNumberFormat="1" applyFont="1" applyFill="1" applyBorder="1" applyAlignment="1">
      <alignment horizontal="center" vertical="center"/>
    </xf>
    <xf numFmtId="171" fontId="12" fillId="2" borderId="16" xfId="9" applyNumberFormat="1" applyFont="1" applyFill="1" applyBorder="1" applyAlignment="1">
      <alignment horizontal="center" vertical="center"/>
    </xf>
    <xf numFmtId="17" fontId="8" fillId="2" borderId="0" xfId="0" applyNumberFormat="1" applyFont="1" applyFill="1" applyAlignment="1"/>
    <xf numFmtId="171" fontId="6" fillId="0" borderId="0" xfId="9" applyNumberFormat="1" applyFont="1" applyFill="1"/>
    <xf numFmtId="17" fontId="12" fillId="0" borderId="1" xfId="9" applyNumberFormat="1" applyFont="1" applyFill="1" applyBorder="1"/>
    <xf numFmtId="171" fontId="12" fillId="0" borderId="1" xfId="9" applyNumberFormat="1" applyFont="1" applyFill="1" applyBorder="1" applyAlignment="1">
      <alignment horizontal="center"/>
    </xf>
    <xf numFmtId="0" fontId="12" fillId="2" borderId="1" xfId="9" applyFont="1" applyFill="1" applyBorder="1"/>
    <xf numFmtId="171" fontId="12" fillId="2" borderId="1" xfId="9" applyNumberFormat="1" applyFont="1" applyFill="1" applyBorder="1" applyAlignment="1">
      <alignment horizontal="center"/>
    </xf>
    <xf numFmtId="171" fontId="12" fillId="2" borderId="1" xfId="9" applyNumberFormat="1" applyFont="1" applyFill="1" applyBorder="1"/>
    <xf numFmtId="171" fontId="12" fillId="2" borderId="1" xfId="9" applyNumberFormat="1" applyFont="1" applyFill="1" applyBorder="1" applyAlignment="1">
      <alignment horizontal="center" vertical="center"/>
    </xf>
    <xf numFmtId="171" fontId="12" fillId="2" borderId="17" xfId="9" applyNumberFormat="1" applyFont="1" applyFill="1" applyBorder="1" applyAlignment="1">
      <alignment horizontal="center" vertical="center"/>
    </xf>
    <xf numFmtId="171" fontId="12" fillId="2" borderId="18" xfId="9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/>
    </xf>
    <xf numFmtId="2" fontId="6" fillId="0" borderId="0" xfId="9" applyNumberFormat="1" applyFont="1" applyFill="1"/>
    <xf numFmtId="0" fontId="25" fillId="0" borderId="0" xfId="0" applyFont="1" applyFill="1" applyBorder="1" applyAlignment="1">
      <alignment vertical="center"/>
    </xf>
    <xf numFmtId="0" fontId="25" fillId="0" borderId="0" xfId="0" applyFont="1" applyFill="1" applyBorder="1"/>
    <xf numFmtId="0" fontId="8" fillId="0" borderId="3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1" fontId="6" fillId="0" borderId="0" xfId="9" applyNumberFormat="1" applyFont="1" applyFill="1" applyBorder="1"/>
    <xf numFmtId="0" fontId="12" fillId="2" borderId="5" xfId="9" applyFont="1" applyFill="1" applyBorder="1"/>
    <xf numFmtId="0" fontId="12" fillId="4" borderId="5" xfId="9" applyFont="1" applyFill="1" applyBorder="1"/>
    <xf numFmtId="0" fontId="12" fillId="2" borderId="17" xfId="9" applyFont="1" applyFill="1" applyBorder="1"/>
    <xf numFmtId="0" fontId="11" fillId="3" borderId="0" xfId="0" applyFont="1" applyFill="1" applyAlignment="1">
      <alignment vertical="center" wrapText="1"/>
    </xf>
    <xf numFmtId="0" fontId="10" fillId="2" borderId="1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/>
    </xf>
    <xf numFmtId="0" fontId="30" fillId="3" borderId="0" xfId="9" applyFont="1" applyFill="1" applyBorder="1" applyAlignment="1">
      <alignment horizontal="left" vertical="center" wrapText="1"/>
    </xf>
    <xf numFmtId="0" fontId="25" fillId="2" borderId="0" xfId="9" applyFont="1" applyFill="1" applyAlignment="1">
      <alignment horizontal="left"/>
    </xf>
    <xf numFmtId="0" fontId="27" fillId="2" borderId="0" xfId="9" applyFont="1" applyFill="1" applyBorder="1" applyAlignment="1">
      <alignment horizontal="center" vertical="center"/>
    </xf>
    <xf numFmtId="0" fontId="27" fillId="2" borderId="0" xfId="9" applyFont="1" applyFill="1" applyBorder="1" applyAlignment="1">
      <alignment horizontal="center" vertical="center" wrapText="1"/>
    </xf>
    <xf numFmtId="171" fontId="27" fillId="2" borderId="0" xfId="9" applyNumberFormat="1" applyFont="1" applyFill="1" applyBorder="1" applyAlignment="1">
      <alignment horizontal="center" vertical="center"/>
    </xf>
    <xf numFmtId="171" fontId="27" fillId="2" borderId="1" xfId="9" applyNumberFormat="1" applyFont="1" applyFill="1" applyBorder="1" applyAlignment="1">
      <alignment horizontal="center" vertical="center"/>
    </xf>
    <xf numFmtId="49" fontId="25" fillId="2" borderId="0" xfId="9" applyNumberFormat="1" applyFont="1" applyFill="1" applyAlignment="1">
      <alignment horizontal="left"/>
    </xf>
    <xf numFmtId="0" fontId="28" fillId="2" borderId="0" xfId="9" applyFont="1" applyFill="1" applyBorder="1" applyAlignment="1">
      <alignment horizontal="center" vertical="center"/>
    </xf>
    <xf numFmtId="0" fontId="28" fillId="2" borderId="1" xfId="9" applyFont="1" applyFill="1" applyBorder="1" applyAlignment="1">
      <alignment horizontal="center" vertical="center"/>
    </xf>
    <xf numFmtId="0" fontId="28" fillId="3" borderId="0" xfId="9" applyFont="1" applyFill="1" applyAlignment="1">
      <alignment horizontal="center"/>
    </xf>
    <xf numFmtId="0" fontId="30" fillId="3" borderId="0" xfId="9" applyFont="1" applyFill="1" applyAlignment="1">
      <alignment horizontal="center" vertical="center"/>
    </xf>
    <xf numFmtId="0" fontId="47" fillId="2" borderId="0" xfId="0" applyNumberFormat="1" applyFont="1" applyFill="1" applyBorder="1" applyAlignment="1">
      <alignment horizontal="center" vertical="center" wrapText="1"/>
    </xf>
    <xf numFmtId="4" fontId="12" fillId="3" borderId="0" xfId="0" applyNumberFormat="1" applyFont="1" applyFill="1" applyBorder="1"/>
    <xf numFmtId="0" fontId="6" fillId="0" borderId="1" xfId="9" applyFont="1" applyFill="1" applyBorder="1"/>
    <xf numFmtId="17" fontId="12" fillId="0" borderId="1" xfId="9" applyNumberFormat="1" applyFont="1" applyFill="1" applyBorder="1" applyAlignment="1">
      <alignment horizontal="left"/>
    </xf>
    <xf numFmtId="171" fontId="6" fillId="0" borderId="0" xfId="9" applyNumberFormat="1" applyFont="1" applyFill="1" applyBorder="1"/>
    <xf numFmtId="0" fontId="10" fillId="0" borderId="14" xfId="9" applyFont="1" applyFill="1" applyBorder="1" applyAlignment="1">
      <alignment horizontal="center" vertical="center" wrapText="1" shrinkToFit="1"/>
    </xf>
    <xf numFmtId="0" fontId="10" fillId="0" borderId="18" xfId="9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8" fontId="6" fillId="0" borderId="0" xfId="9" applyNumberFormat="1" applyFont="1" applyFill="1" applyAlignment="1">
      <alignment horizontal="justify" vertical="center"/>
    </xf>
    <xf numFmtId="0" fontId="6" fillId="3" borderId="0" xfId="0" applyFont="1" applyFill="1" applyAlignment="1">
      <alignment horizontal="justify" vertical="center" wrapText="1"/>
    </xf>
    <xf numFmtId="0" fontId="6" fillId="3" borderId="0" xfId="0" applyFont="1" applyFill="1" applyAlignment="1">
      <alignment horizontal="justify" vertical="center"/>
    </xf>
    <xf numFmtId="0" fontId="6" fillId="0" borderId="0" xfId="59" applyFont="1" applyFill="1" applyBorder="1"/>
    <xf numFmtId="171" fontId="6" fillId="0" borderId="0" xfId="59" applyNumberFormat="1" applyFont="1" applyFill="1" applyBorder="1"/>
    <xf numFmtId="177" fontId="6" fillId="0" borderId="0" xfId="117" applyNumberFormat="1" applyFont="1" applyFill="1"/>
    <xf numFmtId="177" fontId="6" fillId="0" borderId="0" xfId="117" applyNumberFormat="1" applyFont="1" applyFill="1" applyBorder="1"/>
    <xf numFmtId="0" fontId="6" fillId="0" borderId="0" xfId="59" applyFont="1" applyFill="1"/>
    <xf numFmtId="171" fontId="6" fillId="0" borderId="0" xfId="59" applyNumberFormat="1" applyFont="1" applyFill="1"/>
    <xf numFmtId="0" fontId="12" fillId="0" borderId="0" xfId="59" applyFont="1" applyFill="1"/>
    <xf numFmtId="0" fontId="10" fillId="0" borderId="0" xfId="59" applyFont="1" applyFill="1" applyAlignment="1">
      <alignment horizontal="left"/>
    </xf>
    <xf numFmtId="0" fontId="10" fillId="0" borderId="0" xfId="59" applyFont="1" applyFill="1"/>
    <xf numFmtId="171" fontId="12" fillId="0" borderId="0" xfId="59" applyNumberFormat="1" applyFont="1" applyFill="1"/>
    <xf numFmtId="177" fontId="12" fillId="0" borderId="0" xfId="117" applyNumberFormat="1" applyFont="1" applyFill="1"/>
    <xf numFmtId="49" fontId="10" fillId="0" borderId="0" xfId="59" applyNumberFormat="1" applyFont="1" applyFill="1" applyAlignment="1">
      <alignment horizontal="left"/>
    </xf>
    <xf numFmtId="0" fontId="10" fillId="0" borderId="0" xfId="59" applyFont="1" applyFill="1" applyBorder="1" applyAlignment="1">
      <alignment horizontal="center" vertical="center" wrapText="1" shrinkToFit="1"/>
    </xf>
    <xf numFmtId="0" fontId="10" fillId="0" borderId="11" xfId="59" applyFont="1" applyFill="1" applyBorder="1" applyAlignment="1">
      <alignment horizontal="center" vertical="center" wrapText="1" shrinkToFit="1"/>
    </xf>
    <xf numFmtId="171" fontId="10" fillId="0" borderId="11" xfId="59" applyNumberFormat="1" applyFont="1" applyFill="1" applyBorder="1" applyAlignment="1">
      <alignment horizontal="center" vertical="center" wrapText="1" shrinkToFit="1"/>
    </xf>
    <xf numFmtId="177" fontId="10" fillId="0" borderId="0" xfId="117" applyNumberFormat="1" applyFont="1" applyFill="1" applyBorder="1" applyAlignment="1">
      <alignment horizontal="center" vertical="center" wrapText="1" shrinkToFit="1"/>
    </xf>
    <xf numFmtId="0" fontId="12" fillId="0" borderId="0" xfId="59" applyFont="1" applyFill="1" applyBorder="1"/>
    <xf numFmtId="0" fontId="12" fillId="4" borderId="0" xfId="59" applyFont="1" applyFill="1" applyBorder="1" applyAlignment="1">
      <alignment horizontal="center"/>
    </xf>
    <xf numFmtId="17" fontId="12" fillId="4" borderId="0" xfId="59" applyNumberFormat="1" applyFont="1" applyFill="1" applyBorder="1"/>
    <xf numFmtId="171" fontId="12" fillId="4" borderId="0" xfId="59" applyNumberFormat="1" applyFont="1" applyFill="1" applyBorder="1" applyAlignment="1">
      <alignment horizontal="center"/>
    </xf>
    <xf numFmtId="177" fontId="12" fillId="0" borderId="0" xfId="117" applyNumberFormat="1" applyFont="1" applyFill="1" applyBorder="1"/>
    <xf numFmtId="0" fontId="12" fillId="2" borderId="0" xfId="59" applyFont="1" applyFill="1" applyBorder="1" applyAlignment="1">
      <alignment horizontal="center"/>
    </xf>
    <xf numFmtId="17" fontId="12" fillId="2" borderId="0" xfId="59" applyNumberFormat="1" applyFont="1" applyFill="1" applyBorder="1"/>
    <xf numFmtId="171" fontId="12" fillId="2" borderId="0" xfId="59" applyNumberFormat="1" applyFont="1" applyFill="1" applyBorder="1" applyAlignment="1">
      <alignment horizontal="center"/>
    </xf>
    <xf numFmtId="0" fontId="13" fillId="3" borderId="0" xfId="59" applyFont="1" applyFill="1"/>
    <xf numFmtId="17" fontId="13" fillId="0" borderId="0" xfId="59" applyNumberFormat="1" applyFont="1" applyFill="1" applyBorder="1"/>
    <xf numFmtId="171" fontId="13" fillId="0" borderId="0" xfId="59" applyNumberFormat="1" applyFont="1" applyFill="1" applyBorder="1"/>
    <xf numFmtId="0" fontId="13" fillId="0" borderId="0" xfId="59" applyFont="1" applyFill="1" applyBorder="1"/>
    <xf numFmtId="177" fontId="13" fillId="0" borderId="0" xfId="117" applyNumberFormat="1" applyFont="1" applyFill="1" applyBorder="1"/>
    <xf numFmtId="0" fontId="13" fillId="0" borderId="0" xfId="59" applyFont="1" applyFill="1"/>
    <xf numFmtId="0" fontId="23" fillId="2" borderId="0" xfId="59" applyFont="1" applyFill="1" applyBorder="1" applyAlignment="1">
      <alignment vertical="center" wrapText="1"/>
    </xf>
    <xf numFmtId="177" fontId="23" fillId="2" borderId="0" xfId="117" applyNumberFormat="1" applyFont="1" applyFill="1" applyBorder="1" applyAlignment="1">
      <alignment vertical="center" wrapText="1"/>
    </xf>
    <xf numFmtId="0" fontId="11" fillId="0" borderId="0" xfId="59" applyFont="1" applyFill="1" applyBorder="1"/>
    <xf numFmtId="49" fontId="10" fillId="0" borderId="0" xfId="59" applyNumberFormat="1" applyFont="1" applyFill="1" applyAlignment="1">
      <alignment horizontal="left"/>
    </xf>
    <xf numFmtId="0" fontId="12" fillId="2" borderId="1" xfId="59" applyFont="1" applyFill="1" applyBorder="1" applyAlignment="1">
      <alignment horizontal="center"/>
    </xf>
    <xf numFmtId="17" fontId="12" fillId="2" borderId="1" xfId="59" applyNumberFormat="1" applyFont="1" applyFill="1" applyBorder="1"/>
    <xf numFmtId="171" fontId="12" fillId="2" borderId="1" xfId="59" applyNumberFormat="1" applyFont="1" applyFill="1" applyBorder="1" applyAlignment="1">
      <alignment horizontal="center"/>
    </xf>
    <xf numFmtId="0" fontId="12" fillId="2" borderId="0" xfId="59" applyFont="1" applyFill="1" applyBorder="1"/>
    <xf numFmtId="0" fontId="12" fillId="2" borderId="0" xfId="59" applyFont="1" applyFill="1" applyBorder="1" applyAlignment="1">
      <alignment vertical="center"/>
    </xf>
    <xf numFmtId="177" fontId="12" fillId="2" borderId="0" xfId="117" applyNumberFormat="1" applyFont="1" applyFill="1" applyBorder="1"/>
    <xf numFmtId="0" fontId="12" fillId="6" borderId="0" xfId="59" applyFont="1" applyFill="1" applyBorder="1" applyAlignment="1">
      <alignment vertical="center"/>
    </xf>
    <xf numFmtId="0" fontId="12" fillId="6" borderId="2" xfId="59" applyFont="1" applyFill="1" applyBorder="1" applyAlignment="1">
      <alignment vertical="center"/>
    </xf>
    <xf numFmtId="0" fontId="12" fillId="2" borderId="1" xfId="59" applyFont="1" applyFill="1" applyBorder="1" applyAlignment="1">
      <alignment vertical="center"/>
    </xf>
    <xf numFmtId="0" fontId="16" fillId="5" borderId="7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17" fillId="6" borderId="6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justify" vertical="center"/>
    </xf>
    <xf numFmtId="0" fontId="6" fillId="2" borderId="0" xfId="0" applyFont="1" applyFill="1" applyAlignment="1">
      <alignment horizontal="justify" vertical="center"/>
    </xf>
    <xf numFmtId="0" fontId="16" fillId="5" borderId="5" xfId="0" applyFont="1" applyFill="1" applyBorder="1" applyAlignment="1">
      <alignment horizontal="center" vertical="center" wrapText="1"/>
    </xf>
    <xf numFmtId="0" fontId="16" fillId="5" borderId="0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7" fontId="10" fillId="3" borderId="2" xfId="0" applyNumberFormat="1" applyFont="1" applyFill="1" applyBorder="1" applyAlignment="1">
      <alignment horizontal="left"/>
    </xf>
    <xf numFmtId="0" fontId="10" fillId="2" borderId="1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/>
    </xf>
    <xf numFmtId="17" fontId="8" fillId="2" borderId="0" xfId="0" applyNumberFormat="1" applyFont="1" applyFill="1" applyAlignment="1">
      <alignment horizontal="left"/>
    </xf>
    <xf numFmtId="0" fontId="8" fillId="2" borderId="0" xfId="0" applyNumberFormat="1" applyFont="1" applyFill="1" applyAlignment="1">
      <alignment horizontal="left"/>
    </xf>
    <xf numFmtId="0" fontId="10" fillId="2" borderId="0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7" fontId="10" fillId="3" borderId="2" xfId="0" applyNumberFormat="1" applyFont="1" applyFill="1" applyBorder="1" applyAlignment="1">
      <alignment horizontal="center" vertical="center" wrapText="1"/>
    </xf>
    <xf numFmtId="17" fontId="10" fillId="3" borderId="2" xfId="0" applyNumberFormat="1" applyFont="1" applyFill="1" applyBorder="1" applyAlignment="1">
      <alignment horizontal="center" vertical="center"/>
    </xf>
    <xf numFmtId="17" fontId="10" fillId="3" borderId="1" xfId="0" applyNumberFormat="1" applyFont="1" applyFill="1" applyBorder="1" applyAlignment="1">
      <alignment horizontal="center" vertical="center"/>
    </xf>
    <xf numFmtId="17" fontId="11" fillId="2" borderId="2" xfId="0" applyNumberFormat="1" applyFont="1" applyFill="1" applyBorder="1" applyAlignment="1">
      <alignment horizontal="center" vertical="center" wrapText="1"/>
    </xf>
    <xf numFmtId="17" fontId="11" fillId="2" borderId="1" xfId="0" applyNumberFormat="1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indent="6"/>
    </xf>
    <xf numFmtId="0" fontId="10" fillId="2" borderId="1" xfId="0" applyFont="1" applyFill="1" applyBorder="1" applyAlignment="1">
      <alignment horizontal="left" indent="11"/>
    </xf>
    <xf numFmtId="17" fontId="10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17" fontId="8" fillId="2" borderId="0" xfId="0" applyNumberFormat="1" applyFont="1" applyFill="1" applyAlignment="1">
      <alignment horizontal="center"/>
    </xf>
    <xf numFmtId="0" fontId="6" fillId="3" borderId="0" xfId="0" applyFont="1" applyFill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/>
    </xf>
    <xf numFmtId="0" fontId="30" fillId="3" borderId="0" xfId="9" applyFont="1" applyFill="1" applyBorder="1" applyAlignment="1">
      <alignment horizontal="left" vertical="center" wrapText="1"/>
    </xf>
    <xf numFmtId="0" fontId="28" fillId="3" borderId="0" xfId="9" applyFont="1" applyFill="1" applyAlignment="1">
      <alignment horizontal="left" vertical="center" wrapText="1"/>
    </xf>
    <xf numFmtId="0" fontId="32" fillId="5" borderId="0" xfId="9" applyFont="1" applyFill="1" applyBorder="1" applyAlignment="1">
      <alignment horizontal="center" vertical="center" wrapText="1"/>
    </xf>
    <xf numFmtId="0" fontId="25" fillId="2" borderId="0" xfId="9" applyFont="1" applyFill="1" applyAlignment="1">
      <alignment horizontal="left"/>
    </xf>
    <xf numFmtId="0" fontId="27" fillId="2" borderId="2" xfId="9" applyFont="1" applyFill="1" applyBorder="1" applyAlignment="1">
      <alignment horizontal="center" vertical="center"/>
    </xf>
    <xf numFmtId="0" fontId="27" fillId="2" borderId="0" xfId="9" applyFont="1" applyFill="1" applyBorder="1" applyAlignment="1">
      <alignment horizontal="center" vertical="center"/>
    </xf>
    <xf numFmtId="0" fontId="27" fillId="2" borderId="1" xfId="9" applyFont="1" applyFill="1" applyBorder="1" applyAlignment="1">
      <alignment horizontal="center" vertical="center"/>
    </xf>
    <xf numFmtId="0" fontId="27" fillId="2" borderId="2" xfId="9" applyFont="1" applyFill="1" applyBorder="1" applyAlignment="1">
      <alignment horizontal="center" vertical="center" wrapText="1"/>
    </xf>
    <xf numFmtId="0" fontId="27" fillId="2" borderId="1" xfId="9" applyFont="1" applyFill="1" applyBorder="1" applyAlignment="1">
      <alignment horizontal="center" vertical="center" wrapText="1"/>
    </xf>
    <xf numFmtId="171" fontId="27" fillId="2" borderId="0" xfId="9" applyNumberFormat="1" applyFont="1" applyFill="1" applyBorder="1" applyAlignment="1">
      <alignment horizontal="center" vertical="center"/>
    </xf>
    <xf numFmtId="171" fontId="27" fillId="2" borderId="1" xfId="9" applyNumberFormat="1" applyFont="1" applyFill="1" applyBorder="1" applyAlignment="1">
      <alignment horizontal="center" vertical="center"/>
    </xf>
    <xf numFmtId="0" fontId="27" fillId="2" borderId="0" xfId="9" applyFont="1" applyFill="1" applyBorder="1" applyAlignment="1">
      <alignment horizontal="center" vertical="center" wrapText="1"/>
    </xf>
    <xf numFmtId="171" fontId="28" fillId="3" borderId="2" xfId="9" applyNumberFormat="1" applyFont="1" applyFill="1" applyBorder="1" applyAlignment="1">
      <alignment horizontal="center" vertical="center" wrapText="1"/>
    </xf>
    <xf numFmtId="171" fontId="28" fillId="3" borderId="1" xfId="9" applyNumberFormat="1" applyFont="1" applyFill="1" applyBorder="1" applyAlignment="1">
      <alignment horizontal="center" vertical="center"/>
    </xf>
    <xf numFmtId="0" fontId="25" fillId="2" borderId="0" xfId="9" applyFont="1" applyFill="1" applyAlignment="1">
      <alignment horizontal="center" vertical="center" wrapText="1"/>
    </xf>
    <xf numFmtId="17" fontId="25" fillId="2" borderId="0" xfId="9" applyNumberFormat="1" applyFont="1" applyFill="1" applyAlignment="1">
      <alignment horizontal="left"/>
    </xf>
    <xf numFmtId="49" fontId="25" fillId="2" borderId="0" xfId="9" applyNumberFormat="1" applyFont="1" applyFill="1" applyAlignment="1">
      <alignment horizontal="left"/>
    </xf>
    <xf numFmtId="0" fontId="28" fillId="3" borderId="2" xfId="9" applyFont="1" applyFill="1" applyBorder="1" applyAlignment="1">
      <alignment horizontal="center"/>
    </xf>
    <xf numFmtId="0" fontId="28" fillId="3" borderId="0" xfId="9" applyFont="1" applyFill="1" applyBorder="1" applyAlignment="1">
      <alignment horizontal="center"/>
    </xf>
    <xf numFmtId="0" fontId="28" fillId="3" borderId="0" xfId="9" applyFont="1" applyFill="1" applyAlignment="1">
      <alignment horizontal="center" vertical="center"/>
    </xf>
    <xf numFmtId="0" fontId="30" fillId="3" borderId="0" xfId="9" applyFont="1" applyFill="1" applyAlignment="1">
      <alignment horizontal="center" vertical="center"/>
    </xf>
    <xf numFmtId="14" fontId="28" fillId="2" borderId="2" xfId="9" applyNumberFormat="1" applyFont="1" applyFill="1" applyBorder="1" applyAlignment="1">
      <alignment horizontal="center" vertical="center"/>
    </xf>
    <xf numFmtId="0" fontId="28" fillId="2" borderId="0" xfId="9" applyFont="1" applyFill="1" applyBorder="1" applyAlignment="1">
      <alignment horizontal="center" vertical="center"/>
    </xf>
    <xf numFmtId="0" fontId="28" fillId="2" borderId="1" xfId="9" applyFont="1" applyFill="1" applyBorder="1" applyAlignment="1">
      <alignment horizontal="center" vertical="center"/>
    </xf>
    <xf numFmtId="0" fontId="28" fillId="2" borderId="2" xfId="9" applyFont="1" applyFill="1" applyBorder="1" applyAlignment="1">
      <alignment horizontal="center" vertical="center" wrapText="1"/>
    </xf>
    <xf numFmtId="0" fontId="28" fillId="2" borderId="0" xfId="9" applyFont="1" applyFill="1" applyBorder="1" applyAlignment="1">
      <alignment horizontal="center" vertical="center" wrapText="1"/>
    </xf>
    <xf numFmtId="0" fontId="28" fillId="2" borderId="1" xfId="9" applyFont="1" applyFill="1" applyBorder="1" applyAlignment="1">
      <alignment horizontal="center" vertical="center" wrapText="1"/>
    </xf>
    <xf numFmtId="0" fontId="28" fillId="3" borderId="0" xfId="9" applyFont="1" applyFill="1" applyAlignment="1">
      <alignment horizontal="center"/>
    </xf>
    <xf numFmtId="0" fontId="32" fillId="5" borderId="5" xfId="9" applyFont="1" applyFill="1" applyBorder="1" applyAlignment="1">
      <alignment horizontal="left" vertical="center" wrapText="1"/>
    </xf>
    <xf numFmtId="0" fontId="32" fillId="5" borderId="0" xfId="9" applyFont="1" applyFill="1" applyBorder="1" applyAlignment="1">
      <alignment horizontal="left" vertical="center" wrapText="1"/>
    </xf>
    <xf numFmtId="0" fontId="28" fillId="2" borderId="0" xfId="9" applyFont="1" applyFill="1" applyAlignment="1">
      <alignment horizontal="left"/>
    </xf>
    <xf numFmtId="17" fontId="28" fillId="3" borderId="0" xfId="9" applyNumberFormat="1" applyFont="1" applyFill="1" applyAlignment="1">
      <alignment horizontal="left" vertical="center"/>
    </xf>
    <xf numFmtId="0" fontId="28" fillId="3" borderId="0" xfId="9" applyFont="1" applyFill="1" applyAlignment="1">
      <alignment horizontal="left" vertical="center"/>
    </xf>
    <xf numFmtId="0" fontId="16" fillId="5" borderId="5" xfId="9" applyFont="1" applyFill="1" applyBorder="1" applyAlignment="1">
      <alignment horizontal="left" vertical="center" wrapText="1"/>
    </xf>
    <xf numFmtId="0" fontId="16" fillId="5" borderId="0" xfId="9" applyFont="1" applyFill="1" applyBorder="1" applyAlignment="1">
      <alignment horizontal="left" vertical="center" wrapText="1"/>
    </xf>
    <xf numFmtId="0" fontId="12" fillId="3" borderId="0" xfId="0" applyFont="1" applyFill="1" applyAlignment="1">
      <alignment horizontal="justify" vertical="center"/>
    </xf>
    <xf numFmtId="0" fontId="23" fillId="2" borderId="0" xfId="9" applyFont="1" applyFill="1" applyBorder="1" applyAlignment="1">
      <alignment horizontal="justify" vertical="center" wrapText="1"/>
    </xf>
    <xf numFmtId="0" fontId="37" fillId="5" borderId="5" xfId="9" applyFont="1" applyFill="1" applyBorder="1" applyAlignment="1">
      <alignment horizontal="center" vertical="center" wrapText="1"/>
    </xf>
    <xf numFmtId="0" fontId="37" fillId="5" borderId="0" xfId="9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wrapText="1"/>
    </xf>
    <xf numFmtId="0" fontId="8" fillId="0" borderId="15" xfId="0" applyFont="1" applyFill="1" applyBorder="1" applyAlignment="1">
      <alignment horizont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3" fillId="0" borderId="0" xfId="59" applyFont="1" applyFill="1" applyBorder="1" applyAlignment="1">
      <alignment horizontal="left" vertical="center" wrapText="1"/>
    </xf>
    <xf numFmtId="0" fontId="16" fillId="5" borderId="5" xfId="59" applyFont="1" applyFill="1" applyBorder="1" applyAlignment="1">
      <alignment horizontal="center" vertical="center" wrapText="1"/>
    </xf>
    <xf numFmtId="0" fontId="16" fillId="5" borderId="0" xfId="59" applyFont="1" applyFill="1" applyBorder="1" applyAlignment="1">
      <alignment horizontal="center" vertical="center" wrapText="1"/>
    </xf>
    <xf numFmtId="49" fontId="10" fillId="0" borderId="0" xfId="59" applyNumberFormat="1" applyFont="1" applyFill="1" applyAlignment="1">
      <alignment horizontal="left"/>
    </xf>
    <xf numFmtId="0" fontId="29" fillId="6" borderId="0" xfId="59" applyFont="1" applyFill="1" applyBorder="1" applyAlignment="1">
      <alignment horizontal="left" vertical="center" wrapText="1"/>
    </xf>
    <xf numFmtId="0" fontId="29" fillId="2" borderId="1" xfId="59" applyFont="1" applyFill="1" applyBorder="1" applyAlignment="1">
      <alignment horizontal="left" vertical="center" wrapText="1"/>
    </xf>
    <xf numFmtId="0" fontId="29" fillId="6" borderId="0" xfId="59" applyFont="1" applyFill="1" applyBorder="1" applyAlignment="1">
      <alignment horizontal="justify" vertical="center" wrapText="1"/>
    </xf>
    <xf numFmtId="0" fontId="29" fillId="2" borderId="1" xfId="59" applyFont="1" applyFill="1" applyBorder="1" applyAlignment="1">
      <alignment horizontal="justify" vertical="center" wrapText="1"/>
    </xf>
    <xf numFmtId="0" fontId="29" fillId="6" borderId="2" xfId="59" applyFont="1" applyFill="1" applyBorder="1" applyAlignment="1">
      <alignment horizontal="left" vertical="center" wrapText="1"/>
    </xf>
    <xf numFmtId="0" fontId="29" fillId="6" borderId="2" xfId="59" applyFont="1" applyFill="1" applyBorder="1" applyAlignment="1">
      <alignment horizontal="justify" vertical="center" wrapText="1"/>
    </xf>
    <xf numFmtId="0" fontId="29" fillId="2" borderId="0" xfId="59" applyFont="1" applyFill="1" applyBorder="1" applyAlignment="1">
      <alignment horizontal="justify" vertical="center" wrapText="1"/>
    </xf>
    <xf numFmtId="0" fontId="29" fillId="2" borderId="0" xfId="59" applyFont="1" applyFill="1" applyBorder="1" applyAlignment="1">
      <alignment horizontal="left" vertical="center" wrapText="1"/>
    </xf>
  </cellXfs>
  <cellStyles count="118">
    <cellStyle name="ENDARO" xfId="61"/>
    <cellStyle name="Euro" xfId="2"/>
    <cellStyle name="Euro 2" xfId="37"/>
    <cellStyle name="Hipervínculo" xfId="1" builtinId="8"/>
    <cellStyle name="JUJU" xfId="62"/>
    <cellStyle name="JUJU 2" xfId="63"/>
    <cellStyle name="Millares" xfId="58" builtinId="3"/>
    <cellStyle name="Millares 10" xfId="10"/>
    <cellStyle name="Millares 11" xfId="11"/>
    <cellStyle name="Millares 12" xfId="12"/>
    <cellStyle name="Millares 12 2" xfId="64"/>
    <cellStyle name="Millares 12 3" xfId="65"/>
    <cellStyle name="Millares 13" xfId="13"/>
    <cellStyle name="Millares 14" xfId="14"/>
    <cellStyle name="Millares 15" xfId="15"/>
    <cellStyle name="Millares 16" xfId="16"/>
    <cellStyle name="Millares 17" xfId="17"/>
    <cellStyle name="Millares 18" xfId="18"/>
    <cellStyle name="Millares 19" xfId="19"/>
    <cellStyle name="Millares 2" xfId="3"/>
    <cellStyle name="Millares 2 2" xfId="38"/>
    <cellStyle name="Millares 2 3" xfId="66"/>
    <cellStyle name="Millares 2 4" xfId="67"/>
    <cellStyle name="Millares 2 5" xfId="68"/>
    <cellStyle name="Millares 2 5 2" xfId="69"/>
    <cellStyle name="Millares 2 5 3" xfId="70"/>
    <cellStyle name="Millares 2 5 4" xfId="71"/>
    <cellStyle name="Millares 2 6" xfId="72"/>
    <cellStyle name="Millares 2 7" xfId="73"/>
    <cellStyle name="Millares 2 8" xfId="74"/>
    <cellStyle name="Millares 20" xfId="20"/>
    <cellStyle name="Millares 21" xfId="21"/>
    <cellStyle name="Millares 22" xfId="22"/>
    <cellStyle name="Millares 23" xfId="23"/>
    <cellStyle name="Millares 24" xfId="24"/>
    <cellStyle name="Millares 25" xfId="25"/>
    <cellStyle name="Millares 26" xfId="26"/>
    <cellStyle name="Millares 27" xfId="27"/>
    <cellStyle name="Millares 28" xfId="8"/>
    <cellStyle name="Millares 28 2" xfId="35"/>
    <cellStyle name="Millares 29" xfId="116"/>
    <cellStyle name="Millares 29 2" xfId="117"/>
    <cellStyle name="Millares 3" xfId="6"/>
    <cellStyle name="Millares 3 2" xfId="7"/>
    <cellStyle name="Millares 4" xfId="28"/>
    <cellStyle name="Millares 5" xfId="29"/>
    <cellStyle name="Millares 6" xfId="30"/>
    <cellStyle name="Millares 7" xfId="31"/>
    <cellStyle name="Millares 7 2" xfId="41"/>
    <cellStyle name="Millares 8" xfId="32"/>
    <cellStyle name="Millares 8 2" xfId="33"/>
    <cellStyle name="Millares 9" xfId="34"/>
    <cellStyle name="Moneda 2" xfId="114"/>
    <cellStyle name="Normal" xfId="0" builtinId="0"/>
    <cellStyle name="Normal 10" xfId="75"/>
    <cellStyle name="Normal 10 2" xfId="76"/>
    <cellStyle name="Normal 10 3" xfId="77"/>
    <cellStyle name="Normal 10 4" xfId="78"/>
    <cellStyle name="Normal 11" xfId="79"/>
    <cellStyle name="Normal 11 2" xfId="80"/>
    <cellStyle name="Normal 11 3" xfId="81"/>
    <cellStyle name="Normal 11 4" xfId="82"/>
    <cellStyle name="Normal 12" xfId="59"/>
    <cellStyle name="Normal 13" xfId="83"/>
    <cellStyle name="Normal 13 2" xfId="84"/>
    <cellStyle name="Normal 13 3" xfId="85"/>
    <cellStyle name="Normal 14" xfId="86"/>
    <cellStyle name="Normal 2" xfId="4"/>
    <cellStyle name="Normal 2 2" xfId="9"/>
    <cellStyle name="Normal 2 2 2" xfId="87"/>
    <cellStyle name="Normal 2 2 3" xfId="88"/>
    <cellStyle name="Normal 2 2 4" xfId="89"/>
    <cellStyle name="Normal 2 2 5" xfId="90"/>
    <cellStyle name="Normal 2 3" xfId="39"/>
    <cellStyle name="Normal 2 4" xfId="91"/>
    <cellStyle name="Normal 2 5" xfId="92"/>
    <cellStyle name="Normal 2 5 2" xfId="93"/>
    <cellStyle name="Normal 2 5 3" xfId="94"/>
    <cellStyle name="Normal 2 5 4" xfId="95"/>
    <cellStyle name="Normal 2 6" xfId="96"/>
    <cellStyle name="Normal 2 7" xfId="97"/>
    <cellStyle name="Normal 2 8" xfId="98"/>
    <cellStyle name="Normal 2 9" xfId="99"/>
    <cellStyle name="Normal 3" xfId="36"/>
    <cellStyle name="Normal 3 2" xfId="100"/>
    <cellStyle name="Normal 3 3" xfId="101"/>
    <cellStyle name="Normal 4" xfId="60"/>
    <cellStyle name="Normal 4 2" xfId="102"/>
    <cellStyle name="Normal 4 2 2" xfId="103"/>
    <cellStyle name="Normal 4 2 3" xfId="104"/>
    <cellStyle name="Normal 4 2 4" xfId="105"/>
    <cellStyle name="Normal 4 3" xfId="106"/>
    <cellStyle name="Normal 4 4" xfId="107"/>
    <cellStyle name="Normal 4 5" xfId="108"/>
    <cellStyle name="Normal 5" xfId="109"/>
    <cellStyle name="Normal 6" xfId="110"/>
    <cellStyle name="Normal 7" xfId="111"/>
    <cellStyle name="Normal 8" xfId="112"/>
    <cellStyle name="Normal 9" xfId="113"/>
    <cellStyle name="Porcentaje 10" xfId="42"/>
    <cellStyle name="Porcentaje 11" xfId="43"/>
    <cellStyle name="Porcentaje 12" xfId="44"/>
    <cellStyle name="Porcentaje 13" xfId="45"/>
    <cellStyle name="Porcentaje 14" xfId="46"/>
    <cellStyle name="Porcentaje 15" xfId="47"/>
    <cellStyle name="Porcentaje 16" xfId="48"/>
    <cellStyle name="Porcentaje 17" xfId="49"/>
    <cellStyle name="Porcentaje 17 2" xfId="50"/>
    <cellStyle name="Porcentaje 18" xfId="115"/>
    <cellStyle name="Porcentaje 2" xfId="5"/>
    <cellStyle name="Porcentaje 2 2" xfId="40"/>
    <cellStyle name="Porcentaje 3" xfId="51"/>
    <cellStyle name="Porcentaje 4" xfId="52"/>
    <cellStyle name="Porcentaje 5" xfId="53"/>
    <cellStyle name="Porcentaje 6" xfId="54"/>
    <cellStyle name="Porcentaje 7" xfId="55"/>
    <cellStyle name="Porcentaje 8" xfId="56"/>
    <cellStyle name="Porcentaje 9" xfId="57"/>
  </cellStyles>
  <dxfs count="6"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8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8"/>
      </font>
    </dxf>
    <dxf>
      <font>
        <b val="0"/>
        <i val="0"/>
        <condense val="0"/>
        <extend val="0"/>
      </font>
    </dxf>
  </dxfs>
  <tableStyles count="0" defaultTableStyle="TableStyleMedium2" defaultPivotStyle="PivotStyleLight16"/>
  <colors>
    <mruColors>
      <color rgb="FF0000CC"/>
      <color rgb="FFB428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497206</xdr:rowOff>
    </xdr:from>
    <xdr:to>
      <xdr:col>1</xdr:col>
      <xdr:colOff>9525</xdr:colOff>
      <xdr:row>3</xdr:row>
      <xdr:rowOff>542925</xdr:rowOff>
    </xdr:to>
    <xdr:pic>
      <xdr:nvPicPr>
        <xdr:cNvPr id="4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400050" y="1011556"/>
          <a:ext cx="96202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105240</xdr:colOff>
      <xdr:row>1</xdr:row>
      <xdr:rowOff>104775</xdr:rowOff>
    </xdr:from>
    <xdr:to>
      <xdr:col>0</xdr:col>
      <xdr:colOff>1592069</xdr:colOff>
      <xdr:row>3</xdr:row>
      <xdr:rowOff>361950</xdr:rowOff>
    </xdr:to>
    <xdr:pic>
      <xdr:nvPicPr>
        <xdr:cNvPr id="5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240" y="266700"/>
          <a:ext cx="1486829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6646757</xdr:colOff>
      <xdr:row>1</xdr:row>
      <xdr:rowOff>66675</xdr:rowOff>
    </xdr:from>
    <xdr:to>
      <xdr:col>0</xdr:col>
      <xdr:colOff>9611572</xdr:colOff>
      <xdr:row>3</xdr:row>
      <xdr:rowOff>333375</xdr:rowOff>
    </xdr:to>
    <xdr:pic>
      <xdr:nvPicPr>
        <xdr:cNvPr id="6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7757" y="228600"/>
          <a:ext cx="296481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76200</xdr:rowOff>
    </xdr:from>
    <xdr:to>
      <xdr:col>8</xdr:col>
      <xdr:colOff>0</xdr:colOff>
      <xdr:row>2</xdr:row>
      <xdr:rowOff>28575</xdr:rowOff>
    </xdr:to>
    <xdr:pic>
      <xdr:nvPicPr>
        <xdr:cNvPr id="2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714375"/>
          <a:ext cx="8029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85725</xdr:colOff>
      <xdr:row>0</xdr:row>
      <xdr:rowOff>38100</xdr:rowOff>
    </xdr:from>
    <xdr:to>
      <xdr:col>3</xdr:col>
      <xdr:colOff>104775</xdr:colOff>
      <xdr:row>1</xdr:row>
      <xdr:rowOff>9525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38100"/>
          <a:ext cx="13335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1031875</xdr:colOff>
      <xdr:row>0</xdr:row>
      <xdr:rowOff>47625</xdr:rowOff>
    </xdr:from>
    <xdr:to>
      <xdr:col>7</xdr:col>
      <xdr:colOff>1296988</xdr:colOff>
      <xdr:row>1</xdr:row>
      <xdr:rowOff>66675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6875" y="47625"/>
          <a:ext cx="2947988" cy="654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</xdr:row>
      <xdr:rowOff>47625</xdr:rowOff>
    </xdr:from>
    <xdr:to>
      <xdr:col>7</xdr:col>
      <xdr:colOff>1314450</xdr:colOff>
      <xdr:row>1</xdr:row>
      <xdr:rowOff>85725</xdr:rowOff>
    </xdr:to>
    <xdr:pic>
      <xdr:nvPicPr>
        <xdr:cNvPr id="2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771525"/>
          <a:ext cx="79819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0</xdr:row>
      <xdr:rowOff>47625</xdr:rowOff>
    </xdr:from>
    <xdr:to>
      <xdr:col>3</xdr:col>
      <xdr:colOff>247650</xdr:colOff>
      <xdr:row>0</xdr:row>
      <xdr:rowOff>723900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47625"/>
          <a:ext cx="14859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983316</xdr:colOff>
      <xdr:row>0</xdr:row>
      <xdr:rowOff>78441</xdr:rowOff>
    </xdr:from>
    <xdr:to>
      <xdr:col>7</xdr:col>
      <xdr:colOff>1251697</xdr:colOff>
      <xdr:row>1</xdr:row>
      <xdr:rowOff>7284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7081" y="78441"/>
          <a:ext cx="2957792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1133475</xdr:rowOff>
    </xdr:from>
    <xdr:to>
      <xdr:col>9</xdr:col>
      <xdr:colOff>9525</xdr:colOff>
      <xdr:row>1</xdr:row>
      <xdr:rowOff>28575</xdr:rowOff>
    </xdr:to>
    <xdr:pic>
      <xdr:nvPicPr>
        <xdr:cNvPr id="2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133475"/>
          <a:ext cx="8048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76200</xdr:colOff>
      <xdr:row>0</xdr:row>
      <xdr:rowOff>140495</xdr:rowOff>
    </xdr:from>
    <xdr:to>
      <xdr:col>2</xdr:col>
      <xdr:colOff>695325</xdr:colOff>
      <xdr:row>0</xdr:row>
      <xdr:rowOff>721520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8" y="140495"/>
          <a:ext cx="1488281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1116806</xdr:colOff>
      <xdr:row>0</xdr:row>
      <xdr:rowOff>97636</xdr:rowOff>
    </xdr:from>
    <xdr:to>
      <xdr:col>8</xdr:col>
      <xdr:colOff>1326356</xdr:colOff>
      <xdr:row>0</xdr:row>
      <xdr:rowOff>754861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7931" y="97636"/>
          <a:ext cx="2959894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11919</xdr:colOff>
      <xdr:row>1</xdr:row>
      <xdr:rowOff>104775</xdr:rowOff>
    </xdr:from>
    <xdr:to>
      <xdr:col>17</xdr:col>
      <xdr:colOff>964406</xdr:colOff>
      <xdr:row>1</xdr:row>
      <xdr:rowOff>150494</xdr:rowOff>
    </xdr:to>
    <xdr:pic>
      <xdr:nvPicPr>
        <xdr:cNvPr id="2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25" y="783431"/>
          <a:ext cx="17347394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97644</xdr:colOff>
      <xdr:row>0</xdr:row>
      <xdr:rowOff>38100</xdr:rowOff>
    </xdr:from>
    <xdr:to>
      <xdr:col>3</xdr:col>
      <xdr:colOff>64307</xdr:colOff>
      <xdr:row>0</xdr:row>
      <xdr:rowOff>647700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050" y="38100"/>
          <a:ext cx="1490663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211943</xdr:colOff>
      <xdr:row>0</xdr:row>
      <xdr:rowOff>59531</xdr:rowOff>
    </xdr:from>
    <xdr:to>
      <xdr:col>8</xdr:col>
      <xdr:colOff>1031093</xdr:colOff>
      <xdr:row>1</xdr:row>
      <xdr:rowOff>38100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87" y="59531"/>
          <a:ext cx="29622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</xdr:row>
      <xdr:rowOff>47624</xdr:rowOff>
    </xdr:from>
    <xdr:to>
      <xdr:col>6</xdr:col>
      <xdr:colOff>952500</xdr:colOff>
      <xdr:row>1</xdr:row>
      <xdr:rowOff>93343</xdr:rowOff>
    </xdr:to>
    <xdr:pic>
      <xdr:nvPicPr>
        <xdr:cNvPr id="2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666749"/>
          <a:ext cx="48577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28575</xdr:rowOff>
    </xdr:from>
    <xdr:to>
      <xdr:col>2</xdr:col>
      <xdr:colOff>695325</xdr:colOff>
      <xdr:row>0</xdr:row>
      <xdr:rowOff>596828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8575"/>
          <a:ext cx="1190625" cy="5682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284163</xdr:colOff>
      <xdr:row>0</xdr:row>
      <xdr:rowOff>44451</xdr:rowOff>
    </xdr:from>
    <xdr:to>
      <xdr:col>6</xdr:col>
      <xdr:colOff>933450</xdr:colOff>
      <xdr:row>0</xdr:row>
      <xdr:rowOff>619011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9688" y="44451"/>
          <a:ext cx="2449512" cy="574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</xdr:row>
      <xdr:rowOff>66675</xdr:rowOff>
    </xdr:from>
    <xdr:to>
      <xdr:col>7</xdr:col>
      <xdr:colOff>733425</xdr:colOff>
      <xdr:row>1</xdr:row>
      <xdr:rowOff>114300</xdr:rowOff>
    </xdr:to>
    <xdr:pic>
      <xdr:nvPicPr>
        <xdr:cNvPr id="2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733425"/>
          <a:ext cx="5124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28575</xdr:colOff>
      <xdr:row>0</xdr:row>
      <xdr:rowOff>47625</xdr:rowOff>
    </xdr:from>
    <xdr:to>
      <xdr:col>3</xdr:col>
      <xdr:colOff>533400</xdr:colOff>
      <xdr:row>1</xdr:row>
      <xdr:rowOff>38100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47625"/>
          <a:ext cx="16573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381000</xdr:colOff>
      <xdr:row>0</xdr:row>
      <xdr:rowOff>47625</xdr:rowOff>
    </xdr:from>
    <xdr:to>
      <xdr:col>7</xdr:col>
      <xdr:colOff>733425</xdr:colOff>
      <xdr:row>0</xdr:row>
      <xdr:rowOff>657225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3175" y="47625"/>
          <a:ext cx="27527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38100</xdr:rowOff>
    </xdr:from>
    <xdr:to>
      <xdr:col>13</xdr:col>
      <xdr:colOff>38100</xdr:colOff>
      <xdr:row>1</xdr:row>
      <xdr:rowOff>85725</xdr:rowOff>
    </xdr:to>
    <xdr:pic>
      <xdr:nvPicPr>
        <xdr:cNvPr id="2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781050"/>
          <a:ext cx="8829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130971</xdr:colOff>
      <xdr:row>0</xdr:row>
      <xdr:rowOff>95250</xdr:rowOff>
    </xdr:from>
    <xdr:to>
      <xdr:col>5</xdr:col>
      <xdr:colOff>202406</xdr:colOff>
      <xdr:row>0</xdr:row>
      <xdr:rowOff>585660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4971" y="95250"/>
          <a:ext cx="2345529" cy="490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557209</xdr:colOff>
      <xdr:row>0</xdr:row>
      <xdr:rowOff>35720</xdr:rowOff>
    </xdr:from>
    <xdr:to>
      <xdr:col>12</xdr:col>
      <xdr:colOff>916782</xdr:colOff>
      <xdr:row>0</xdr:row>
      <xdr:rowOff>617855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7240" y="35720"/>
          <a:ext cx="2621760" cy="582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1000125</xdr:rowOff>
    </xdr:from>
    <xdr:to>
      <xdr:col>7</xdr:col>
      <xdr:colOff>1419225</xdr:colOff>
      <xdr:row>1</xdr:row>
      <xdr:rowOff>38100</xdr:rowOff>
    </xdr:to>
    <xdr:pic>
      <xdr:nvPicPr>
        <xdr:cNvPr id="2" name="Imagen 3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000125"/>
          <a:ext cx="90106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419101</xdr:colOff>
      <xdr:row>0</xdr:row>
      <xdr:rowOff>100853</xdr:rowOff>
    </xdr:from>
    <xdr:to>
      <xdr:col>3</xdr:col>
      <xdr:colOff>1255059</xdr:colOff>
      <xdr:row>0</xdr:row>
      <xdr:rowOff>683558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1" y="100853"/>
          <a:ext cx="2236693" cy="582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784411</xdr:colOff>
      <xdr:row>0</xdr:row>
      <xdr:rowOff>112057</xdr:rowOff>
    </xdr:from>
    <xdr:to>
      <xdr:col>8</xdr:col>
      <xdr:colOff>13446</xdr:colOff>
      <xdr:row>0</xdr:row>
      <xdr:rowOff>654982</xdr:rowOff>
    </xdr:to>
    <xdr:pic>
      <xdr:nvPicPr>
        <xdr:cNvPr id="4" name="Imagen 2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499" y="112057"/>
          <a:ext cx="2310653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23811</xdr:colOff>
      <xdr:row>1</xdr:row>
      <xdr:rowOff>549591</xdr:rowOff>
    </xdr:from>
    <xdr:to>
      <xdr:col>7</xdr:col>
      <xdr:colOff>47625</xdr:colOff>
      <xdr:row>1</xdr:row>
      <xdr:rowOff>619125</xdr:rowOff>
    </xdr:to>
    <xdr:pic>
      <xdr:nvPicPr>
        <xdr:cNvPr id="4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4" y="835341"/>
          <a:ext cx="13823157" cy="695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38365</xdr:colOff>
      <xdr:row>0</xdr:row>
      <xdr:rowOff>142874</xdr:rowOff>
    </xdr:from>
    <xdr:to>
      <xdr:col>0</xdr:col>
      <xdr:colOff>1639095</xdr:colOff>
      <xdr:row>1</xdr:row>
      <xdr:rowOff>511968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678" y="142874"/>
          <a:ext cx="1600730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57150</xdr:colOff>
      <xdr:row>0</xdr:row>
      <xdr:rowOff>190499</xdr:rowOff>
    </xdr:from>
    <xdr:ext cx="2754074" cy="583407"/>
    <xdr:pic>
      <xdr:nvPicPr>
        <xdr:cNvPr id="7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190499"/>
          <a:ext cx="2754074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874059</xdr:rowOff>
    </xdr:from>
    <xdr:to>
      <xdr:col>6</xdr:col>
      <xdr:colOff>0</xdr:colOff>
      <xdr:row>0</xdr:row>
      <xdr:rowOff>919778</xdr:rowOff>
    </xdr:to>
    <xdr:pic>
      <xdr:nvPicPr>
        <xdr:cNvPr id="4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23" y="874059"/>
          <a:ext cx="11564471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11207</xdr:colOff>
      <xdr:row>0</xdr:row>
      <xdr:rowOff>145677</xdr:rowOff>
    </xdr:from>
    <xdr:to>
      <xdr:col>1</xdr:col>
      <xdr:colOff>1443849</xdr:colOff>
      <xdr:row>0</xdr:row>
      <xdr:rowOff>800521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295" y="145677"/>
          <a:ext cx="1600730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470648</xdr:colOff>
      <xdr:row>0</xdr:row>
      <xdr:rowOff>224118</xdr:rowOff>
    </xdr:from>
    <xdr:ext cx="2754074" cy="583407"/>
    <xdr:pic>
      <xdr:nvPicPr>
        <xdr:cNvPr id="7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1530" y="224118"/>
          <a:ext cx="2754074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733425</xdr:rowOff>
    </xdr:from>
    <xdr:to>
      <xdr:col>5</xdr:col>
      <xdr:colOff>0</xdr:colOff>
      <xdr:row>0</xdr:row>
      <xdr:rowOff>781050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6" y="733425"/>
          <a:ext cx="6448424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0</xdr:row>
      <xdr:rowOff>38100</xdr:rowOff>
    </xdr:from>
    <xdr:to>
      <xdr:col>0</xdr:col>
      <xdr:colOff>1619780</xdr:colOff>
      <xdr:row>0</xdr:row>
      <xdr:rowOff>692944</xdr:rowOff>
    </xdr:to>
    <xdr:pic>
      <xdr:nvPicPr>
        <xdr:cNvPr id="4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600730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821238</xdr:colOff>
      <xdr:row>0</xdr:row>
      <xdr:rowOff>105832</xdr:rowOff>
    </xdr:from>
    <xdr:to>
      <xdr:col>5</xdr:col>
      <xdr:colOff>1321</xdr:colOff>
      <xdr:row>0</xdr:row>
      <xdr:rowOff>689239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5905" y="105832"/>
          <a:ext cx="2757249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759672</xdr:rowOff>
    </xdr:from>
    <xdr:to>
      <xdr:col>5</xdr:col>
      <xdr:colOff>0</xdr:colOff>
      <xdr:row>0</xdr:row>
      <xdr:rowOff>795866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2325" y="759672"/>
          <a:ext cx="7686675" cy="36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0</xdr:row>
      <xdr:rowOff>95250</xdr:rowOff>
    </xdr:from>
    <xdr:to>
      <xdr:col>1</xdr:col>
      <xdr:colOff>1248833</xdr:colOff>
      <xdr:row>0</xdr:row>
      <xdr:rowOff>675531</xdr:rowOff>
    </xdr:to>
    <xdr:pic>
      <xdr:nvPicPr>
        <xdr:cNvPr id="4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0425" y="95250"/>
          <a:ext cx="1552575" cy="5802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133596</xdr:colOff>
      <xdr:row>0</xdr:row>
      <xdr:rowOff>52918</xdr:rowOff>
    </xdr:from>
    <xdr:to>
      <xdr:col>4</xdr:col>
      <xdr:colOff>749718</xdr:colOff>
      <xdr:row>0</xdr:row>
      <xdr:rowOff>644674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596" y="52918"/>
          <a:ext cx="2785705" cy="591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1678</xdr:rowOff>
    </xdr:from>
    <xdr:to>
      <xdr:col>1</xdr:col>
      <xdr:colOff>1397182</xdr:colOff>
      <xdr:row>2</xdr:row>
      <xdr:rowOff>502021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7428"/>
          <a:ext cx="1482907" cy="6622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389467</xdr:colOff>
      <xdr:row>0</xdr:row>
      <xdr:rowOff>201084</xdr:rowOff>
    </xdr:from>
    <xdr:to>
      <xdr:col>4</xdr:col>
      <xdr:colOff>3347559</xdr:colOff>
      <xdr:row>2</xdr:row>
      <xdr:rowOff>425202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6050" y="201084"/>
          <a:ext cx="2958092" cy="668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145678</xdr:rowOff>
    </xdr:from>
    <xdr:to>
      <xdr:col>2</xdr:col>
      <xdr:colOff>1105829</xdr:colOff>
      <xdr:row>0</xdr:row>
      <xdr:rowOff>793378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5678"/>
          <a:ext cx="1486829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145678</xdr:rowOff>
    </xdr:from>
    <xdr:to>
      <xdr:col>2</xdr:col>
      <xdr:colOff>1105829</xdr:colOff>
      <xdr:row>0</xdr:row>
      <xdr:rowOff>793378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5678"/>
          <a:ext cx="1486829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2061883</xdr:colOff>
      <xdr:row>0</xdr:row>
      <xdr:rowOff>89647</xdr:rowOff>
    </xdr:from>
    <xdr:to>
      <xdr:col>4</xdr:col>
      <xdr:colOff>2940502</xdr:colOff>
      <xdr:row>0</xdr:row>
      <xdr:rowOff>748072</xdr:rowOff>
    </xdr:to>
    <xdr:pic>
      <xdr:nvPicPr>
        <xdr:cNvPr id="4" name="7 Imagen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52783" y="89647"/>
          <a:ext cx="2964594" cy="6584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190500</xdr:rowOff>
    </xdr:from>
    <xdr:to>
      <xdr:col>1</xdr:col>
      <xdr:colOff>1162050</xdr:colOff>
      <xdr:row>0</xdr:row>
      <xdr:rowOff>675971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90500"/>
          <a:ext cx="1114425" cy="485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1943101</xdr:colOff>
      <xdr:row>0</xdr:row>
      <xdr:rowOff>152400</xdr:rowOff>
    </xdr:from>
    <xdr:to>
      <xdr:col>2</xdr:col>
      <xdr:colOff>1933575</xdr:colOff>
      <xdr:row>0</xdr:row>
      <xdr:rowOff>711531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1" y="152400"/>
          <a:ext cx="2171699" cy="5591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235326</xdr:rowOff>
    </xdr:from>
    <xdr:to>
      <xdr:col>2</xdr:col>
      <xdr:colOff>1128240</xdr:colOff>
      <xdr:row>0</xdr:row>
      <xdr:rowOff>883026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35326"/>
          <a:ext cx="149019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1792941</xdr:colOff>
      <xdr:row>0</xdr:row>
      <xdr:rowOff>168091</xdr:rowOff>
    </xdr:from>
    <xdr:to>
      <xdr:col>3</xdr:col>
      <xdr:colOff>2045933</xdr:colOff>
      <xdr:row>0</xdr:row>
      <xdr:rowOff>825316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4941" y="168091"/>
          <a:ext cx="2967616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MC_Anexos%20Comercio%20al%20por%20menor%20nacional_202005_CV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MC/TE/Procesamiento/202005_EMC/PRODUCTOS/forma/EMC_Anexos%20Comercio%20al%20por%20menor%20nacional_202005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ido"/>
      <sheetName val="1.1"/>
      <sheetName val="1.2"/>
      <sheetName val="1.3"/>
      <sheetName val="1.4"/>
      <sheetName val="1.1.1 CVs"/>
      <sheetName val="1.2.1 CVs"/>
      <sheetName val="1.3.1 CVs"/>
      <sheetName val="1.4.1 Cvs"/>
      <sheetName val="2.1"/>
      <sheetName val="2.2"/>
      <sheetName val="2.3"/>
      <sheetName val="2.4"/>
      <sheetName val="2.5"/>
      <sheetName val="2.6"/>
      <sheetName val="2.7 "/>
      <sheetName val="3.1"/>
    </sheetNames>
    <sheetDataSet>
      <sheetData sheetId="0" refreshError="1">
        <row r="5">
          <cell r="B5" t="str">
            <v>Encuesta Mensual de Comercio  - EMC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ido"/>
      <sheetName val="1.1"/>
      <sheetName val="1.2"/>
      <sheetName val="1.3"/>
      <sheetName val="1.4"/>
      <sheetName val="1.1.1 CVs "/>
      <sheetName val="1.2.1 CVs "/>
      <sheetName val="1.3.1 CVs "/>
      <sheetName val="1.4.1 Cvs"/>
      <sheetName val="2.1"/>
      <sheetName val="2.2"/>
      <sheetName val="2.3"/>
      <sheetName val="2.4"/>
      <sheetName val="2.5"/>
      <sheetName val="2.6"/>
      <sheetName val="2.7 "/>
      <sheetName val="3.1"/>
    </sheetNames>
    <sheetDataSet>
      <sheetData sheetId="0"/>
      <sheetData sheetId="1">
        <row r="49">
          <cell r="A49" t="str">
            <v>Actualizado el 15 de julio del 2020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0" tint="-0.249977111117893"/>
  </sheetPr>
  <dimension ref="A1:S38"/>
  <sheetViews>
    <sheetView tabSelected="1" zoomScale="90" zoomScaleNormal="90" zoomScalePageLayoutView="70" workbookViewId="0">
      <pane ySplit="9" topLeftCell="A10" activePane="bottomLeft" state="frozen"/>
      <selection activeCell="D22" sqref="D22"/>
      <selection pane="bottomLeft" activeCell="A9" sqref="A9"/>
    </sheetView>
  </sheetViews>
  <sheetFormatPr baseColWidth="10" defaultColWidth="11.5703125" defaultRowHeight="14.25"/>
  <cols>
    <col min="1" max="1" width="171" style="72" customWidth="1"/>
    <col min="2" max="2" width="48.28515625" style="27" customWidth="1"/>
    <col min="3" max="5" width="11.5703125" style="27"/>
    <col min="6" max="6" width="13.140625" style="27" bestFit="1" customWidth="1"/>
    <col min="7" max="255" width="11.5703125" style="27"/>
    <col min="256" max="256" width="2.140625" style="27" customWidth="1"/>
    <col min="257" max="257" width="144.42578125" style="27" customWidth="1"/>
    <col min="258" max="258" width="16" style="27" customWidth="1"/>
    <col min="259" max="511" width="11.5703125" style="27"/>
    <col min="512" max="512" width="2.140625" style="27" customWidth="1"/>
    <col min="513" max="513" width="144.42578125" style="27" customWidth="1"/>
    <col min="514" max="514" width="16" style="27" customWidth="1"/>
    <col min="515" max="767" width="11.5703125" style="27"/>
    <col min="768" max="768" width="2.140625" style="27" customWidth="1"/>
    <col min="769" max="769" width="144.42578125" style="27" customWidth="1"/>
    <col min="770" max="770" width="16" style="27" customWidth="1"/>
    <col min="771" max="1023" width="11.5703125" style="27"/>
    <col min="1024" max="1024" width="2.140625" style="27" customWidth="1"/>
    <col min="1025" max="1025" width="144.42578125" style="27" customWidth="1"/>
    <col min="1026" max="1026" width="16" style="27" customWidth="1"/>
    <col min="1027" max="1279" width="11.5703125" style="27"/>
    <col min="1280" max="1280" width="2.140625" style="27" customWidth="1"/>
    <col min="1281" max="1281" width="144.42578125" style="27" customWidth="1"/>
    <col min="1282" max="1282" width="16" style="27" customWidth="1"/>
    <col min="1283" max="1535" width="11.5703125" style="27"/>
    <col min="1536" max="1536" width="2.140625" style="27" customWidth="1"/>
    <col min="1537" max="1537" width="144.42578125" style="27" customWidth="1"/>
    <col min="1538" max="1538" width="16" style="27" customWidth="1"/>
    <col min="1539" max="1791" width="11.5703125" style="27"/>
    <col min="1792" max="1792" width="2.140625" style="27" customWidth="1"/>
    <col min="1793" max="1793" width="144.42578125" style="27" customWidth="1"/>
    <col min="1794" max="1794" width="16" style="27" customWidth="1"/>
    <col min="1795" max="2047" width="11.5703125" style="27"/>
    <col min="2048" max="2048" width="2.140625" style="27" customWidth="1"/>
    <col min="2049" max="2049" width="144.42578125" style="27" customWidth="1"/>
    <col min="2050" max="2050" width="16" style="27" customWidth="1"/>
    <col min="2051" max="2303" width="11.5703125" style="27"/>
    <col min="2304" max="2304" width="2.140625" style="27" customWidth="1"/>
    <col min="2305" max="2305" width="144.42578125" style="27" customWidth="1"/>
    <col min="2306" max="2306" width="16" style="27" customWidth="1"/>
    <col min="2307" max="2559" width="11.5703125" style="27"/>
    <col min="2560" max="2560" width="2.140625" style="27" customWidth="1"/>
    <col min="2561" max="2561" width="144.42578125" style="27" customWidth="1"/>
    <col min="2562" max="2562" width="16" style="27" customWidth="1"/>
    <col min="2563" max="2815" width="11.5703125" style="27"/>
    <col min="2816" max="2816" width="2.140625" style="27" customWidth="1"/>
    <col min="2817" max="2817" width="144.42578125" style="27" customWidth="1"/>
    <col min="2818" max="2818" width="16" style="27" customWidth="1"/>
    <col min="2819" max="3071" width="11.5703125" style="27"/>
    <col min="3072" max="3072" width="2.140625" style="27" customWidth="1"/>
    <col min="3073" max="3073" width="144.42578125" style="27" customWidth="1"/>
    <col min="3074" max="3074" width="16" style="27" customWidth="1"/>
    <col min="3075" max="3327" width="11.5703125" style="27"/>
    <col min="3328" max="3328" width="2.140625" style="27" customWidth="1"/>
    <col min="3329" max="3329" width="144.42578125" style="27" customWidth="1"/>
    <col min="3330" max="3330" width="16" style="27" customWidth="1"/>
    <col min="3331" max="3583" width="11.5703125" style="27"/>
    <col min="3584" max="3584" width="2.140625" style="27" customWidth="1"/>
    <col min="3585" max="3585" width="144.42578125" style="27" customWidth="1"/>
    <col min="3586" max="3586" width="16" style="27" customWidth="1"/>
    <col min="3587" max="3839" width="11.5703125" style="27"/>
    <col min="3840" max="3840" width="2.140625" style="27" customWidth="1"/>
    <col min="3841" max="3841" width="144.42578125" style="27" customWidth="1"/>
    <col min="3842" max="3842" width="16" style="27" customWidth="1"/>
    <col min="3843" max="4095" width="11.5703125" style="27"/>
    <col min="4096" max="4096" width="2.140625" style="27" customWidth="1"/>
    <col min="4097" max="4097" width="144.42578125" style="27" customWidth="1"/>
    <col min="4098" max="4098" width="16" style="27" customWidth="1"/>
    <col min="4099" max="4351" width="11.5703125" style="27"/>
    <col min="4352" max="4352" width="2.140625" style="27" customWidth="1"/>
    <col min="4353" max="4353" width="144.42578125" style="27" customWidth="1"/>
    <col min="4354" max="4354" width="16" style="27" customWidth="1"/>
    <col min="4355" max="4607" width="11.5703125" style="27"/>
    <col min="4608" max="4608" width="2.140625" style="27" customWidth="1"/>
    <col min="4609" max="4609" width="144.42578125" style="27" customWidth="1"/>
    <col min="4610" max="4610" width="16" style="27" customWidth="1"/>
    <col min="4611" max="4863" width="11.5703125" style="27"/>
    <col min="4864" max="4864" width="2.140625" style="27" customWidth="1"/>
    <col min="4865" max="4865" width="144.42578125" style="27" customWidth="1"/>
    <col min="4866" max="4866" width="16" style="27" customWidth="1"/>
    <col min="4867" max="5119" width="11.5703125" style="27"/>
    <col min="5120" max="5120" width="2.140625" style="27" customWidth="1"/>
    <col min="5121" max="5121" width="144.42578125" style="27" customWidth="1"/>
    <col min="5122" max="5122" width="16" style="27" customWidth="1"/>
    <col min="5123" max="5375" width="11.5703125" style="27"/>
    <col min="5376" max="5376" width="2.140625" style="27" customWidth="1"/>
    <col min="5377" max="5377" width="144.42578125" style="27" customWidth="1"/>
    <col min="5378" max="5378" width="16" style="27" customWidth="1"/>
    <col min="5379" max="5631" width="11.5703125" style="27"/>
    <col min="5632" max="5632" width="2.140625" style="27" customWidth="1"/>
    <col min="5633" max="5633" width="144.42578125" style="27" customWidth="1"/>
    <col min="5634" max="5634" width="16" style="27" customWidth="1"/>
    <col min="5635" max="5887" width="11.5703125" style="27"/>
    <col min="5888" max="5888" width="2.140625" style="27" customWidth="1"/>
    <col min="5889" max="5889" width="144.42578125" style="27" customWidth="1"/>
    <col min="5890" max="5890" width="16" style="27" customWidth="1"/>
    <col min="5891" max="6143" width="11.5703125" style="27"/>
    <col min="6144" max="6144" width="2.140625" style="27" customWidth="1"/>
    <col min="6145" max="6145" width="144.42578125" style="27" customWidth="1"/>
    <col min="6146" max="6146" width="16" style="27" customWidth="1"/>
    <col min="6147" max="6399" width="11.5703125" style="27"/>
    <col min="6400" max="6400" width="2.140625" style="27" customWidth="1"/>
    <col min="6401" max="6401" width="144.42578125" style="27" customWidth="1"/>
    <col min="6402" max="6402" width="16" style="27" customWidth="1"/>
    <col min="6403" max="6655" width="11.5703125" style="27"/>
    <col min="6656" max="6656" width="2.140625" style="27" customWidth="1"/>
    <col min="6657" max="6657" width="144.42578125" style="27" customWidth="1"/>
    <col min="6658" max="6658" width="16" style="27" customWidth="1"/>
    <col min="6659" max="6911" width="11.5703125" style="27"/>
    <col min="6912" max="6912" width="2.140625" style="27" customWidth="1"/>
    <col min="6913" max="6913" width="144.42578125" style="27" customWidth="1"/>
    <col min="6914" max="6914" width="16" style="27" customWidth="1"/>
    <col min="6915" max="7167" width="11.5703125" style="27"/>
    <col min="7168" max="7168" width="2.140625" style="27" customWidth="1"/>
    <col min="7169" max="7169" width="144.42578125" style="27" customWidth="1"/>
    <col min="7170" max="7170" width="16" style="27" customWidth="1"/>
    <col min="7171" max="7423" width="11.5703125" style="27"/>
    <col min="7424" max="7424" width="2.140625" style="27" customWidth="1"/>
    <col min="7425" max="7425" width="144.42578125" style="27" customWidth="1"/>
    <col min="7426" max="7426" width="16" style="27" customWidth="1"/>
    <col min="7427" max="7679" width="11.5703125" style="27"/>
    <col min="7680" max="7680" width="2.140625" style="27" customWidth="1"/>
    <col min="7681" max="7681" width="144.42578125" style="27" customWidth="1"/>
    <col min="7682" max="7682" width="16" style="27" customWidth="1"/>
    <col min="7683" max="7935" width="11.5703125" style="27"/>
    <col min="7936" max="7936" width="2.140625" style="27" customWidth="1"/>
    <col min="7937" max="7937" width="144.42578125" style="27" customWidth="1"/>
    <col min="7938" max="7938" width="16" style="27" customWidth="1"/>
    <col min="7939" max="8191" width="11.5703125" style="27"/>
    <col min="8192" max="8192" width="2.140625" style="27" customWidth="1"/>
    <col min="8193" max="8193" width="144.42578125" style="27" customWidth="1"/>
    <col min="8194" max="8194" width="16" style="27" customWidth="1"/>
    <col min="8195" max="8447" width="11.5703125" style="27"/>
    <col min="8448" max="8448" width="2.140625" style="27" customWidth="1"/>
    <col min="8449" max="8449" width="144.42578125" style="27" customWidth="1"/>
    <col min="8450" max="8450" width="16" style="27" customWidth="1"/>
    <col min="8451" max="8703" width="11.5703125" style="27"/>
    <col min="8704" max="8704" width="2.140625" style="27" customWidth="1"/>
    <col min="8705" max="8705" width="144.42578125" style="27" customWidth="1"/>
    <col min="8706" max="8706" width="16" style="27" customWidth="1"/>
    <col min="8707" max="8959" width="11.5703125" style="27"/>
    <col min="8960" max="8960" width="2.140625" style="27" customWidth="1"/>
    <col min="8961" max="8961" width="144.42578125" style="27" customWidth="1"/>
    <col min="8962" max="8962" width="16" style="27" customWidth="1"/>
    <col min="8963" max="9215" width="11.5703125" style="27"/>
    <col min="9216" max="9216" width="2.140625" style="27" customWidth="1"/>
    <col min="9217" max="9217" width="144.42578125" style="27" customWidth="1"/>
    <col min="9218" max="9218" width="16" style="27" customWidth="1"/>
    <col min="9219" max="9471" width="11.5703125" style="27"/>
    <col min="9472" max="9472" width="2.140625" style="27" customWidth="1"/>
    <col min="9473" max="9473" width="144.42578125" style="27" customWidth="1"/>
    <col min="9474" max="9474" width="16" style="27" customWidth="1"/>
    <col min="9475" max="9727" width="11.5703125" style="27"/>
    <col min="9728" max="9728" width="2.140625" style="27" customWidth="1"/>
    <col min="9729" max="9729" width="144.42578125" style="27" customWidth="1"/>
    <col min="9730" max="9730" width="16" style="27" customWidth="1"/>
    <col min="9731" max="9983" width="11.5703125" style="27"/>
    <col min="9984" max="9984" width="2.140625" style="27" customWidth="1"/>
    <col min="9985" max="9985" width="144.42578125" style="27" customWidth="1"/>
    <col min="9986" max="9986" width="16" style="27" customWidth="1"/>
    <col min="9987" max="10239" width="11.5703125" style="27"/>
    <col min="10240" max="10240" width="2.140625" style="27" customWidth="1"/>
    <col min="10241" max="10241" width="144.42578125" style="27" customWidth="1"/>
    <col min="10242" max="10242" width="16" style="27" customWidth="1"/>
    <col min="10243" max="10495" width="11.5703125" style="27"/>
    <col min="10496" max="10496" width="2.140625" style="27" customWidth="1"/>
    <col min="10497" max="10497" width="144.42578125" style="27" customWidth="1"/>
    <col min="10498" max="10498" width="16" style="27" customWidth="1"/>
    <col min="10499" max="10751" width="11.5703125" style="27"/>
    <col min="10752" max="10752" width="2.140625" style="27" customWidth="1"/>
    <col min="10753" max="10753" width="144.42578125" style="27" customWidth="1"/>
    <col min="10754" max="10754" width="16" style="27" customWidth="1"/>
    <col min="10755" max="11007" width="11.5703125" style="27"/>
    <col min="11008" max="11008" width="2.140625" style="27" customWidth="1"/>
    <col min="11009" max="11009" width="144.42578125" style="27" customWidth="1"/>
    <col min="11010" max="11010" width="16" style="27" customWidth="1"/>
    <col min="11011" max="11263" width="11.5703125" style="27"/>
    <col min="11264" max="11264" width="2.140625" style="27" customWidth="1"/>
    <col min="11265" max="11265" width="144.42578125" style="27" customWidth="1"/>
    <col min="11266" max="11266" width="16" style="27" customWidth="1"/>
    <col min="11267" max="11519" width="11.5703125" style="27"/>
    <col min="11520" max="11520" width="2.140625" style="27" customWidth="1"/>
    <col min="11521" max="11521" width="144.42578125" style="27" customWidth="1"/>
    <col min="11522" max="11522" width="16" style="27" customWidth="1"/>
    <col min="11523" max="11775" width="11.5703125" style="27"/>
    <col min="11776" max="11776" width="2.140625" style="27" customWidth="1"/>
    <col min="11777" max="11777" width="144.42578125" style="27" customWidth="1"/>
    <col min="11778" max="11778" width="16" style="27" customWidth="1"/>
    <col min="11779" max="12031" width="11.5703125" style="27"/>
    <col min="12032" max="12032" width="2.140625" style="27" customWidth="1"/>
    <col min="12033" max="12033" width="144.42578125" style="27" customWidth="1"/>
    <col min="12034" max="12034" width="16" style="27" customWidth="1"/>
    <col min="12035" max="12287" width="11.5703125" style="27"/>
    <col min="12288" max="12288" width="2.140625" style="27" customWidth="1"/>
    <col min="12289" max="12289" width="144.42578125" style="27" customWidth="1"/>
    <col min="12290" max="12290" width="16" style="27" customWidth="1"/>
    <col min="12291" max="12543" width="11.5703125" style="27"/>
    <col min="12544" max="12544" width="2.140625" style="27" customWidth="1"/>
    <col min="12545" max="12545" width="144.42578125" style="27" customWidth="1"/>
    <col min="12546" max="12546" width="16" style="27" customWidth="1"/>
    <col min="12547" max="12799" width="11.5703125" style="27"/>
    <col min="12800" max="12800" width="2.140625" style="27" customWidth="1"/>
    <col min="12801" max="12801" width="144.42578125" style="27" customWidth="1"/>
    <col min="12802" max="12802" width="16" style="27" customWidth="1"/>
    <col min="12803" max="13055" width="11.5703125" style="27"/>
    <col min="13056" max="13056" width="2.140625" style="27" customWidth="1"/>
    <col min="13057" max="13057" width="144.42578125" style="27" customWidth="1"/>
    <col min="13058" max="13058" width="16" style="27" customWidth="1"/>
    <col min="13059" max="13311" width="11.5703125" style="27"/>
    <col min="13312" max="13312" width="2.140625" style="27" customWidth="1"/>
    <col min="13313" max="13313" width="144.42578125" style="27" customWidth="1"/>
    <col min="13314" max="13314" width="16" style="27" customWidth="1"/>
    <col min="13315" max="13567" width="11.5703125" style="27"/>
    <col min="13568" max="13568" width="2.140625" style="27" customWidth="1"/>
    <col min="13569" max="13569" width="144.42578125" style="27" customWidth="1"/>
    <col min="13570" max="13570" width="16" style="27" customWidth="1"/>
    <col min="13571" max="13823" width="11.5703125" style="27"/>
    <col min="13824" max="13824" width="2.140625" style="27" customWidth="1"/>
    <col min="13825" max="13825" width="144.42578125" style="27" customWidth="1"/>
    <col min="13826" max="13826" width="16" style="27" customWidth="1"/>
    <col min="13827" max="14079" width="11.5703125" style="27"/>
    <col min="14080" max="14080" width="2.140625" style="27" customWidth="1"/>
    <col min="14081" max="14081" width="144.42578125" style="27" customWidth="1"/>
    <col min="14082" max="14082" width="16" style="27" customWidth="1"/>
    <col min="14083" max="14335" width="11.5703125" style="27"/>
    <col min="14336" max="14336" width="2.140625" style="27" customWidth="1"/>
    <col min="14337" max="14337" width="144.42578125" style="27" customWidth="1"/>
    <col min="14338" max="14338" width="16" style="27" customWidth="1"/>
    <col min="14339" max="14591" width="11.5703125" style="27"/>
    <col min="14592" max="14592" width="2.140625" style="27" customWidth="1"/>
    <col min="14593" max="14593" width="144.42578125" style="27" customWidth="1"/>
    <col min="14594" max="14594" width="16" style="27" customWidth="1"/>
    <col min="14595" max="14847" width="11.5703125" style="27"/>
    <col min="14848" max="14848" width="2.140625" style="27" customWidth="1"/>
    <col min="14849" max="14849" width="144.42578125" style="27" customWidth="1"/>
    <col min="14850" max="14850" width="16" style="27" customWidth="1"/>
    <col min="14851" max="15103" width="11.5703125" style="27"/>
    <col min="15104" max="15104" width="2.140625" style="27" customWidth="1"/>
    <col min="15105" max="15105" width="144.42578125" style="27" customWidth="1"/>
    <col min="15106" max="15106" width="16" style="27" customWidth="1"/>
    <col min="15107" max="15359" width="11.5703125" style="27"/>
    <col min="15360" max="15360" width="2.140625" style="27" customWidth="1"/>
    <col min="15361" max="15361" width="144.42578125" style="27" customWidth="1"/>
    <col min="15362" max="15362" width="16" style="27" customWidth="1"/>
    <col min="15363" max="15615" width="11.5703125" style="27"/>
    <col min="15616" max="15616" width="2.140625" style="27" customWidth="1"/>
    <col min="15617" max="15617" width="144.42578125" style="27" customWidth="1"/>
    <col min="15618" max="15618" width="16" style="27" customWidth="1"/>
    <col min="15619" max="15871" width="11.5703125" style="27"/>
    <col min="15872" max="15872" width="2.140625" style="27" customWidth="1"/>
    <col min="15873" max="15873" width="144.42578125" style="27" customWidth="1"/>
    <col min="15874" max="15874" width="16" style="27" customWidth="1"/>
    <col min="15875" max="16127" width="11.5703125" style="27"/>
    <col min="16128" max="16128" width="2.140625" style="27" customWidth="1"/>
    <col min="16129" max="16129" width="144.42578125" style="27" customWidth="1"/>
    <col min="16130" max="16130" width="16" style="27" customWidth="1"/>
    <col min="16131" max="16384" width="11.5703125" style="27"/>
  </cols>
  <sheetData>
    <row r="1" spans="1:19">
      <c r="A1" s="67"/>
    </row>
    <row r="2" spans="1:19">
      <c r="A2" s="68"/>
    </row>
    <row r="3" spans="1:19" ht="16.5">
      <c r="A3" s="69"/>
    </row>
    <row r="4" spans="1:19" ht="49.5" customHeight="1">
      <c r="A4" s="70"/>
      <c r="B4" s="370"/>
      <c r="C4" s="371"/>
      <c r="D4" s="371"/>
      <c r="E4" s="371"/>
      <c r="F4" s="371"/>
      <c r="G4" s="371"/>
      <c r="H4" s="371"/>
      <c r="I4" s="371"/>
    </row>
    <row r="5" spans="1:19" ht="15.75" customHeight="1">
      <c r="A5" s="366" t="s">
        <v>144</v>
      </c>
    </row>
    <row r="6" spans="1:19" ht="15.75" customHeight="1">
      <c r="A6" s="367"/>
      <c r="B6" s="71"/>
    </row>
    <row r="7" spans="1:19" ht="12" customHeight="1">
      <c r="A7" s="368" t="s">
        <v>45</v>
      </c>
    </row>
    <row r="8" spans="1:19" ht="12" customHeight="1">
      <c r="A8" s="369"/>
    </row>
    <row r="9" spans="1:19" ht="15.75" customHeight="1">
      <c r="A9" s="142" t="s">
        <v>184</v>
      </c>
      <c r="B9" s="144"/>
    </row>
    <row r="10" spans="1:19" s="77" customFormat="1" ht="21.75" customHeight="1">
      <c r="A10" s="193" t="s">
        <v>4</v>
      </c>
      <c r="C10" s="73"/>
    </row>
    <row r="11" spans="1:19" s="77" customFormat="1" ht="21.75" customHeight="1">
      <c r="A11" s="247" t="s">
        <v>113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4"/>
      <c r="O11" s="75"/>
      <c r="P11" s="76"/>
      <c r="R11" s="76"/>
    </row>
    <row r="12" spans="1:19" s="77" customFormat="1" ht="21.75" customHeight="1">
      <c r="A12" s="247" t="s">
        <v>114</v>
      </c>
      <c r="B12" s="220"/>
      <c r="C12" s="73"/>
      <c r="D12" s="73"/>
      <c r="E12" s="73"/>
      <c r="F12" s="194"/>
      <c r="G12" s="73"/>
      <c r="H12" s="73"/>
      <c r="I12" s="73"/>
      <c r="J12" s="73"/>
      <c r="K12" s="73"/>
      <c r="L12" s="74"/>
      <c r="N12" s="76"/>
    </row>
    <row r="13" spans="1:19" s="77" customFormat="1" ht="21.75" customHeight="1">
      <c r="A13" s="247" t="s">
        <v>65</v>
      </c>
      <c r="B13" s="73"/>
      <c r="C13" s="73"/>
      <c r="D13" s="73"/>
      <c r="E13" s="73"/>
      <c r="F13" s="194"/>
      <c r="G13" s="73"/>
      <c r="H13" s="73"/>
      <c r="I13" s="73"/>
      <c r="J13" s="73"/>
      <c r="K13" s="73"/>
      <c r="L13" s="74"/>
      <c r="N13" s="76"/>
    </row>
    <row r="14" spans="1:19" s="77" customFormat="1" ht="21.75" customHeight="1">
      <c r="A14" s="247" t="s">
        <v>138</v>
      </c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4"/>
      <c r="P14" s="75"/>
      <c r="Q14" s="76"/>
      <c r="S14" s="76"/>
    </row>
    <row r="15" spans="1:19" s="77" customFormat="1" ht="21.75" customHeight="1">
      <c r="A15" s="216" t="s">
        <v>66</v>
      </c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4"/>
      <c r="P15" s="75"/>
      <c r="Q15" s="76"/>
      <c r="S15" s="76"/>
    </row>
    <row r="16" spans="1:19" s="77" customFormat="1" ht="21.75" customHeight="1">
      <c r="A16" s="216" t="s">
        <v>67</v>
      </c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4"/>
      <c r="P16" s="75"/>
      <c r="Q16" s="76"/>
      <c r="S16" s="76"/>
    </row>
    <row r="17" spans="1:19" s="77" customFormat="1" ht="21.75" customHeight="1">
      <c r="A17" s="216" t="s">
        <v>107</v>
      </c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4"/>
      <c r="P17" s="75"/>
      <c r="Q17" s="76"/>
      <c r="S17" s="76"/>
    </row>
    <row r="18" spans="1:19" s="77" customFormat="1" ht="21.75" customHeight="1">
      <c r="A18" s="216" t="s">
        <v>108</v>
      </c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4"/>
      <c r="P18" s="75"/>
      <c r="Q18" s="76"/>
      <c r="S18" s="76"/>
    </row>
    <row r="19" spans="1:19" s="77" customFormat="1" ht="21.75" customHeight="1">
      <c r="A19" s="192"/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4"/>
      <c r="P19" s="75"/>
      <c r="Q19" s="76"/>
      <c r="S19" s="76"/>
    </row>
    <row r="20" spans="1:19" s="77" customFormat="1" ht="21.75" customHeight="1" thickBot="1">
      <c r="A20" s="193" t="s">
        <v>94</v>
      </c>
      <c r="C20" s="73"/>
    </row>
    <row r="21" spans="1:19" s="149" customFormat="1" ht="21" customHeight="1">
      <c r="A21" s="217" t="s">
        <v>95</v>
      </c>
      <c r="B21" s="145"/>
      <c r="C21" s="145"/>
      <c r="D21" s="145"/>
      <c r="E21" s="145"/>
      <c r="F21" s="145"/>
      <c r="G21" s="145"/>
      <c r="H21" s="145"/>
      <c r="I21" s="145"/>
      <c r="J21" s="145"/>
      <c r="K21" s="145"/>
      <c r="L21" s="145"/>
      <c r="M21" s="145"/>
      <c r="N21" s="146"/>
      <c r="O21" s="147"/>
      <c r="P21" s="148"/>
      <c r="R21" s="148"/>
    </row>
    <row r="22" spans="1:19" s="149" customFormat="1" ht="21" customHeight="1">
      <c r="A22" s="218" t="s">
        <v>96</v>
      </c>
      <c r="B22" s="145"/>
      <c r="C22" s="145"/>
      <c r="D22" s="145"/>
      <c r="E22" s="145"/>
      <c r="F22" s="145"/>
      <c r="G22" s="145"/>
      <c r="H22" s="145"/>
      <c r="I22" s="145"/>
      <c r="J22" s="145"/>
      <c r="K22" s="145"/>
      <c r="L22" s="146"/>
      <c r="N22" s="148"/>
    </row>
    <row r="23" spans="1:19" s="149" customFormat="1" ht="21" customHeight="1">
      <c r="A23" s="218" t="s">
        <v>101</v>
      </c>
      <c r="B23" s="145"/>
      <c r="C23" s="145"/>
      <c r="D23" s="145"/>
      <c r="E23" s="145"/>
      <c r="F23" s="145"/>
      <c r="G23" s="145"/>
      <c r="H23" s="145"/>
      <c r="I23" s="145"/>
      <c r="J23" s="145"/>
      <c r="K23" s="145"/>
      <c r="L23" s="146"/>
      <c r="N23" s="148"/>
    </row>
    <row r="24" spans="1:19" s="149" customFormat="1" ht="21" customHeight="1">
      <c r="A24" s="218" t="s">
        <v>97</v>
      </c>
      <c r="B24" s="145"/>
      <c r="C24" s="145"/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6"/>
      <c r="P24" s="147"/>
      <c r="Q24" s="148"/>
      <c r="S24" s="148"/>
    </row>
    <row r="25" spans="1:19" s="149" customFormat="1" ht="21" customHeight="1">
      <c r="A25" s="218" t="s">
        <v>98</v>
      </c>
      <c r="B25" s="145"/>
      <c r="C25" s="145"/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6"/>
      <c r="P25" s="147"/>
      <c r="Q25" s="148"/>
      <c r="S25" s="148"/>
    </row>
    <row r="26" spans="1:19" s="149" customFormat="1" ht="21" customHeight="1">
      <c r="A26" s="218" t="s">
        <v>99</v>
      </c>
      <c r="B26" s="145"/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O26" s="146"/>
      <c r="P26" s="147"/>
      <c r="Q26" s="148"/>
      <c r="S26" s="148"/>
    </row>
    <row r="27" spans="1:19" s="149" customFormat="1" ht="21" customHeight="1">
      <c r="A27" s="218" t="s">
        <v>100</v>
      </c>
      <c r="B27" s="145"/>
      <c r="C27" s="145"/>
      <c r="D27" s="145"/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146"/>
      <c r="P27" s="147"/>
      <c r="Q27" s="148"/>
      <c r="S27" s="148"/>
    </row>
    <row r="28" spans="1:19" s="77" customFormat="1" ht="21.75" customHeight="1">
      <c r="A28" s="193" t="s">
        <v>146</v>
      </c>
      <c r="C28" s="73"/>
    </row>
    <row r="29" spans="1:19" s="149" customFormat="1" ht="27.75" customHeight="1">
      <c r="A29" s="219" t="s">
        <v>137</v>
      </c>
      <c r="B29" s="199"/>
      <c r="C29" s="145"/>
      <c r="D29" s="145"/>
      <c r="E29" s="145"/>
      <c r="F29" s="145"/>
      <c r="G29" s="145"/>
      <c r="H29" s="145"/>
      <c r="I29" s="145"/>
      <c r="J29" s="145"/>
      <c r="K29" s="145"/>
      <c r="L29" s="145"/>
      <c r="M29" s="145"/>
      <c r="N29" s="145"/>
      <c r="O29" s="146"/>
      <c r="P29" s="147"/>
      <c r="Q29" s="148"/>
      <c r="S29" s="148"/>
    </row>
    <row r="30" spans="1:19" s="77" customFormat="1" ht="5.25" customHeight="1">
      <c r="A30" s="191"/>
    </row>
    <row r="31" spans="1:19" s="77" customFormat="1" ht="5.25" customHeight="1">
      <c r="A31" s="191"/>
    </row>
    <row r="32" spans="1:19" ht="57">
      <c r="A32" s="198" t="s">
        <v>189</v>
      </c>
    </row>
    <row r="33" spans="1:1" ht="28.5">
      <c r="A33" s="72" t="s">
        <v>115</v>
      </c>
    </row>
    <row r="34" spans="1:1" ht="142.5">
      <c r="A34" s="198" t="s">
        <v>190</v>
      </c>
    </row>
    <row r="36" spans="1:1" ht="42.75">
      <c r="A36" s="72" t="s">
        <v>116</v>
      </c>
    </row>
    <row r="38" spans="1:1">
      <c r="A38" s="9" t="s">
        <v>183</v>
      </c>
    </row>
  </sheetData>
  <mergeCells count="3">
    <mergeCell ref="A5:A6"/>
    <mergeCell ref="A7:A8"/>
    <mergeCell ref="B4:I4"/>
  </mergeCells>
  <hyperlinks>
    <hyperlink ref="A12" location="'1.2'!A1" display="1.2 Variación porcentual de las ventas reales del comercio al por menor, según actividad comercial (CIIU Rev. 4) - Total nacional"/>
    <hyperlink ref="A11" location="'1.1'!A1" display="1.1 Variación porcentual de las ventas reales del comercio al por menor, según grupos de mercancías - Total nacional"/>
    <hyperlink ref="A13" location="'1.3'!A1" display="1.3 Variación porcentual del personal ocupado promedio en el comercio al por menor, según categorías de contratación - Total nacional"/>
    <hyperlink ref="A14" location="'1.4'!A1" display="1.4 Variación porcentual del personal ocupado promedio en el comercio al por menor, según actividad comercial  (CIIU Rev. 4) - Total nacional"/>
    <hyperlink ref="A22" location="'2.2'!A1" display="2.2 Índices de las ventas en valores reales según grupo de mercancía - Total nacional"/>
    <hyperlink ref="A21" location="'2.1'!A1" display="2.1 Índices de las ventas en valores nominales según grupo de mercancía - Total nacional"/>
    <hyperlink ref="A23" location="'2.3'!A1" display="2.3 Índices de las ventas en valores nominales según actividad CIIU - Total Nacional"/>
    <hyperlink ref="A24" location="'2.4'!A1" display="2.4 Índices de las ventas en valores reales según actividad CIIU - Total nacional"/>
    <hyperlink ref="A25" location="'2.5'!A1" display="2.5 Índices de los Sueldos y salarios per cápita - Total nacional"/>
    <hyperlink ref="A26" location="'2.6'!A1" display="2.6 Índices del personal ocupado según categorías de contratación - Total nacional"/>
    <hyperlink ref="A27" location="'2.7 '!Área_de_impresión" display="2.7 Índices del personal ocupado según actividad CIIU rev. 4 a.c. - Total nacional"/>
    <hyperlink ref="A15" location="'1.1.1 CVs '!Área_de_impresión" display="1.1.1 Coeficientes de variación de la variación porcentual de las ventas del comercio al por menor, según grupos de mercancías - Total nacional"/>
    <hyperlink ref="A16" location="'1.2.1 CVs '!Área_de_impresión" display="1.2.1 Coeficientes de variación de la variación porcentual de las ventas del comercio al por menor, según actividad CIIU rev. 4 A.C. - Total nacional"/>
    <hyperlink ref="A17" location="'1.3.1 CVs '!Área_de_impresión" display="1.3.1 Coeficientes de variación de la variación porcentual del personal ocupado promedio en el comercio al por menor, según categorías de contratación - Total nacional"/>
    <hyperlink ref="A18" location="'1.4.1 Cvs'!Área_de_impresión" display="1.4.1 Coeficientes de variación de la variación porcentual del personal ocupado promedio en el comercio al por menor, según actividad comercial  (CIIU Rev. 4) - Total nacional"/>
    <hyperlink ref="A29" location="'3.1'!Títulos_a_imprimir" display="3.1. Series desestacionalizadas del Total comercio minorista,Total comercio minorista sin combustibles, Total comercio minorista sin combustibles ni vehículos y Total personal ocupado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0" tint="-0.14999847407452621"/>
  </sheetPr>
  <dimension ref="A1:HC272"/>
  <sheetViews>
    <sheetView showGridLines="0" zoomScale="90" zoomScaleNormal="90" zoomScaleSheetLayoutView="10" workbookViewId="0">
      <selection activeCell="G1048559" sqref="G1048559"/>
    </sheetView>
  </sheetViews>
  <sheetFormatPr baseColWidth="10" defaultColWidth="15.42578125" defaultRowHeight="14.25"/>
  <cols>
    <col min="1" max="1" width="2" style="152" customWidth="1"/>
    <col min="2" max="2" width="10.85546875" style="152" customWidth="1"/>
    <col min="3" max="3" width="13.5703125" style="152" customWidth="1"/>
    <col min="4" max="5" width="20.140625" style="152" bestFit="1" customWidth="1"/>
    <col min="6" max="7" width="20.140625" style="152" customWidth="1"/>
    <col min="8" max="8" width="20.140625" style="152" bestFit="1" customWidth="1"/>
    <col min="9" max="9" width="23" style="152" bestFit="1" customWidth="1"/>
    <col min="10" max="13" width="20.140625" style="152" bestFit="1" customWidth="1"/>
    <col min="14" max="14" width="24.140625" style="152" customWidth="1"/>
    <col min="15" max="15" width="20.140625" style="152" bestFit="1" customWidth="1"/>
    <col min="16" max="16" width="20.28515625" style="152" bestFit="1" customWidth="1"/>
    <col min="17" max="17" width="21.42578125" style="152" customWidth="1"/>
    <col min="18" max="20" width="20.140625" style="152" bestFit="1" customWidth="1"/>
    <col min="21" max="21" width="18.7109375" style="152" bestFit="1" customWidth="1"/>
    <col min="22" max="22" width="20.140625" style="152" bestFit="1" customWidth="1"/>
    <col min="23" max="255" width="15.42578125" style="152"/>
    <col min="256" max="256" width="2" style="152" customWidth="1"/>
    <col min="257" max="257" width="6.140625" style="152" customWidth="1"/>
    <col min="258" max="258" width="13.5703125" style="152" customWidth="1"/>
    <col min="259" max="260" width="20.140625" style="152" bestFit="1" customWidth="1"/>
    <col min="261" max="262" width="20.140625" style="152" customWidth="1"/>
    <col min="263" max="263" width="20.140625" style="152" bestFit="1" customWidth="1"/>
    <col min="264" max="264" width="23" style="152" bestFit="1" customWidth="1"/>
    <col min="265" max="268" width="20.140625" style="152" bestFit="1" customWidth="1"/>
    <col min="269" max="269" width="24.140625" style="152" customWidth="1"/>
    <col min="270" max="270" width="20.140625" style="152" bestFit="1" customWidth="1"/>
    <col min="271" max="271" width="20.28515625" style="152" bestFit="1" customWidth="1"/>
    <col min="272" max="272" width="21.42578125" style="152" customWidth="1"/>
    <col min="273" max="275" width="20.140625" style="152" bestFit="1" customWidth="1"/>
    <col min="276" max="276" width="18.7109375" style="152" bestFit="1" customWidth="1"/>
    <col min="277" max="277" width="20.140625" style="152" bestFit="1" customWidth="1"/>
    <col min="278" max="511" width="15.42578125" style="152"/>
    <col min="512" max="512" width="2" style="152" customWidth="1"/>
    <col min="513" max="513" width="6.140625" style="152" customWidth="1"/>
    <col min="514" max="514" width="13.5703125" style="152" customWidth="1"/>
    <col min="515" max="516" width="20.140625" style="152" bestFit="1" customWidth="1"/>
    <col min="517" max="518" width="20.140625" style="152" customWidth="1"/>
    <col min="519" max="519" width="20.140625" style="152" bestFit="1" customWidth="1"/>
    <col min="520" max="520" width="23" style="152" bestFit="1" customWidth="1"/>
    <col min="521" max="524" width="20.140625" style="152" bestFit="1" customWidth="1"/>
    <col min="525" max="525" width="24.140625" style="152" customWidth="1"/>
    <col min="526" max="526" width="20.140625" style="152" bestFit="1" customWidth="1"/>
    <col min="527" max="527" width="20.28515625" style="152" bestFit="1" customWidth="1"/>
    <col min="528" max="528" width="21.42578125" style="152" customWidth="1"/>
    <col min="529" max="531" width="20.140625" style="152" bestFit="1" customWidth="1"/>
    <col min="532" max="532" width="18.7109375" style="152" bestFit="1" customWidth="1"/>
    <col min="533" max="533" width="20.140625" style="152" bestFit="1" customWidth="1"/>
    <col min="534" max="767" width="15.42578125" style="152"/>
    <col min="768" max="768" width="2" style="152" customWidth="1"/>
    <col min="769" max="769" width="6.140625" style="152" customWidth="1"/>
    <col min="770" max="770" width="13.5703125" style="152" customWidth="1"/>
    <col min="771" max="772" width="20.140625" style="152" bestFit="1" customWidth="1"/>
    <col min="773" max="774" width="20.140625" style="152" customWidth="1"/>
    <col min="775" max="775" width="20.140625" style="152" bestFit="1" customWidth="1"/>
    <col min="776" max="776" width="23" style="152" bestFit="1" customWidth="1"/>
    <col min="777" max="780" width="20.140625" style="152" bestFit="1" customWidth="1"/>
    <col min="781" max="781" width="24.140625" style="152" customWidth="1"/>
    <col min="782" max="782" width="20.140625" style="152" bestFit="1" customWidth="1"/>
    <col min="783" max="783" width="20.28515625" style="152" bestFit="1" customWidth="1"/>
    <col min="784" max="784" width="21.42578125" style="152" customWidth="1"/>
    <col min="785" max="787" width="20.140625" style="152" bestFit="1" customWidth="1"/>
    <col min="788" max="788" width="18.7109375" style="152" bestFit="1" customWidth="1"/>
    <col min="789" max="789" width="20.140625" style="152" bestFit="1" customWidth="1"/>
    <col min="790" max="1023" width="15.42578125" style="152"/>
    <col min="1024" max="1024" width="2" style="152" customWidth="1"/>
    <col min="1025" max="1025" width="6.140625" style="152" customWidth="1"/>
    <col min="1026" max="1026" width="13.5703125" style="152" customWidth="1"/>
    <col min="1027" max="1028" width="20.140625" style="152" bestFit="1" customWidth="1"/>
    <col min="1029" max="1030" width="20.140625" style="152" customWidth="1"/>
    <col min="1031" max="1031" width="20.140625" style="152" bestFit="1" customWidth="1"/>
    <col min="1032" max="1032" width="23" style="152" bestFit="1" customWidth="1"/>
    <col min="1033" max="1036" width="20.140625" style="152" bestFit="1" customWidth="1"/>
    <col min="1037" max="1037" width="24.140625" style="152" customWidth="1"/>
    <col min="1038" max="1038" width="20.140625" style="152" bestFit="1" customWidth="1"/>
    <col min="1039" max="1039" width="20.28515625" style="152" bestFit="1" customWidth="1"/>
    <col min="1040" max="1040" width="21.42578125" style="152" customWidth="1"/>
    <col min="1041" max="1043" width="20.140625" style="152" bestFit="1" customWidth="1"/>
    <col min="1044" max="1044" width="18.7109375" style="152" bestFit="1" customWidth="1"/>
    <col min="1045" max="1045" width="20.140625" style="152" bestFit="1" customWidth="1"/>
    <col min="1046" max="1279" width="15.42578125" style="152"/>
    <col min="1280" max="1280" width="2" style="152" customWidth="1"/>
    <col min="1281" max="1281" width="6.140625" style="152" customWidth="1"/>
    <col min="1282" max="1282" width="13.5703125" style="152" customWidth="1"/>
    <col min="1283" max="1284" width="20.140625" style="152" bestFit="1" customWidth="1"/>
    <col min="1285" max="1286" width="20.140625" style="152" customWidth="1"/>
    <col min="1287" max="1287" width="20.140625" style="152" bestFit="1" customWidth="1"/>
    <col min="1288" max="1288" width="23" style="152" bestFit="1" customWidth="1"/>
    <col min="1289" max="1292" width="20.140625" style="152" bestFit="1" customWidth="1"/>
    <col min="1293" max="1293" width="24.140625" style="152" customWidth="1"/>
    <col min="1294" max="1294" width="20.140625" style="152" bestFit="1" customWidth="1"/>
    <col min="1295" max="1295" width="20.28515625" style="152" bestFit="1" customWidth="1"/>
    <col min="1296" max="1296" width="21.42578125" style="152" customWidth="1"/>
    <col min="1297" max="1299" width="20.140625" style="152" bestFit="1" customWidth="1"/>
    <col min="1300" max="1300" width="18.7109375" style="152" bestFit="1" customWidth="1"/>
    <col min="1301" max="1301" width="20.140625" style="152" bestFit="1" customWidth="1"/>
    <col min="1302" max="1535" width="15.42578125" style="152"/>
    <col min="1536" max="1536" width="2" style="152" customWidth="1"/>
    <col min="1537" max="1537" width="6.140625" style="152" customWidth="1"/>
    <col min="1538" max="1538" width="13.5703125" style="152" customWidth="1"/>
    <col min="1539" max="1540" width="20.140625" style="152" bestFit="1" customWidth="1"/>
    <col min="1541" max="1542" width="20.140625" style="152" customWidth="1"/>
    <col min="1543" max="1543" width="20.140625" style="152" bestFit="1" customWidth="1"/>
    <col min="1544" max="1544" width="23" style="152" bestFit="1" customWidth="1"/>
    <col min="1545" max="1548" width="20.140625" style="152" bestFit="1" customWidth="1"/>
    <col min="1549" max="1549" width="24.140625" style="152" customWidth="1"/>
    <col min="1550" max="1550" width="20.140625" style="152" bestFit="1" customWidth="1"/>
    <col min="1551" max="1551" width="20.28515625" style="152" bestFit="1" customWidth="1"/>
    <col min="1552" max="1552" width="21.42578125" style="152" customWidth="1"/>
    <col min="1553" max="1555" width="20.140625" style="152" bestFit="1" customWidth="1"/>
    <col min="1556" max="1556" width="18.7109375" style="152" bestFit="1" customWidth="1"/>
    <col min="1557" max="1557" width="20.140625" style="152" bestFit="1" customWidth="1"/>
    <col min="1558" max="1791" width="15.42578125" style="152"/>
    <col min="1792" max="1792" width="2" style="152" customWidth="1"/>
    <col min="1793" max="1793" width="6.140625" style="152" customWidth="1"/>
    <col min="1794" max="1794" width="13.5703125" style="152" customWidth="1"/>
    <col min="1795" max="1796" width="20.140625" style="152" bestFit="1" customWidth="1"/>
    <col min="1797" max="1798" width="20.140625" style="152" customWidth="1"/>
    <col min="1799" max="1799" width="20.140625" style="152" bestFit="1" customWidth="1"/>
    <col min="1800" max="1800" width="23" style="152" bestFit="1" customWidth="1"/>
    <col min="1801" max="1804" width="20.140625" style="152" bestFit="1" customWidth="1"/>
    <col min="1805" max="1805" width="24.140625" style="152" customWidth="1"/>
    <col min="1806" max="1806" width="20.140625" style="152" bestFit="1" customWidth="1"/>
    <col min="1807" max="1807" width="20.28515625" style="152" bestFit="1" customWidth="1"/>
    <col min="1808" max="1808" width="21.42578125" style="152" customWidth="1"/>
    <col min="1809" max="1811" width="20.140625" style="152" bestFit="1" customWidth="1"/>
    <col min="1812" max="1812" width="18.7109375" style="152" bestFit="1" customWidth="1"/>
    <col min="1813" max="1813" width="20.140625" style="152" bestFit="1" customWidth="1"/>
    <col min="1814" max="2047" width="15.42578125" style="152"/>
    <col min="2048" max="2048" width="2" style="152" customWidth="1"/>
    <col min="2049" max="2049" width="6.140625" style="152" customWidth="1"/>
    <col min="2050" max="2050" width="13.5703125" style="152" customWidth="1"/>
    <col min="2051" max="2052" width="20.140625" style="152" bestFit="1" customWidth="1"/>
    <col min="2053" max="2054" width="20.140625" style="152" customWidth="1"/>
    <col min="2055" max="2055" width="20.140625" style="152" bestFit="1" customWidth="1"/>
    <col min="2056" max="2056" width="23" style="152" bestFit="1" customWidth="1"/>
    <col min="2057" max="2060" width="20.140625" style="152" bestFit="1" customWidth="1"/>
    <col min="2061" max="2061" width="24.140625" style="152" customWidth="1"/>
    <col min="2062" max="2062" width="20.140625" style="152" bestFit="1" customWidth="1"/>
    <col min="2063" max="2063" width="20.28515625" style="152" bestFit="1" customWidth="1"/>
    <col min="2064" max="2064" width="21.42578125" style="152" customWidth="1"/>
    <col min="2065" max="2067" width="20.140625" style="152" bestFit="1" customWidth="1"/>
    <col min="2068" max="2068" width="18.7109375" style="152" bestFit="1" customWidth="1"/>
    <col min="2069" max="2069" width="20.140625" style="152" bestFit="1" customWidth="1"/>
    <col min="2070" max="2303" width="15.42578125" style="152"/>
    <col min="2304" max="2304" width="2" style="152" customWidth="1"/>
    <col min="2305" max="2305" width="6.140625" style="152" customWidth="1"/>
    <col min="2306" max="2306" width="13.5703125" style="152" customWidth="1"/>
    <col min="2307" max="2308" width="20.140625" style="152" bestFit="1" customWidth="1"/>
    <col min="2309" max="2310" width="20.140625" style="152" customWidth="1"/>
    <col min="2311" max="2311" width="20.140625" style="152" bestFit="1" customWidth="1"/>
    <col min="2312" max="2312" width="23" style="152" bestFit="1" customWidth="1"/>
    <col min="2313" max="2316" width="20.140625" style="152" bestFit="1" customWidth="1"/>
    <col min="2317" max="2317" width="24.140625" style="152" customWidth="1"/>
    <col min="2318" max="2318" width="20.140625" style="152" bestFit="1" customWidth="1"/>
    <col min="2319" max="2319" width="20.28515625" style="152" bestFit="1" customWidth="1"/>
    <col min="2320" max="2320" width="21.42578125" style="152" customWidth="1"/>
    <col min="2321" max="2323" width="20.140625" style="152" bestFit="1" customWidth="1"/>
    <col min="2324" max="2324" width="18.7109375" style="152" bestFit="1" customWidth="1"/>
    <col min="2325" max="2325" width="20.140625" style="152" bestFit="1" customWidth="1"/>
    <col min="2326" max="2559" width="15.42578125" style="152"/>
    <col min="2560" max="2560" width="2" style="152" customWidth="1"/>
    <col min="2561" max="2561" width="6.140625" style="152" customWidth="1"/>
    <col min="2562" max="2562" width="13.5703125" style="152" customWidth="1"/>
    <col min="2563" max="2564" width="20.140625" style="152" bestFit="1" customWidth="1"/>
    <col min="2565" max="2566" width="20.140625" style="152" customWidth="1"/>
    <col min="2567" max="2567" width="20.140625" style="152" bestFit="1" customWidth="1"/>
    <col min="2568" max="2568" width="23" style="152" bestFit="1" customWidth="1"/>
    <col min="2569" max="2572" width="20.140625" style="152" bestFit="1" customWidth="1"/>
    <col min="2573" max="2573" width="24.140625" style="152" customWidth="1"/>
    <col min="2574" max="2574" width="20.140625" style="152" bestFit="1" customWidth="1"/>
    <col min="2575" max="2575" width="20.28515625" style="152" bestFit="1" customWidth="1"/>
    <col min="2576" max="2576" width="21.42578125" style="152" customWidth="1"/>
    <col min="2577" max="2579" width="20.140625" style="152" bestFit="1" customWidth="1"/>
    <col min="2580" max="2580" width="18.7109375" style="152" bestFit="1" customWidth="1"/>
    <col min="2581" max="2581" width="20.140625" style="152" bestFit="1" customWidth="1"/>
    <col min="2582" max="2815" width="15.42578125" style="152"/>
    <col min="2816" max="2816" width="2" style="152" customWidth="1"/>
    <col min="2817" max="2817" width="6.140625" style="152" customWidth="1"/>
    <col min="2818" max="2818" width="13.5703125" style="152" customWidth="1"/>
    <col min="2819" max="2820" width="20.140625" style="152" bestFit="1" customWidth="1"/>
    <col min="2821" max="2822" width="20.140625" style="152" customWidth="1"/>
    <col min="2823" max="2823" width="20.140625" style="152" bestFit="1" customWidth="1"/>
    <col min="2824" max="2824" width="23" style="152" bestFit="1" customWidth="1"/>
    <col min="2825" max="2828" width="20.140625" style="152" bestFit="1" customWidth="1"/>
    <col min="2829" max="2829" width="24.140625" style="152" customWidth="1"/>
    <col min="2830" max="2830" width="20.140625" style="152" bestFit="1" customWidth="1"/>
    <col min="2831" max="2831" width="20.28515625" style="152" bestFit="1" customWidth="1"/>
    <col min="2832" max="2832" width="21.42578125" style="152" customWidth="1"/>
    <col min="2833" max="2835" width="20.140625" style="152" bestFit="1" customWidth="1"/>
    <col min="2836" max="2836" width="18.7109375" style="152" bestFit="1" customWidth="1"/>
    <col min="2837" max="2837" width="20.140625" style="152" bestFit="1" customWidth="1"/>
    <col min="2838" max="3071" width="15.42578125" style="152"/>
    <col min="3072" max="3072" width="2" style="152" customWidth="1"/>
    <col min="3073" max="3073" width="6.140625" style="152" customWidth="1"/>
    <col min="3074" max="3074" width="13.5703125" style="152" customWidth="1"/>
    <col min="3075" max="3076" width="20.140625" style="152" bestFit="1" customWidth="1"/>
    <col min="3077" max="3078" width="20.140625" style="152" customWidth="1"/>
    <col min="3079" max="3079" width="20.140625" style="152" bestFit="1" customWidth="1"/>
    <col min="3080" max="3080" width="23" style="152" bestFit="1" customWidth="1"/>
    <col min="3081" max="3084" width="20.140625" style="152" bestFit="1" customWidth="1"/>
    <col min="3085" max="3085" width="24.140625" style="152" customWidth="1"/>
    <col min="3086" max="3086" width="20.140625" style="152" bestFit="1" customWidth="1"/>
    <col min="3087" max="3087" width="20.28515625" style="152" bestFit="1" customWidth="1"/>
    <col min="3088" max="3088" width="21.42578125" style="152" customWidth="1"/>
    <col min="3089" max="3091" width="20.140625" style="152" bestFit="1" customWidth="1"/>
    <col min="3092" max="3092" width="18.7109375" style="152" bestFit="1" customWidth="1"/>
    <col min="3093" max="3093" width="20.140625" style="152" bestFit="1" customWidth="1"/>
    <col min="3094" max="3327" width="15.42578125" style="152"/>
    <col min="3328" max="3328" width="2" style="152" customWidth="1"/>
    <col min="3329" max="3329" width="6.140625" style="152" customWidth="1"/>
    <col min="3330" max="3330" width="13.5703125" style="152" customWidth="1"/>
    <col min="3331" max="3332" width="20.140625" style="152" bestFit="1" customWidth="1"/>
    <col min="3333" max="3334" width="20.140625" style="152" customWidth="1"/>
    <col min="3335" max="3335" width="20.140625" style="152" bestFit="1" customWidth="1"/>
    <col min="3336" max="3336" width="23" style="152" bestFit="1" customWidth="1"/>
    <col min="3337" max="3340" width="20.140625" style="152" bestFit="1" customWidth="1"/>
    <col min="3341" max="3341" width="24.140625" style="152" customWidth="1"/>
    <col min="3342" max="3342" width="20.140625" style="152" bestFit="1" customWidth="1"/>
    <col min="3343" max="3343" width="20.28515625" style="152" bestFit="1" customWidth="1"/>
    <col min="3344" max="3344" width="21.42578125" style="152" customWidth="1"/>
    <col min="3345" max="3347" width="20.140625" style="152" bestFit="1" customWidth="1"/>
    <col min="3348" max="3348" width="18.7109375" style="152" bestFit="1" customWidth="1"/>
    <col min="3349" max="3349" width="20.140625" style="152" bestFit="1" customWidth="1"/>
    <col min="3350" max="3583" width="15.42578125" style="152"/>
    <col min="3584" max="3584" width="2" style="152" customWidth="1"/>
    <col min="3585" max="3585" width="6.140625" style="152" customWidth="1"/>
    <col min="3586" max="3586" width="13.5703125" style="152" customWidth="1"/>
    <col min="3587" max="3588" width="20.140625" style="152" bestFit="1" customWidth="1"/>
    <col min="3589" max="3590" width="20.140625" style="152" customWidth="1"/>
    <col min="3591" max="3591" width="20.140625" style="152" bestFit="1" customWidth="1"/>
    <col min="3592" max="3592" width="23" style="152" bestFit="1" customWidth="1"/>
    <col min="3593" max="3596" width="20.140625" style="152" bestFit="1" customWidth="1"/>
    <col min="3597" max="3597" width="24.140625" style="152" customWidth="1"/>
    <col min="3598" max="3598" width="20.140625" style="152" bestFit="1" customWidth="1"/>
    <col min="3599" max="3599" width="20.28515625" style="152" bestFit="1" customWidth="1"/>
    <col min="3600" max="3600" width="21.42578125" style="152" customWidth="1"/>
    <col min="3601" max="3603" width="20.140625" style="152" bestFit="1" customWidth="1"/>
    <col min="3604" max="3604" width="18.7109375" style="152" bestFit="1" customWidth="1"/>
    <col min="3605" max="3605" width="20.140625" style="152" bestFit="1" customWidth="1"/>
    <col min="3606" max="3839" width="15.42578125" style="152"/>
    <col min="3840" max="3840" width="2" style="152" customWidth="1"/>
    <col min="3841" max="3841" width="6.140625" style="152" customWidth="1"/>
    <col min="3842" max="3842" width="13.5703125" style="152" customWidth="1"/>
    <col min="3843" max="3844" width="20.140625" style="152" bestFit="1" customWidth="1"/>
    <col min="3845" max="3846" width="20.140625" style="152" customWidth="1"/>
    <col min="3847" max="3847" width="20.140625" style="152" bestFit="1" customWidth="1"/>
    <col min="3848" max="3848" width="23" style="152" bestFit="1" customWidth="1"/>
    <col min="3849" max="3852" width="20.140625" style="152" bestFit="1" customWidth="1"/>
    <col min="3853" max="3853" width="24.140625" style="152" customWidth="1"/>
    <col min="3854" max="3854" width="20.140625" style="152" bestFit="1" customWidth="1"/>
    <col min="3855" max="3855" width="20.28515625" style="152" bestFit="1" customWidth="1"/>
    <col min="3856" max="3856" width="21.42578125" style="152" customWidth="1"/>
    <col min="3857" max="3859" width="20.140625" style="152" bestFit="1" customWidth="1"/>
    <col min="3860" max="3860" width="18.7109375" style="152" bestFit="1" customWidth="1"/>
    <col min="3861" max="3861" width="20.140625" style="152" bestFit="1" customWidth="1"/>
    <col min="3862" max="4095" width="15.42578125" style="152"/>
    <col min="4096" max="4096" width="2" style="152" customWidth="1"/>
    <col min="4097" max="4097" width="6.140625" style="152" customWidth="1"/>
    <col min="4098" max="4098" width="13.5703125" style="152" customWidth="1"/>
    <col min="4099" max="4100" width="20.140625" style="152" bestFit="1" customWidth="1"/>
    <col min="4101" max="4102" width="20.140625" style="152" customWidth="1"/>
    <col min="4103" max="4103" width="20.140625" style="152" bestFit="1" customWidth="1"/>
    <col min="4104" max="4104" width="23" style="152" bestFit="1" customWidth="1"/>
    <col min="4105" max="4108" width="20.140625" style="152" bestFit="1" customWidth="1"/>
    <col min="4109" max="4109" width="24.140625" style="152" customWidth="1"/>
    <col min="4110" max="4110" width="20.140625" style="152" bestFit="1" customWidth="1"/>
    <col min="4111" max="4111" width="20.28515625" style="152" bestFit="1" customWidth="1"/>
    <col min="4112" max="4112" width="21.42578125" style="152" customWidth="1"/>
    <col min="4113" max="4115" width="20.140625" style="152" bestFit="1" customWidth="1"/>
    <col min="4116" max="4116" width="18.7109375" style="152" bestFit="1" customWidth="1"/>
    <col min="4117" max="4117" width="20.140625" style="152" bestFit="1" customWidth="1"/>
    <col min="4118" max="4351" width="15.42578125" style="152"/>
    <col min="4352" max="4352" width="2" style="152" customWidth="1"/>
    <col min="4353" max="4353" width="6.140625" style="152" customWidth="1"/>
    <col min="4354" max="4354" width="13.5703125" style="152" customWidth="1"/>
    <col min="4355" max="4356" width="20.140625" style="152" bestFit="1" customWidth="1"/>
    <col min="4357" max="4358" width="20.140625" style="152" customWidth="1"/>
    <col min="4359" max="4359" width="20.140625" style="152" bestFit="1" customWidth="1"/>
    <col min="4360" max="4360" width="23" style="152" bestFit="1" customWidth="1"/>
    <col min="4361" max="4364" width="20.140625" style="152" bestFit="1" customWidth="1"/>
    <col min="4365" max="4365" width="24.140625" style="152" customWidth="1"/>
    <col min="4366" max="4366" width="20.140625" style="152" bestFit="1" customWidth="1"/>
    <col min="4367" max="4367" width="20.28515625" style="152" bestFit="1" customWidth="1"/>
    <col min="4368" max="4368" width="21.42578125" style="152" customWidth="1"/>
    <col min="4369" max="4371" width="20.140625" style="152" bestFit="1" customWidth="1"/>
    <col min="4372" max="4372" width="18.7109375" style="152" bestFit="1" customWidth="1"/>
    <col min="4373" max="4373" width="20.140625" style="152" bestFit="1" customWidth="1"/>
    <col min="4374" max="4607" width="15.42578125" style="152"/>
    <col min="4608" max="4608" width="2" style="152" customWidth="1"/>
    <col min="4609" max="4609" width="6.140625" style="152" customWidth="1"/>
    <col min="4610" max="4610" width="13.5703125" style="152" customWidth="1"/>
    <col min="4611" max="4612" width="20.140625" style="152" bestFit="1" customWidth="1"/>
    <col min="4613" max="4614" width="20.140625" style="152" customWidth="1"/>
    <col min="4615" max="4615" width="20.140625" style="152" bestFit="1" customWidth="1"/>
    <col min="4616" max="4616" width="23" style="152" bestFit="1" customWidth="1"/>
    <col min="4617" max="4620" width="20.140625" style="152" bestFit="1" customWidth="1"/>
    <col min="4621" max="4621" width="24.140625" style="152" customWidth="1"/>
    <col min="4622" max="4622" width="20.140625" style="152" bestFit="1" customWidth="1"/>
    <col min="4623" max="4623" width="20.28515625" style="152" bestFit="1" customWidth="1"/>
    <col min="4624" max="4624" width="21.42578125" style="152" customWidth="1"/>
    <col min="4625" max="4627" width="20.140625" style="152" bestFit="1" customWidth="1"/>
    <col min="4628" max="4628" width="18.7109375" style="152" bestFit="1" customWidth="1"/>
    <col min="4629" max="4629" width="20.140625" style="152" bestFit="1" customWidth="1"/>
    <col min="4630" max="4863" width="15.42578125" style="152"/>
    <col min="4864" max="4864" width="2" style="152" customWidth="1"/>
    <col min="4865" max="4865" width="6.140625" style="152" customWidth="1"/>
    <col min="4866" max="4866" width="13.5703125" style="152" customWidth="1"/>
    <col min="4867" max="4868" width="20.140625" style="152" bestFit="1" customWidth="1"/>
    <col min="4869" max="4870" width="20.140625" style="152" customWidth="1"/>
    <col min="4871" max="4871" width="20.140625" style="152" bestFit="1" customWidth="1"/>
    <col min="4872" max="4872" width="23" style="152" bestFit="1" customWidth="1"/>
    <col min="4873" max="4876" width="20.140625" style="152" bestFit="1" customWidth="1"/>
    <col min="4877" max="4877" width="24.140625" style="152" customWidth="1"/>
    <col min="4878" max="4878" width="20.140625" style="152" bestFit="1" customWidth="1"/>
    <col min="4879" max="4879" width="20.28515625" style="152" bestFit="1" customWidth="1"/>
    <col min="4880" max="4880" width="21.42578125" style="152" customWidth="1"/>
    <col min="4881" max="4883" width="20.140625" style="152" bestFit="1" customWidth="1"/>
    <col min="4884" max="4884" width="18.7109375" style="152" bestFit="1" customWidth="1"/>
    <col min="4885" max="4885" width="20.140625" style="152" bestFit="1" customWidth="1"/>
    <col min="4886" max="5119" width="15.42578125" style="152"/>
    <col min="5120" max="5120" width="2" style="152" customWidth="1"/>
    <col min="5121" max="5121" width="6.140625" style="152" customWidth="1"/>
    <col min="5122" max="5122" width="13.5703125" style="152" customWidth="1"/>
    <col min="5123" max="5124" width="20.140625" style="152" bestFit="1" customWidth="1"/>
    <col min="5125" max="5126" width="20.140625" style="152" customWidth="1"/>
    <col min="5127" max="5127" width="20.140625" style="152" bestFit="1" customWidth="1"/>
    <col min="5128" max="5128" width="23" style="152" bestFit="1" customWidth="1"/>
    <col min="5129" max="5132" width="20.140625" style="152" bestFit="1" customWidth="1"/>
    <col min="5133" max="5133" width="24.140625" style="152" customWidth="1"/>
    <col min="5134" max="5134" width="20.140625" style="152" bestFit="1" customWidth="1"/>
    <col min="5135" max="5135" width="20.28515625" style="152" bestFit="1" customWidth="1"/>
    <col min="5136" max="5136" width="21.42578125" style="152" customWidth="1"/>
    <col min="5137" max="5139" width="20.140625" style="152" bestFit="1" customWidth="1"/>
    <col min="5140" max="5140" width="18.7109375" style="152" bestFit="1" customWidth="1"/>
    <col min="5141" max="5141" width="20.140625" style="152" bestFit="1" customWidth="1"/>
    <col min="5142" max="5375" width="15.42578125" style="152"/>
    <col min="5376" max="5376" width="2" style="152" customWidth="1"/>
    <col min="5377" max="5377" width="6.140625" style="152" customWidth="1"/>
    <col min="5378" max="5378" width="13.5703125" style="152" customWidth="1"/>
    <col min="5379" max="5380" width="20.140625" style="152" bestFit="1" customWidth="1"/>
    <col min="5381" max="5382" width="20.140625" style="152" customWidth="1"/>
    <col min="5383" max="5383" width="20.140625" style="152" bestFit="1" customWidth="1"/>
    <col min="5384" max="5384" width="23" style="152" bestFit="1" customWidth="1"/>
    <col min="5385" max="5388" width="20.140625" style="152" bestFit="1" customWidth="1"/>
    <col min="5389" max="5389" width="24.140625" style="152" customWidth="1"/>
    <col min="5390" max="5390" width="20.140625" style="152" bestFit="1" customWidth="1"/>
    <col min="5391" max="5391" width="20.28515625" style="152" bestFit="1" customWidth="1"/>
    <col min="5392" max="5392" width="21.42578125" style="152" customWidth="1"/>
    <col min="5393" max="5395" width="20.140625" style="152" bestFit="1" customWidth="1"/>
    <col min="5396" max="5396" width="18.7109375" style="152" bestFit="1" customWidth="1"/>
    <col min="5397" max="5397" width="20.140625" style="152" bestFit="1" customWidth="1"/>
    <col min="5398" max="5631" width="15.42578125" style="152"/>
    <col min="5632" max="5632" width="2" style="152" customWidth="1"/>
    <col min="5633" max="5633" width="6.140625" style="152" customWidth="1"/>
    <col min="5634" max="5634" width="13.5703125" style="152" customWidth="1"/>
    <col min="5635" max="5636" width="20.140625" style="152" bestFit="1" customWidth="1"/>
    <col min="5637" max="5638" width="20.140625" style="152" customWidth="1"/>
    <col min="5639" max="5639" width="20.140625" style="152" bestFit="1" customWidth="1"/>
    <col min="5640" max="5640" width="23" style="152" bestFit="1" customWidth="1"/>
    <col min="5641" max="5644" width="20.140625" style="152" bestFit="1" customWidth="1"/>
    <col min="5645" max="5645" width="24.140625" style="152" customWidth="1"/>
    <col min="5646" max="5646" width="20.140625" style="152" bestFit="1" customWidth="1"/>
    <col min="5647" max="5647" width="20.28515625" style="152" bestFit="1" customWidth="1"/>
    <col min="5648" max="5648" width="21.42578125" style="152" customWidth="1"/>
    <col min="5649" max="5651" width="20.140625" style="152" bestFit="1" customWidth="1"/>
    <col min="5652" max="5652" width="18.7109375" style="152" bestFit="1" customWidth="1"/>
    <col min="5653" max="5653" width="20.140625" style="152" bestFit="1" customWidth="1"/>
    <col min="5654" max="5887" width="15.42578125" style="152"/>
    <col min="5888" max="5888" width="2" style="152" customWidth="1"/>
    <col min="5889" max="5889" width="6.140625" style="152" customWidth="1"/>
    <col min="5890" max="5890" width="13.5703125" style="152" customWidth="1"/>
    <col min="5891" max="5892" width="20.140625" style="152" bestFit="1" customWidth="1"/>
    <col min="5893" max="5894" width="20.140625" style="152" customWidth="1"/>
    <col min="5895" max="5895" width="20.140625" style="152" bestFit="1" customWidth="1"/>
    <col min="5896" max="5896" width="23" style="152" bestFit="1" customWidth="1"/>
    <col min="5897" max="5900" width="20.140625" style="152" bestFit="1" customWidth="1"/>
    <col min="5901" max="5901" width="24.140625" style="152" customWidth="1"/>
    <col min="5902" max="5902" width="20.140625" style="152" bestFit="1" customWidth="1"/>
    <col min="5903" max="5903" width="20.28515625" style="152" bestFit="1" customWidth="1"/>
    <col min="5904" max="5904" width="21.42578125" style="152" customWidth="1"/>
    <col min="5905" max="5907" width="20.140625" style="152" bestFit="1" customWidth="1"/>
    <col min="5908" max="5908" width="18.7109375" style="152" bestFit="1" customWidth="1"/>
    <col min="5909" max="5909" width="20.140625" style="152" bestFit="1" customWidth="1"/>
    <col min="5910" max="6143" width="15.42578125" style="152"/>
    <col min="6144" max="6144" width="2" style="152" customWidth="1"/>
    <col min="6145" max="6145" width="6.140625" style="152" customWidth="1"/>
    <col min="6146" max="6146" width="13.5703125" style="152" customWidth="1"/>
    <col min="6147" max="6148" width="20.140625" style="152" bestFit="1" customWidth="1"/>
    <col min="6149" max="6150" width="20.140625" style="152" customWidth="1"/>
    <col min="6151" max="6151" width="20.140625" style="152" bestFit="1" customWidth="1"/>
    <col min="6152" max="6152" width="23" style="152" bestFit="1" customWidth="1"/>
    <col min="6153" max="6156" width="20.140625" style="152" bestFit="1" customWidth="1"/>
    <col min="6157" max="6157" width="24.140625" style="152" customWidth="1"/>
    <col min="6158" max="6158" width="20.140625" style="152" bestFit="1" customWidth="1"/>
    <col min="6159" max="6159" width="20.28515625" style="152" bestFit="1" customWidth="1"/>
    <col min="6160" max="6160" width="21.42578125" style="152" customWidth="1"/>
    <col min="6161" max="6163" width="20.140625" style="152" bestFit="1" customWidth="1"/>
    <col min="6164" max="6164" width="18.7109375" style="152" bestFit="1" customWidth="1"/>
    <col min="6165" max="6165" width="20.140625" style="152" bestFit="1" customWidth="1"/>
    <col min="6166" max="6399" width="15.42578125" style="152"/>
    <col min="6400" max="6400" width="2" style="152" customWidth="1"/>
    <col min="6401" max="6401" width="6.140625" style="152" customWidth="1"/>
    <col min="6402" max="6402" width="13.5703125" style="152" customWidth="1"/>
    <col min="6403" max="6404" width="20.140625" style="152" bestFit="1" customWidth="1"/>
    <col min="6405" max="6406" width="20.140625" style="152" customWidth="1"/>
    <col min="6407" max="6407" width="20.140625" style="152" bestFit="1" customWidth="1"/>
    <col min="6408" max="6408" width="23" style="152" bestFit="1" customWidth="1"/>
    <col min="6409" max="6412" width="20.140625" style="152" bestFit="1" customWidth="1"/>
    <col min="6413" max="6413" width="24.140625" style="152" customWidth="1"/>
    <col min="6414" max="6414" width="20.140625" style="152" bestFit="1" customWidth="1"/>
    <col min="6415" max="6415" width="20.28515625" style="152" bestFit="1" customWidth="1"/>
    <col min="6416" max="6416" width="21.42578125" style="152" customWidth="1"/>
    <col min="6417" max="6419" width="20.140625" style="152" bestFit="1" customWidth="1"/>
    <col min="6420" max="6420" width="18.7109375" style="152" bestFit="1" customWidth="1"/>
    <col min="6421" max="6421" width="20.140625" style="152" bestFit="1" customWidth="1"/>
    <col min="6422" max="6655" width="15.42578125" style="152"/>
    <col min="6656" max="6656" width="2" style="152" customWidth="1"/>
    <col min="6657" max="6657" width="6.140625" style="152" customWidth="1"/>
    <col min="6658" max="6658" width="13.5703125" style="152" customWidth="1"/>
    <col min="6659" max="6660" width="20.140625" style="152" bestFit="1" customWidth="1"/>
    <col min="6661" max="6662" width="20.140625" style="152" customWidth="1"/>
    <col min="6663" max="6663" width="20.140625" style="152" bestFit="1" customWidth="1"/>
    <col min="6664" max="6664" width="23" style="152" bestFit="1" customWidth="1"/>
    <col min="6665" max="6668" width="20.140625" style="152" bestFit="1" customWidth="1"/>
    <col min="6669" max="6669" width="24.140625" style="152" customWidth="1"/>
    <col min="6670" max="6670" width="20.140625" style="152" bestFit="1" customWidth="1"/>
    <col min="6671" max="6671" width="20.28515625" style="152" bestFit="1" customWidth="1"/>
    <col min="6672" max="6672" width="21.42578125" style="152" customWidth="1"/>
    <col min="6673" max="6675" width="20.140625" style="152" bestFit="1" customWidth="1"/>
    <col min="6676" max="6676" width="18.7109375" style="152" bestFit="1" customWidth="1"/>
    <col min="6677" max="6677" width="20.140625" style="152" bestFit="1" customWidth="1"/>
    <col min="6678" max="6911" width="15.42578125" style="152"/>
    <col min="6912" max="6912" width="2" style="152" customWidth="1"/>
    <col min="6913" max="6913" width="6.140625" style="152" customWidth="1"/>
    <col min="6914" max="6914" width="13.5703125" style="152" customWidth="1"/>
    <col min="6915" max="6916" width="20.140625" style="152" bestFit="1" customWidth="1"/>
    <col min="6917" max="6918" width="20.140625" style="152" customWidth="1"/>
    <col min="6919" max="6919" width="20.140625" style="152" bestFit="1" customWidth="1"/>
    <col min="6920" max="6920" width="23" style="152" bestFit="1" customWidth="1"/>
    <col min="6921" max="6924" width="20.140625" style="152" bestFit="1" customWidth="1"/>
    <col min="6925" max="6925" width="24.140625" style="152" customWidth="1"/>
    <col min="6926" max="6926" width="20.140625" style="152" bestFit="1" customWidth="1"/>
    <col min="6927" max="6927" width="20.28515625" style="152" bestFit="1" customWidth="1"/>
    <col min="6928" max="6928" width="21.42578125" style="152" customWidth="1"/>
    <col min="6929" max="6931" width="20.140625" style="152" bestFit="1" customWidth="1"/>
    <col min="6932" max="6932" width="18.7109375" style="152" bestFit="1" customWidth="1"/>
    <col min="6933" max="6933" width="20.140625" style="152" bestFit="1" customWidth="1"/>
    <col min="6934" max="7167" width="15.42578125" style="152"/>
    <col min="7168" max="7168" width="2" style="152" customWidth="1"/>
    <col min="7169" max="7169" width="6.140625" style="152" customWidth="1"/>
    <col min="7170" max="7170" width="13.5703125" style="152" customWidth="1"/>
    <col min="7171" max="7172" width="20.140625" style="152" bestFit="1" customWidth="1"/>
    <col min="7173" max="7174" width="20.140625" style="152" customWidth="1"/>
    <col min="7175" max="7175" width="20.140625" style="152" bestFit="1" customWidth="1"/>
    <col min="7176" max="7176" width="23" style="152" bestFit="1" customWidth="1"/>
    <col min="7177" max="7180" width="20.140625" style="152" bestFit="1" customWidth="1"/>
    <col min="7181" max="7181" width="24.140625" style="152" customWidth="1"/>
    <col min="7182" max="7182" width="20.140625" style="152" bestFit="1" customWidth="1"/>
    <col min="7183" max="7183" width="20.28515625" style="152" bestFit="1" customWidth="1"/>
    <col min="7184" max="7184" width="21.42578125" style="152" customWidth="1"/>
    <col min="7185" max="7187" width="20.140625" style="152" bestFit="1" customWidth="1"/>
    <col min="7188" max="7188" width="18.7109375" style="152" bestFit="1" customWidth="1"/>
    <col min="7189" max="7189" width="20.140625" style="152" bestFit="1" customWidth="1"/>
    <col min="7190" max="7423" width="15.42578125" style="152"/>
    <col min="7424" max="7424" width="2" style="152" customWidth="1"/>
    <col min="7425" max="7425" width="6.140625" style="152" customWidth="1"/>
    <col min="7426" max="7426" width="13.5703125" style="152" customWidth="1"/>
    <col min="7427" max="7428" width="20.140625" style="152" bestFit="1" customWidth="1"/>
    <col min="7429" max="7430" width="20.140625" style="152" customWidth="1"/>
    <col min="7431" max="7431" width="20.140625" style="152" bestFit="1" customWidth="1"/>
    <col min="7432" max="7432" width="23" style="152" bestFit="1" customWidth="1"/>
    <col min="7433" max="7436" width="20.140625" style="152" bestFit="1" customWidth="1"/>
    <col min="7437" max="7437" width="24.140625" style="152" customWidth="1"/>
    <col min="7438" max="7438" width="20.140625" style="152" bestFit="1" customWidth="1"/>
    <col min="7439" max="7439" width="20.28515625" style="152" bestFit="1" customWidth="1"/>
    <col min="7440" max="7440" width="21.42578125" style="152" customWidth="1"/>
    <col min="7441" max="7443" width="20.140625" style="152" bestFit="1" customWidth="1"/>
    <col min="7444" max="7444" width="18.7109375" style="152" bestFit="1" customWidth="1"/>
    <col min="7445" max="7445" width="20.140625" style="152" bestFit="1" customWidth="1"/>
    <col min="7446" max="7679" width="15.42578125" style="152"/>
    <col min="7680" max="7680" width="2" style="152" customWidth="1"/>
    <col min="7681" max="7681" width="6.140625" style="152" customWidth="1"/>
    <col min="7682" max="7682" width="13.5703125" style="152" customWidth="1"/>
    <col min="7683" max="7684" width="20.140625" style="152" bestFit="1" customWidth="1"/>
    <col min="7685" max="7686" width="20.140625" style="152" customWidth="1"/>
    <col min="7687" max="7687" width="20.140625" style="152" bestFit="1" customWidth="1"/>
    <col min="7688" max="7688" width="23" style="152" bestFit="1" customWidth="1"/>
    <col min="7689" max="7692" width="20.140625" style="152" bestFit="1" customWidth="1"/>
    <col min="7693" max="7693" width="24.140625" style="152" customWidth="1"/>
    <col min="7694" max="7694" width="20.140625" style="152" bestFit="1" customWidth="1"/>
    <col min="7695" max="7695" width="20.28515625" style="152" bestFit="1" customWidth="1"/>
    <col min="7696" max="7696" width="21.42578125" style="152" customWidth="1"/>
    <col min="7697" max="7699" width="20.140625" style="152" bestFit="1" customWidth="1"/>
    <col min="7700" max="7700" width="18.7109375" style="152" bestFit="1" customWidth="1"/>
    <col min="7701" max="7701" width="20.140625" style="152" bestFit="1" customWidth="1"/>
    <col min="7702" max="7935" width="15.42578125" style="152"/>
    <col min="7936" max="7936" width="2" style="152" customWidth="1"/>
    <col min="7937" max="7937" width="6.140625" style="152" customWidth="1"/>
    <col min="7938" max="7938" width="13.5703125" style="152" customWidth="1"/>
    <col min="7939" max="7940" width="20.140625" style="152" bestFit="1" customWidth="1"/>
    <col min="7941" max="7942" width="20.140625" style="152" customWidth="1"/>
    <col min="7943" max="7943" width="20.140625" style="152" bestFit="1" customWidth="1"/>
    <col min="7944" max="7944" width="23" style="152" bestFit="1" customWidth="1"/>
    <col min="7945" max="7948" width="20.140625" style="152" bestFit="1" customWidth="1"/>
    <col min="7949" max="7949" width="24.140625" style="152" customWidth="1"/>
    <col min="7950" max="7950" width="20.140625" style="152" bestFit="1" customWidth="1"/>
    <col min="7951" max="7951" width="20.28515625" style="152" bestFit="1" customWidth="1"/>
    <col min="7952" max="7952" width="21.42578125" style="152" customWidth="1"/>
    <col min="7953" max="7955" width="20.140625" style="152" bestFit="1" customWidth="1"/>
    <col min="7956" max="7956" width="18.7109375" style="152" bestFit="1" customWidth="1"/>
    <col min="7957" max="7957" width="20.140625" style="152" bestFit="1" customWidth="1"/>
    <col min="7958" max="8191" width="15.42578125" style="152"/>
    <col min="8192" max="8192" width="2" style="152" customWidth="1"/>
    <col min="8193" max="8193" width="6.140625" style="152" customWidth="1"/>
    <col min="8194" max="8194" width="13.5703125" style="152" customWidth="1"/>
    <col min="8195" max="8196" width="20.140625" style="152" bestFit="1" customWidth="1"/>
    <col min="8197" max="8198" width="20.140625" style="152" customWidth="1"/>
    <col min="8199" max="8199" width="20.140625" style="152" bestFit="1" customWidth="1"/>
    <col min="8200" max="8200" width="23" style="152" bestFit="1" customWidth="1"/>
    <col min="8201" max="8204" width="20.140625" style="152" bestFit="1" customWidth="1"/>
    <col min="8205" max="8205" width="24.140625" style="152" customWidth="1"/>
    <col min="8206" max="8206" width="20.140625" style="152" bestFit="1" customWidth="1"/>
    <col min="8207" max="8207" width="20.28515625" style="152" bestFit="1" customWidth="1"/>
    <col min="8208" max="8208" width="21.42578125" style="152" customWidth="1"/>
    <col min="8209" max="8211" width="20.140625" style="152" bestFit="1" customWidth="1"/>
    <col min="8212" max="8212" width="18.7109375" style="152" bestFit="1" customWidth="1"/>
    <col min="8213" max="8213" width="20.140625" style="152" bestFit="1" customWidth="1"/>
    <col min="8214" max="8447" width="15.42578125" style="152"/>
    <col min="8448" max="8448" width="2" style="152" customWidth="1"/>
    <col min="8449" max="8449" width="6.140625" style="152" customWidth="1"/>
    <col min="8450" max="8450" width="13.5703125" style="152" customWidth="1"/>
    <col min="8451" max="8452" width="20.140625" style="152" bestFit="1" customWidth="1"/>
    <col min="8453" max="8454" width="20.140625" style="152" customWidth="1"/>
    <col min="8455" max="8455" width="20.140625" style="152" bestFit="1" customWidth="1"/>
    <col min="8456" max="8456" width="23" style="152" bestFit="1" customWidth="1"/>
    <col min="8457" max="8460" width="20.140625" style="152" bestFit="1" customWidth="1"/>
    <col min="8461" max="8461" width="24.140625" style="152" customWidth="1"/>
    <col min="8462" max="8462" width="20.140625" style="152" bestFit="1" customWidth="1"/>
    <col min="8463" max="8463" width="20.28515625" style="152" bestFit="1" customWidth="1"/>
    <col min="8464" max="8464" width="21.42578125" style="152" customWidth="1"/>
    <col min="8465" max="8467" width="20.140625" style="152" bestFit="1" customWidth="1"/>
    <col min="8468" max="8468" width="18.7109375" style="152" bestFit="1" customWidth="1"/>
    <col min="8469" max="8469" width="20.140625" style="152" bestFit="1" customWidth="1"/>
    <col min="8470" max="8703" width="15.42578125" style="152"/>
    <col min="8704" max="8704" width="2" style="152" customWidth="1"/>
    <col min="8705" max="8705" width="6.140625" style="152" customWidth="1"/>
    <col min="8706" max="8706" width="13.5703125" style="152" customWidth="1"/>
    <col min="8707" max="8708" width="20.140625" style="152" bestFit="1" customWidth="1"/>
    <col min="8709" max="8710" width="20.140625" style="152" customWidth="1"/>
    <col min="8711" max="8711" width="20.140625" style="152" bestFit="1" customWidth="1"/>
    <col min="8712" max="8712" width="23" style="152" bestFit="1" customWidth="1"/>
    <col min="8713" max="8716" width="20.140625" style="152" bestFit="1" customWidth="1"/>
    <col min="8717" max="8717" width="24.140625" style="152" customWidth="1"/>
    <col min="8718" max="8718" width="20.140625" style="152" bestFit="1" customWidth="1"/>
    <col min="8719" max="8719" width="20.28515625" style="152" bestFit="1" customWidth="1"/>
    <col min="8720" max="8720" width="21.42578125" style="152" customWidth="1"/>
    <col min="8721" max="8723" width="20.140625" style="152" bestFit="1" customWidth="1"/>
    <col min="8724" max="8724" width="18.7109375" style="152" bestFit="1" customWidth="1"/>
    <col min="8725" max="8725" width="20.140625" style="152" bestFit="1" customWidth="1"/>
    <col min="8726" max="8959" width="15.42578125" style="152"/>
    <col min="8960" max="8960" width="2" style="152" customWidth="1"/>
    <col min="8961" max="8961" width="6.140625" style="152" customWidth="1"/>
    <col min="8962" max="8962" width="13.5703125" style="152" customWidth="1"/>
    <col min="8963" max="8964" width="20.140625" style="152" bestFit="1" customWidth="1"/>
    <col min="8965" max="8966" width="20.140625" style="152" customWidth="1"/>
    <col min="8967" max="8967" width="20.140625" style="152" bestFit="1" customWidth="1"/>
    <col min="8968" max="8968" width="23" style="152" bestFit="1" customWidth="1"/>
    <col min="8969" max="8972" width="20.140625" style="152" bestFit="1" customWidth="1"/>
    <col min="8973" max="8973" width="24.140625" style="152" customWidth="1"/>
    <col min="8974" max="8974" width="20.140625" style="152" bestFit="1" customWidth="1"/>
    <col min="8975" max="8975" width="20.28515625" style="152" bestFit="1" customWidth="1"/>
    <col min="8976" max="8976" width="21.42578125" style="152" customWidth="1"/>
    <col min="8977" max="8979" width="20.140625" style="152" bestFit="1" customWidth="1"/>
    <col min="8980" max="8980" width="18.7109375" style="152" bestFit="1" customWidth="1"/>
    <col min="8981" max="8981" width="20.140625" style="152" bestFit="1" customWidth="1"/>
    <col min="8982" max="9215" width="15.42578125" style="152"/>
    <col min="9216" max="9216" width="2" style="152" customWidth="1"/>
    <col min="9217" max="9217" width="6.140625" style="152" customWidth="1"/>
    <col min="9218" max="9218" width="13.5703125" style="152" customWidth="1"/>
    <col min="9219" max="9220" width="20.140625" style="152" bestFit="1" customWidth="1"/>
    <col min="9221" max="9222" width="20.140625" style="152" customWidth="1"/>
    <col min="9223" max="9223" width="20.140625" style="152" bestFit="1" customWidth="1"/>
    <col min="9224" max="9224" width="23" style="152" bestFit="1" customWidth="1"/>
    <col min="9225" max="9228" width="20.140625" style="152" bestFit="1" customWidth="1"/>
    <col min="9229" max="9229" width="24.140625" style="152" customWidth="1"/>
    <col min="9230" max="9230" width="20.140625" style="152" bestFit="1" customWidth="1"/>
    <col min="9231" max="9231" width="20.28515625" style="152" bestFit="1" customWidth="1"/>
    <col min="9232" max="9232" width="21.42578125" style="152" customWidth="1"/>
    <col min="9233" max="9235" width="20.140625" style="152" bestFit="1" customWidth="1"/>
    <col min="9236" max="9236" width="18.7109375" style="152" bestFit="1" customWidth="1"/>
    <col min="9237" max="9237" width="20.140625" style="152" bestFit="1" customWidth="1"/>
    <col min="9238" max="9471" width="15.42578125" style="152"/>
    <col min="9472" max="9472" width="2" style="152" customWidth="1"/>
    <col min="9473" max="9473" width="6.140625" style="152" customWidth="1"/>
    <col min="9474" max="9474" width="13.5703125" style="152" customWidth="1"/>
    <col min="9475" max="9476" width="20.140625" style="152" bestFit="1" customWidth="1"/>
    <col min="9477" max="9478" width="20.140625" style="152" customWidth="1"/>
    <col min="9479" max="9479" width="20.140625" style="152" bestFit="1" customWidth="1"/>
    <col min="9480" max="9480" width="23" style="152" bestFit="1" customWidth="1"/>
    <col min="9481" max="9484" width="20.140625" style="152" bestFit="1" customWidth="1"/>
    <col min="9485" max="9485" width="24.140625" style="152" customWidth="1"/>
    <col min="9486" max="9486" width="20.140625" style="152" bestFit="1" customWidth="1"/>
    <col min="9487" max="9487" width="20.28515625" style="152" bestFit="1" customWidth="1"/>
    <col min="9488" max="9488" width="21.42578125" style="152" customWidth="1"/>
    <col min="9489" max="9491" width="20.140625" style="152" bestFit="1" customWidth="1"/>
    <col min="9492" max="9492" width="18.7109375" style="152" bestFit="1" customWidth="1"/>
    <col min="9493" max="9493" width="20.140625" style="152" bestFit="1" customWidth="1"/>
    <col min="9494" max="9727" width="15.42578125" style="152"/>
    <col min="9728" max="9728" width="2" style="152" customWidth="1"/>
    <col min="9729" max="9729" width="6.140625" style="152" customWidth="1"/>
    <col min="9730" max="9730" width="13.5703125" style="152" customWidth="1"/>
    <col min="9731" max="9732" width="20.140625" style="152" bestFit="1" customWidth="1"/>
    <col min="9733" max="9734" width="20.140625" style="152" customWidth="1"/>
    <col min="9735" max="9735" width="20.140625" style="152" bestFit="1" customWidth="1"/>
    <col min="9736" max="9736" width="23" style="152" bestFit="1" customWidth="1"/>
    <col min="9737" max="9740" width="20.140625" style="152" bestFit="1" customWidth="1"/>
    <col min="9741" max="9741" width="24.140625" style="152" customWidth="1"/>
    <col min="9742" max="9742" width="20.140625" style="152" bestFit="1" customWidth="1"/>
    <col min="9743" max="9743" width="20.28515625" style="152" bestFit="1" customWidth="1"/>
    <col min="9744" max="9744" width="21.42578125" style="152" customWidth="1"/>
    <col min="9745" max="9747" width="20.140625" style="152" bestFit="1" customWidth="1"/>
    <col min="9748" max="9748" width="18.7109375" style="152" bestFit="1" customWidth="1"/>
    <col min="9749" max="9749" width="20.140625" style="152" bestFit="1" customWidth="1"/>
    <col min="9750" max="9983" width="15.42578125" style="152"/>
    <col min="9984" max="9984" width="2" style="152" customWidth="1"/>
    <col min="9985" max="9985" width="6.140625" style="152" customWidth="1"/>
    <col min="9986" max="9986" width="13.5703125" style="152" customWidth="1"/>
    <col min="9987" max="9988" width="20.140625" style="152" bestFit="1" customWidth="1"/>
    <col min="9989" max="9990" width="20.140625" style="152" customWidth="1"/>
    <col min="9991" max="9991" width="20.140625" style="152" bestFit="1" customWidth="1"/>
    <col min="9992" max="9992" width="23" style="152" bestFit="1" customWidth="1"/>
    <col min="9993" max="9996" width="20.140625" style="152" bestFit="1" customWidth="1"/>
    <col min="9997" max="9997" width="24.140625" style="152" customWidth="1"/>
    <col min="9998" max="9998" width="20.140625" style="152" bestFit="1" customWidth="1"/>
    <col min="9999" max="9999" width="20.28515625" style="152" bestFit="1" customWidth="1"/>
    <col min="10000" max="10000" width="21.42578125" style="152" customWidth="1"/>
    <col min="10001" max="10003" width="20.140625" style="152" bestFit="1" customWidth="1"/>
    <col min="10004" max="10004" width="18.7109375" style="152" bestFit="1" customWidth="1"/>
    <col min="10005" max="10005" width="20.140625" style="152" bestFit="1" customWidth="1"/>
    <col min="10006" max="10239" width="15.42578125" style="152"/>
    <col min="10240" max="10240" width="2" style="152" customWidth="1"/>
    <col min="10241" max="10241" width="6.140625" style="152" customWidth="1"/>
    <col min="10242" max="10242" width="13.5703125" style="152" customWidth="1"/>
    <col min="10243" max="10244" width="20.140625" style="152" bestFit="1" customWidth="1"/>
    <col min="10245" max="10246" width="20.140625" style="152" customWidth="1"/>
    <col min="10247" max="10247" width="20.140625" style="152" bestFit="1" customWidth="1"/>
    <col min="10248" max="10248" width="23" style="152" bestFit="1" customWidth="1"/>
    <col min="10249" max="10252" width="20.140625" style="152" bestFit="1" customWidth="1"/>
    <col min="10253" max="10253" width="24.140625" style="152" customWidth="1"/>
    <col min="10254" max="10254" width="20.140625" style="152" bestFit="1" customWidth="1"/>
    <col min="10255" max="10255" width="20.28515625" style="152" bestFit="1" customWidth="1"/>
    <col min="10256" max="10256" width="21.42578125" style="152" customWidth="1"/>
    <col min="10257" max="10259" width="20.140625" style="152" bestFit="1" customWidth="1"/>
    <col min="10260" max="10260" width="18.7109375" style="152" bestFit="1" customWidth="1"/>
    <col min="10261" max="10261" width="20.140625" style="152" bestFit="1" customWidth="1"/>
    <col min="10262" max="10495" width="15.42578125" style="152"/>
    <col min="10496" max="10496" width="2" style="152" customWidth="1"/>
    <col min="10497" max="10497" width="6.140625" style="152" customWidth="1"/>
    <col min="10498" max="10498" width="13.5703125" style="152" customWidth="1"/>
    <col min="10499" max="10500" width="20.140625" style="152" bestFit="1" customWidth="1"/>
    <col min="10501" max="10502" width="20.140625" style="152" customWidth="1"/>
    <col min="10503" max="10503" width="20.140625" style="152" bestFit="1" customWidth="1"/>
    <col min="10504" max="10504" width="23" style="152" bestFit="1" customWidth="1"/>
    <col min="10505" max="10508" width="20.140625" style="152" bestFit="1" customWidth="1"/>
    <col min="10509" max="10509" width="24.140625" style="152" customWidth="1"/>
    <col min="10510" max="10510" width="20.140625" style="152" bestFit="1" customWidth="1"/>
    <col min="10511" max="10511" width="20.28515625" style="152" bestFit="1" customWidth="1"/>
    <col min="10512" max="10512" width="21.42578125" style="152" customWidth="1"/>
    <col min="10513" max="10515" width="20.140625" style="152" bestFit="1" customWidth="1"/>
    <col min="10516" max="10516" width="18.7109375" style="152" bestFit="1" customWidth="1"/>
    <col min="10517" max="10517" width="20.140625" style="152" bestFit="1" customWidth="1"/>
    <col min="10518" max="10751" width="15.42578125" style="152"/>
    <col min="10752" max="10752" width="2" style="152" customWidth="1"/>
    <col min="10753" max="10753" width="6.140625" style="152" customWidth="1"/>
    <col min="10754" max="10754" width="13.5703125" style="152" customWidth="1"/>
    <col min="10755" max="10756" width="20.140625" style="152" bestFit="1" customWidth="1"/>
    <col min="10757" max="10758" width="20.140625" style="152" customWidth="1"/>
    <col min="10759" max="10759" width="20.140625" style="152" bestFit="1" customWidth="1"/>
    <col min="10760" max="10760" width="23" style="152" bestFit="1" customWidth="1"/>
    <col min="10761" max="10764" width="20.140625" style="152" bestFit="1" customWidth="1"/>
    <col min="10765" max="10765" width="24.140625" style="152" customWidth="1"/>
    <col min="10766" max="10766" width="20.140625" style="152" bestFit="1" customWidth="1"/>
    <col min="10767" max="10767" width="20.28515625" style="152" bestFit="1" customWidth="1"/>
    <col min="10768" max="10768" width="21.42578125" style="152" customWidth="1"/>
    <col min="10769" max="10771" width="20.140625" style="152" bestFit="1" customWidth="1"/>
    <col min="10772" max="10772" width="18.7109375" style="152" bestFit="1" customWidth="1"/>
    <col min="10773" max="10773" width="20.140625" style="152" bestFit="1" customWidth="1"/>
    <col min="10774" max="11007" width="15.42578125" style="152"/>
    <col min="11008" max="11008" width="2" style="152" customWidth="1"/>
    <col min="11009" max="11009" width="6.140625" style="152" customWidth="1"/>
    <col min="11010" max="11010" width="13.5703125" style="152" customWidth="1"/>
    <col min="11011" max="11012" width="20.140625" style="152" bestFit="1" customWidth="1"/>
    <col min="11013" max="11014" width="20.140625" style="152" customWidth="1"/>
    <col min="11015" max="11015" width="20.140625" style="152" bestFit="1" customWidth="1"/>
    <col min="11016" max="11016" width="23" style="152" bestFit="1" customWidth="1"/>
    <col min="11017" max="11020" width="20.140625" style="152" bestFit="1" customWidth="1"/>
    <col min="11021" max="11021" width="24.140625" style="152" customWidth="1"/>
    <col min="11022" max="11022" width="20.140625" style="152" bestFit="1" customWidth="1"/>
    <col min="11023" max="11023" width="20.28515625" style="152" bestFit="1" customWidth="1"/>
    <col min="11024" max="11024" width="21.42578125" style="152" customWidth="1"/>
    <col min="11025" max="11027" width="20.140625" style="152" bestFit="1" customWidth="1"/>
    <col min="11028" max="11028" width="18.7109375" style="152" bestFit="1" customWidth="1"/>
    <col min="11029" max="11029" width="20.140625" style="152" bestFit="1" customWidth="1"/>
    <col min="11030" max="11263" width="15.42578125" style="152"/>
    <col min="11264" max="11264" width="2" style="152" customWidth="1"/>
    <col min="11265" max="11265" width="6.140625" style="152" customWidth="1"/>
    <col min="11266" max="11266" width="13.5703125" style="152" customWidth="1"/>
    <col min="11267" max="11268" width="20.140625" style="152" bestFit="1" customWidth="1"/>
    <col min="11269" max="11270" width="20.140625" style="152" customWidth="1"/>
    <col min="11271" max="11271" width="20.140625" style="152" bestFit="1" customWidth="1"/>
    <col min="11272" max="11272" width="23" style="152" bestFit="1" customWidth="1"/>
    <col min="11273" max="11276" width="20.140625" style="152" bestFit="1" customWidth="1"/>
    <col min="11277" max="11277" width="24.140625" style="152" customWidth="1"/>
    <col min="11278" max="11278" width="20.140625" style="152" bestFit="1" customWidth="1"/>
    <col min="11279" max="11279" width="20.28515625" style="152" bestFit="1" customWidth="1"/>
    <col min="11280" max="11280" width="21.42578125" style="152" customWidth="1"/>
    <col min="11281" max="11283" width="20.140625" style="152" bestFit="1" customWidth="1"/>
    <col min="11284" max="11284" width="18.7109375" style="152" bestFit="1" customWidth="1"/>
    <col min="11285" max="11285" width="20.140625" style="152" bestFit="1" customWidth="1"/>
    <col min="11286" max="11519" width="15.42578125" style="152"/>
    <col min="11520" max="11520" width="2" style="152" customWidth="1"/>
    <col min="11521" max="11521" width="6.140625" style="152" customWidth="1"/>
    <col min="11522" max="11522" width="13.5703125" style="152" customWidth="1"/>
    <col min="11523" max="11524" width="20.140625" style="152" bestFit="1" customWidth="1"/>
    <col min="11525" max="11526" width="20.140625" style="152" customWidth="1"/>
    <col min="11527" max="11527" width="20.140625" style="152" bestFit="1" customWidth="1"/>
    <col min="11528" max="11528" width="23" style="152" bestFit="1" customWidth="1"/>
    <col min="11529" max="11532" width="20.140625" style="152" bestFit="1" customWidth="1"/>
    <col min="11533" max="11533" width="24.140625" style="152" customWidth="1"/>
    <col min="11534" max="11534" width="20.140625" style="152" bestFit="1" customWidth="1"/>
    <col min="11535" max="11535" width="20.28515625" style="152" bestFit="1" customWidth="1"/>
    <col min="11536" max="11536" width="21.42578125" style="152" customWidth="1"/>
    <col min="11537" max="11539" width="20.140625" style="152" bestFit="1" customWidth="1"/>
    <col min="11540" max="11540" width="18.7109375" style="152" bestFit="1" customWidth="1"/>
    <col min="11541" max="11541" width="20.140625" style="152" bestFit="1" customWidth="1"/>
    <col min="11542" max="11775" width="15.42578125" style="152"/>
    <col min="11776" max="11776" width="2" style="152" customWidth="1"/>
    <col min="11777" max="11777" width="6.140625" style="152" customWidth="1"/>
    <col min="11778" max="11778" width="13.5703125" style="152" customWidth="1"/>
    <col min="11779" max="11780" width="20.140625" style="152" bestFit="1" customWidth="1"/>
    <col min="11781" max="11782" width="20.140625" style="152" customWidth="1"/>
    <col min="11783" max="11783" width="20.140625" style="152" bestFit="1" customWidth="1"/>
    <col min="11784" max="11784" width="23" style="152" bestFit="1" customWidth="1"/>
    <col min="11785" max="11788" width="20.140625" style="152" bestFit="1" customWidth="1"/>
    <col min="11789" max="11789" width="24.140625" style="152" customWidth="1"/>
    <col min="11790" max="11790" width="20.140625" style="152" bestFit="1" customWidth="1"/>
    <col min="11791" max="11791" width="20.28515625" style="152" bestFit="1" customWidth="1"/>
    <col min="11792" max="11792" width="21.42578125" style="152" customWidth="1"/>
    <col min="11793" max="11795" width="20.140625" style="152" bestFit="1" customWidth="1"/>
    <col min="11796" max="11796" width="18.7109375" style="152" bestFit="1" customWidth="1"/>
    <col min="11797" max="11797" width="20.140625" style="152" bestFit="1" customWidth="1"/>
    <col min="11798" max="12031" width="15.42578125" style="152"/>
    <col min="12032" max="12032" width="2" style="152" customWidth="1"/>
    <col min="12033" max="12033" width="6.140625" style="152" customWidth="1"/>
    <col min="12034" max="12034" width="13.5703125" style="152" customWidth="1"/>
    <col min="12035" max="12036" width="20.140625" style="152" bestFit="1" customWidth="1"/>
    <col min="12037" max="12038" width="20.140625" style="152" customWidth="1"/>
    <col min="12039" max="12039" width="20.140625" style="152" bestFit="1" customWidth="1"/>
    <col min="12040" max="12040" width="23" style="152" bestFit="1" customWidth="1"/>
    <col min="12041" max="12044" width="20.140625" style="152" bestFit="1" customWidth="1"/>
    <col min="12045" max="12045" width="24.140625" style="152" customWidth="1"/>
    <col min="12046" max="12046" width="20.140625" style="152" bestFit="1" customWidth="1"/>
    <col min="12047" max="12047" width="20.28515625" style="152" bestFit="1" customWidth="1"/>
    <col min="12048" max="12048" width="21.42578125" style="152" customWidth="1"/>
    <col min="12049" max="12051" width="20.140625" style="152" bestFit="1" customWidth="1"/>
    <col min="12052" max="12052" width="18.7109375" style="152" bestFit="1" customWidth="1"/>
    <col min="12053" max="12053" width="20.140625" style="152" bestFit="1" customWidth="1"/>
    <col min="12054" max="12287" width="15.42578125" style="152"/>
    <col min="12288" max="12288" width="2" style="152" customWidth="1"/>
    <col min="12289" max="12289" width="6.140625" style="152" customWidth="1"/>
    <col min="12290" max="12290" width="13.5703125" style="152" customWidth="1"/>
    <col min="12291" max="12292" width="20.140625" style="152" bestFit="1" customWidth="1"/>
    <col min="12293" max="12294" width="20.140625" style="152" customWidth="1"/>
    <col min="12295" max="12295" width="20.140625" style="152" bestFit="1" customWidth="1"/>
    <col min="12296" max="12296" width="23" style="152" bestFit="1" customWidth="1"/>
    <col min="12297" max="12300" width="20.140625" style="152" bestFit="1" customWidth="1"/>
    <col min="12301" max="12301" width="24.140625" style="152" customWidth="1"/>
    <col min="12302" max="12302" width="20.140625" style="152" bestFit="1" customWidth="1"/>
    <col min="12303" max="12303" width="20.28515625" style="152" bestFit="1" customWidth="1"/>
    <col min="12304" max="12304" width="21.42578125" style="152" customWidth="1"/>
    <col min="12305" max="12307" width="20.140625" style="152" bestFit="1" customWidth="1"/>
    <col min="12308" max="12308" width="18.7109375" style="152" bestFit="1" customWidth="1"/>
    <col min="12309" max="12309" width="20.140625" style="152" bestFit="1" customWidth="1"/>
    <col min="12310" max="12543" width="15.42578125" style="152"/>
    <col min="12544" max="12544" width="2" style="152" customWidth="1"/>
    <col min="12545" max="12545" width="6.140625" style="152" customWidth="1"/>
    <col min="12546" max="12546" width="13.5703125" style="152" customWidth="1"/>
    <col min="12547" max="12548" width="20.140625" style="152" bestFit="1" customWidth="1"/>
    <col min="12549" max="12550" width="20.140625" style="152" customWidth="1"/>
    <col min="12551" max="12551" width="20.140625" style="152" bestFit="1" customWidth="1"/>
    <col min="12552" max="12552" width="23" style="152" bestFit="1" customWidth="1"/>
    <col min="12553" max="12556" width="20.140625" style="152" bestFit="1" customWidth="1"/>
    <col min="12557" max="12557" width="24.140625" style="152" customWidth="1"/>
    <col min="12558" max="12558" width="20.140625" style="152" bestFit="1" customWidth="1"/>
    <col min="12559" max="12559" width="20.28515625" style="152" bestFit="1" customWidth="1"/>
    <col min="12560" max="12560" width="21.42578125" style="152" customWidth="1"/>
    <col min="12561" max="12563" width="20.140625" style="152" bestFit="1" customWidth="1"/>
    <col min="12564" max="12564" width="18.7109375" style="152" bestFit="1" customWidth="1"/>
    <col min="12565" max="12565" width="20.140625" style="152" bestFit="1" customWidth="1"/>
    <col min="12566" max="12799" width="15.42578125" style="152"/>
    <col min="12800" max="12800" width="2" style="152" customWidth="1"/>
    <col min="12801" max="12801" width="6.140625" style="152" customWidth="1"/>
    <col min="12802" max="12802" width="13.5703125" style="152" customWidth="1"/>
    <col min="12803" max="12804" width="20.140625" style="152" bestFit="1" customWidth="1"/>
    <col min="12805" max="12806" width="20.140625" style="152" customWidth="1"/>
    <col min="12807" max="12807" width="20.140625" style="152" bestFit="1" customWidth="1"/>
    <col min="12808" max="12808" width="23" style="152" bestFit="1" customWidth="1"/>
    <col min="12809" max="12812" width="20.140625" style="152" bestFit="1" customWidth="1"/>
    <col min="12813" max="12813" width="24.140625" style="152" customWidth="1"/>
    <col min="12814" max="12814" width="20.140625" style="152" bestFit="1" customWidth="1"/>
    <col min="12815" max="12815" width="20.28515625" style="152" bestFit="1" customWidth="1"/>
    <col min="12816" max="12816" width="21.42578125" style="152" customWidth="1"/>
    <col min="12817" max="12819" width="20.140625" style="152" bestFit="1" customWidth="1"/>
    <col min="12820" max="12820" width="18.7109375" style="152" bestFit="1" customWidth="1"/>
    <col min="12821" max="12821" width="20.140625" style="152" bestFit="1" customWidth="1"/>
    <col min="12822" max="13055" width="15.42578125" style="152"/>
    <col min="13056" max="13056" width="2" style="152" customWidth="1"/>
    <col min="13057" max="13057" width="6.140625" style="152" customWidth="1"/>
    <col min="13058" max="13058" width="13.5703125" style="152" customWidth="1"/>
    <col min="13059" max="13060" width="20.140625" style="152" bestFit="1" customWidth="1"/>
    <col min="13061" max="13062" width="20.140625" style="152" customWidth="1"/>
    <col min="13063" max="13063" width="20.140625" style="152" bestFit="1" customWidth="1"/>
    <col min="13064" max="13064" width="23" style="152" bestFit="1" customWidth="1"/>
    <col min="13065" max="13068" width="20.140625" style="152" bestFit="1" customWidth="1"/>
    <col min="13069" max="13069" width="24.140625" style="152" customWidth="1"/>
    <col min="13070" max="13070" width="20.140625" style="152" bestFit="1" customWidth="1"/>
    <col min="13071" max="13071" width="20.28515625" style="152" bestFit="1" customWidth="1"/>
    <col min="13072" max="13072" width="21.42578125" style="152" customWidth="1"/>
    <col min="13073" max="13075" width="20.140625" style="152" bestFit="1" customWidth="1"/>
    <col min="13076" max="13076" width="18.7109375" style="152" bestFit="1" customWidth="1"/>
    <col min="13077" max="13077" width="20.140625" style="152" bestFit="1" customWidth="1"/>
    <col min="13078" max="13311" width="15.42578125" style="152"/>
    <col min="13312" max="13312" width="2" style="152" customWidth="1"/>
    <col min="13313" max="13313" width="6.140625" style="152" customWidth="1"/>
    <col min="13314" max="13314" width="13.5703125" style="152" customWidth="1"/>
    <col min="13315" max="13316" width="20.140625" style="152" bestFit="1" customWidth="1"/>
    <col min="13317" max="13318" width="20.140625" style="152" customWidth="1"/>
    <col min="13319" max="13319" width="20.140625" style="152" bestFit="1" customWidth="1"/>
    <col min="13320" max="13320" width="23" style="152" bestFit="1" customWidth="1"/>
    <col min="13321" max="13324" width="20.140625" style="152" bestFit="1" customWidth="1"/>
    <col min="13325" max="13325" width="24.140625" style="152" customWidth="1"/>
    <col min="13326" max="13326" width="20.140625" style="152" bestFit="1" customWidth="1"/>
    <col min="13327" max="13327" width="20.28515625" style="152" bestFit="1" customWidth="1"/>
    <col min="13328" max="13328" width="21.42578125" style="152" customWidth="1"/>
    <col min="13329" max="13331" width="20.140625" style="152" bestFit="1" customWidth="1"/>
    <col min="13332" max="13332" width="18.7109375" style="152" bestFit="1" customWidth="1"/>
    <col min="13333" max="13333" width="20.140625" style="152" bestFit="1" customWidth="1"/>
    <col min="13334" max="13567" width="15.42578125" style="152"/>
    <col min="13568" max="13568" width="2" style="152" customWidth="1"/>
    <col min="13569" max="13569" width="6.140625" style="152" customWidth="1"/>
    <col min="13570" max="13570" width="13.5703125" style="152" customWidth="1"/>
    <col min="13571" max="13572" width="20.140625" style="152" bestFit="1" customWidth="1"/>
    <col min="13573" max="13574" width="20.140625" style="152" customWidth="1"/>
    <col min="13575" max="13575" width="20.140625" style="152" bestFit="1" customWidth="1"/>
    <col min="13576" max="13576" width="23" style="152" bestFit="1" customWidth="1"/>
    <col min="13577" max="13580" width="20.140625" style="152" bestFit="1" customWidth="1"/>
    <col min="13581" max="13581" width="24.140625" style="152" customWidth="1"/>
    <col min="13582" max="13582" width="20.140625" style="152" bestFit="1" customWidth="1"/>
    <col min="13583" max="13583" width="20.28515625" style="152" bestFit="1" customWidth="1"/>
    <col min="13584" max="13584" width="21.42578125" style="152" customWidth="1"/>
    <col min="13585" max="13587" width="20.140625" style="152" bestFit="1" customWidth="1"/>
    <col min="13588" max="13588" width="18.7109375" style="152" bestFit="1" customWidth="1"/>
    <col min="13589" max="13589" width="20.140625" style="152" bestFit="1" customWidth="1"/>
    <col min="13590" max="13823" width="15.42578125" style="152"/>
    <col min="13824" max="13824" width="2" style="152" customWidth="1"/>
    <col min="13825" max="13825" width="6.140625" style="152" customWidth="1"/>
    <col min="13826" max="13826" width="13.5703125" style="152" customWidth="1"/>
    <col min="13827" max="13828" width="20.140625" style="152" bestFit="1" customWidth="1"/>
    <col min="13829" max="13830" width="20.140625" style="152" customWidth="1"/>
    <col min="13831" max="13831" width="20.140625" style="152" bestFit="1" customWidth="1"/>
    <col min="13832" max="13832" width="23" style="152" bestFit="1" customWidth="1"/>
    <col min="13833" max="13836" width="20.140625" style="152" bestFit="1" customWidth="1"/>
    <col min="13837" max="13837" width="24.140625" style="152" customWidth="1"/>
    <col min="13838" max="13838" width="20.140625" style="152" bestFit="1" customWidth="1"/>
    <col min="13839" max="13839" width="20.28515625" style="152" bestFit="1" customWidth="1"/>
    <col min="13840" max="13840" width="21.42578125" style="152" customWidth="1"/>
    <col min="13841" max="13843" width="20.140625" style="152" bestFit="1" customWidth="1"/>
    <col min="13844" max="13844" width="18.7109375" style="152" bestFit="1" customWidth="1"/>
    <col min="13845" max="13845" width="20.140625" style="152" bestFit="1" customWidth="1"/>
    <col min="13846" max="14079" width="15.42578125" style="152"/>
    <col min="14080" max="14080" width="2" style="152" customWidth="1"/>
    <col min="14081" max="14081" width="6.140625" style="152" customWidth="1"/>
    <col min="14082" max="14082" width="13.5703125" style="152" customWidth="1"/>
    <col min="14083" max="14084" width="20.140625" style="152" bestFit="1" customWidth="1"/>
    <col min="14085" max="14086" width="20.140625" style="152" customWidth="1"/>
    <col min="14087" max="14087" width="20.140625" style="152" bestFit="1" customWidth="1"/>
    <col min="14088" max="14088" width="23" style="152" bestFit="1" customWidth="1"/>
    <col min="14089" max="14092" width="20.140625" style="152" bestFit="1" customWidth="1"/>
    <col min="14093" max="14093" width="24.140625" style="152" customWidth="1"/>
    <col min="14094" max="14094" width="20.140625" style="152" bestFit="1" customWidth="1"/>
    <col min="14095" max="14095" width="20.28515625" style="152" bestFit="1" customWidth="1"/>
    <col min="14096" max="14096" width="21.42578125" style="152" customWidth="1"/>
    <col min="14097" max="14099" width="20.140625" style="152" bestFit="1" customWidth="1"/>
    <col min="14100" max="14100" width="18.7109375" style="152" bestFit="1" customWidth="1"/>
    <col min="14101" max="14101" width="20.140625" style="152" bestFit="1" customWidth="1"/>
    <col min="14102" max="14335" width="15.42578125" style="152"/>
    <col min="14336" max="14336" width="2" style="152" customWidth="1"/>
    <col min="14337" max="14337" width="6.140625" style="152" customWidth="1"/>
    <col min="14338" max="14338" width="13.5703125" style="152" customWidth="1"/>
    <col min="14339" max="14340" width="20.140625" style="152" bestFit="1" customWidth="1"/>
    <col min="14341" max="14342" width="20.140625" style="152" customWidth="1"/>
    <col min="14343" max="14343" width="20.140625" style="152" bestFit="1" customWidth="1"/>
    <col min="14344" max="14344" width="23" style="152" bestFit="1" customWidth="1"/>
    <col min="14345" max="14348" width="20.140625" style="152" bestFit="1" customWidth="1"/>
    <col min="14349" max="14349" width="24.140625" style="152" customWidth="1"/>
    <col min="14350" max="14350" width="20.140625" style="152" bestFit="1" customWidth="1"/>
    <col min="14351" max="14351" width="20.28515625" style="152" bestFit="1" customWidth="1"/>
    <col min="14352" max="14352" width="21.42578125" style="152" customWidth="1"/>
    <col min="14353" max="14355" width="20.140625" style="152" bestFit="1" customWidth="1"/>
    <col min="14356" max="14356" width="18.7109375" style="152" bestFit="1" customWidth="1"/>
    <col min="14357" max="14357" width="20.140625" style="152" bestFit="1" customWidth="1"/>
    <col min="14358" max="14591" width="15.42578125" style="152"/>
    <col min="14592" max="14592" width="2" style="152" customWidth="1"/>
    <col min="14593" max="14593" width="6.140625" style="152" customWidth="1"/>
    <col min="14594" max="14594" width="13.5703125" style="152" customWidth="1"/>
    <col min="14595" max="14596" width="20.140625" style="152" bestFit="1" customWidth="1"/>
    <col min="14597" max="14598" width="20.140625" style="152" customWidth="1"/>
    <col min="14599" max="14599" width="20.140625" style="152" bestFit="1" customWidth="1"/>
    <col min="14600" max="14600" width="23" style="152" bestFit="1" customWidth="1"/>
    <col min="14601" max="14604" width="20.140625" style="152" bestFit="1" customWidth="1"/>
    <col min="14605" max="14605" width="24.140625" style="152" customWidth="1"/>
    <col min="14606" max="14606" width="20.140625" style="152" bestFit="1" customWidth="1"/>
    <col min="14607" max="14607" width="20.28515625" style="152" bestFit="1" customWidth="1"/>
    <col min="14608" max="14608" width="21.42578125" style="152" customWidth="1"/>
    <col min="14609" max="14611" width="20.140625" style="152" bestFit="1" customWidth="1"/>
    <col min="14612" max="14612" width="18.7109375" style="152" bestFit="1" customWidth="1"/>
    <col min="14613" max="14613" width="20.140625" style="152" bestFit="1" customWidth="1"/>
    <col min="14614" max="14847" width="15.42578125" style="152"/>
    <col min="14848" max="14848" width="2" style="152" customWidth="1"/>
    <col min="14849" max="14849" width="6.140625" style="152" customWidth="1"/>
    <col min="14850" max="14850" width="13.5703125" style="152" customWidth="1"/>
    <col min="14851" max="14852" width="20.140625" style="152" bestFit="1" customWidth="1"/>
    <col min="14853" max="14854" width="20.140625" style="152" customWidth="1"/>
    <col min="14855" max="14855" width="20.140625" style="152" bestFit="1" customWidth="1"/>
    <col min="14856" max="14856" width="23" style="152" bestFit="1" customWidth="1"/>
    <col min="14857" max="14860" width="20.140625" style="152" bestFit="1" customWidth="1"/>
    <col min="14861" max="14861" width="24.140625" style="152" customWidth="1"/>
    <col min="14862" max="14862" width="20.140625" style="152" bestFit="1" customWidth="1"/>
    <col min="14863" max="14863" width="20.28515625" style="152" bestFit="1" customWidth="1"/>
    <col min="14864" max="14864" width="21.42578125" style="152" customWidth="1"/>
    <col min="14865" max="14867" width="20.140625" style="152" bestFit="1" customWidth="1"/>
    <col min="14868" max="14868" width="18.7109375" style="152" bestFit="1" customWidth="1"/>
    <col min="14869" max="14869" width="20.140625" style="152" bestFit="1" customWidth="1"/>
    <col min="14870" max="15103" width="15.42578125" style="152"/>
    <col min="15104" max="15104" width="2" style="152" customWidth="1"/>
    <col min="15105" max="15105" width="6.140625" style="152" customWidth="1"/>
    <col min="15106" max="15106" width="13.5703125" style="152" customWidth="1"/>
    <col min="15107" max="15108" width="20.140625" style="152" bestFit="1" customWidth="1"/>
    <col min="15109" max="15110" width="20.140625" style="152" customWidth="1"/>
    <col min="15111" max="15111" width="20.140625" style="152" bestFit="1" customWidth="1"/>
    <col min="15112" max="15112" width="23" style="152" bestFit="1" customWidth="1"/>
    <col min="15113" max="15116" width="20.140625" style="152" bestFit="1" customWidth="1"/>
    <col min="15117" max="15117" width="24.140625" style="152" customWidth="1"/>
    <col min="15118" max="15118" width="20.140625" style="152" bestFit="1" customWidth="1"/>
    <col min="15119" max="15119" width="20.28515625" style="152" bestFit="1" customWidth="1"/>
    <col min="15120" max="15120" width="21.42578125" style="152" customWidth="1"/>
    <col min="15121" max="15123" width="20.140625" style="152" bestFit="1" customWidth="1"/>
    <col min="15124" max="15124" width="18.7109375" style="152" bestFit="1" customWidth="1"/>
    <col min="15125" max="15125" width="20.140625" style="152" bestFit="1" customWidth="1"/>
    <col min="15126" max="15359" width="15.42578125" style="152"/>
    <col min="15360" max="15360" width="2" style="152" customWidth="1"/>
    <col min="15361" max="15361" width="6.140625" style="152" customWidth="1"/>
    <col min="15362" max="15362" width="13.5703125" style="152" customWidth="1"/>
    <col min="15363" max="15364" width="20.140625" style="152" bestFit="1" customWidth="1"/>
    <col min="15365" max="15366" width="20.140625" style="152" customWidth="1"/>
    <col min="15367" max="15367" width="20.140625" style="152" bestFit="1" customWidth="1"/>
    <col min="15368" max="15368" width="23" style="152" bestFit="1" customWidth="1"/>
    <col min="15369" max="15372" width="20.140625" style="152" bestFit="1" customWidth="1"/>
    <col min="15373" max="15373" width="24.140625" style="152" customWidth="1"/>
    <col min="15374" max="15374" width="20.140625" style="152" bestFit="1" customWidth="1"/>
    <col min="15375" max="15375" width="20.28515625" style="152" bestFit="1" customWidth="1"/>
    <col min="15376" max="15376" width="21.42578125" style="152" customWidth="1"/>
    <col min="15377" max="15379" width="20.140625" style="152" bestFit="1" customWidth="1"/>
    <col min="15380" max="15380" width="18.7109375" style="152" bestFit="1" customWidth="1"/>
    <col min="15381" max="15381" width="20.140625" style="152" bestFit="1" customWidth="1"/>
    <col min="15382" max="15615" width="15.42578125" style="152"/>
    <col min="15616" max="15616" width="2" style="152" customWidth="1"/>
    <col min="15617" max="15617" width="6.140625" style="152" customWidth="1"/>
    <col min="15618" max="15618" width="13.5703125" style="152" customWidth="1"/>
    <col min="15619" max="15620" width="20.140625" style="152" bestFit="1" customWidth="1"/>
    <col min="15621" max="15622" width="20.140625" style="152" customWidth="1"/>
    <col min="15623" max="15623" width="20.140625" style="152" bestFit="1" customWidth="1"/>
    <col min="15624" max="15624" width="23" style="152" bestFit="1" customWidth="1"/>
    <col min="15625" max="15628" width="20.140625" style="152" bestFit="1" customWidth="1"/>
    <col min="15629" max="15629" width="24.140625" style="152" customWidth="1"/>
    <col min="15630" max="15630" width="20.140625" style="152" bestFit="1" customWidth="1"/>
    <col min="15631" max="15631" width="20.28515625" style="152" bestFit="1" customWidth="1"/>
    <col min="15632" max="15632" width="21.42578125" style="152" customWidth="1"/>
    <col min="15633" max="15635" width="20.140625" style="152" bestFit="1" customWidth="1"/>
    <col min="15636" max="15636" width="18.7109375" style="152" bestFit="1" customWidth="1"/>
    <col min="15637" max="15637" width="20.140625" style="152" bestFit="1" customWidth="1"/>
    <col min="15638" max="15871" width="15.42578125" style="152"/>
    <col min="15872" max="15872" width="2" style="152" customWidth="1"/>
    <col min="15873" max="15873" width="6.140625" style="152" customWidth="1"/>
    <col min="15874" max="15874" width="13.5703125" style="152" customWidth="1"/>
    <col min="15875" max="15876" width="20.140625" style="152" bestFit="1" customWidth="1"/>
    <col min="15877" max="15878" width="20.140625" style="152" customWidth="1"/>
    <col min="15879" max="15879" width="20.140625" style="152" bestFit="1" customWidth="1"/>
    <col min="15880" max="15880" width="23" style="152" bestFit="1" customWidth="1"/>
    <col min="15881" max="15884" width="20.140625" style="152" bestFit="1" customWidth="1"/>
    <col min="15885" max="15885" width="24.140625" style="152" customWidth="1"/>
    <col min="15886" max="15886" width="20.140625" style="152" bestFit="1" customWidth="1"/>
    <col min="15887" max="15887" width="20.28515625" style="152" bestFit="1" customWidth="1"/>
    <col min="15888" max="15888" width="21.42578125" style="152" customWidth="1"/>
    <col min="15889" max="15891" width="20.140625" style="152" bestFit="1" customWidth="1"/>
    <col min="15892" max="15892" width="18.7109375" style="152" bestFit="1" customWidth="1"/>
    <col min="15893" max="15893" width="20.140625" style="152" bestFit="1" customWidth="1"/>
    <col min="15894" max="16127" width="15.42578125" style="152"/>
    <col min="16128" max="16128" width="2" style="152" customWidth="1"/>
    <col min="16129" max="16129" width="6.140625" style="152" customWidth="1"/>
    <col min="16130" max="16130" width="13.5703125" style="152" customWidth="1"/>
    <col min="16131" max="16132" width="20.140625" style="152" bestFit="1" customWidth="1"/>
    <col min="16133" max="16134" width="20.140625" style="152" customWidth="1"/>
    <col min="16135" max="16135" width="20.140625" style="152" bestFit="1" customWidth="1"/>
    <col min="16136" max="16136" width="23" style="152" bestFit="1" customWidth="1"/>
    <col min="16137" max="16140" width="20.140625" style="152" bestFit="1" customWidth="1"/>
    <col min="16141" max="16141" width="24.140625" style="152" customWidth="1"/>
    <col min="16142" max="16142" width="20.140625" style="152" bestFit="1" customWidth="1"/>
    <col min="16143" max="16143" width="20.28515625" style="152" bestFit="1" customWidth="1"/>
    <col min="16144" max="16144" width="21.42578125" style="152" customWidth="1"/>
    <col min="16145" max="16147" width="20.140625" style="152" bestFit="1" customWidth="1"/>
    <col min="16148" max="16148" width="18.7109375" style="152" bestFit="1" customWidth="1"/>
    <col min="16149" max="16149" width="20.140625" style="152" bestFit="1" customWidth="1"/>
    <col min="16150" max="16384" width="15.42578125" style="152"/>
  </cols>
  <sheetData>
    <row r="1" spans="1:211" ht="50.25" customHeight="1"/>
    <row r="2" spans="1:211" s="150" customFormat="1"/>
    <row r="3" spans="1:211" s="150" customFormat="1" ht="20.25">
      <c r="B3" s="439" t="str">
        <f>Contenido!A5</f>
        <v>Encuesta Mensual de Comercio  - EMC</v>
      </c>
      <c r="C3" s="440"/>
      <c r="D3" s="440"/>
      <c r="E3" s="440"/>
      <c r="F3" s="440"/>
      <c r="G3" s="440"/>
      <c r="H3" s="440"/>
    </row>
    <row r="4" spans="1:211" s="150" customFormat="1" ht="15.75">
      <c r="B4" s="153" t="s">
        <v>121</v>
      </c>
    </row>
    <row r="5" spans="1:211" s="150" customFormat="1">
      <c r="B5" s="154" t="s">
        <v>64</v>
      </c>
      <c r="C5" s="155"/>
      <c r="D5" s="155"/>
      <c r="E5" s="155"/>
      <c r="F5" s="155"/>
      <c r="G5" s="155"/>
    </row>
    <row r="6" spans="1:211" s="150" customFormat="1" ht="12.75" customHeight="1">
      <c r="B6" s="249" t="s">
        <v>184</v>
      </c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</row>
    <row r="7" spans="1:211" s="157" customFormat="1" ht="54.75" customHeight="1" thickBot="1">
      <c r="B7" s="158" t="s">
        <v>46</v>
      </c>
      <c r="C7" s="158" t="s">
        <v>47</v>
      </c>
      <c r="D7" s="158" t="s">
        <v>139</v>
      </c>
      <c r="E7" s="158" t="s">
        <v>142</v>
      </c>
      <c r="F7" s="158" t="s">
        <v>141</v>
      </c>
      <c r="G7" s="158" t="s">
        <v>143</v>
      </c>
      <c r="H7" s="159" t="s">
        <v>68</v>
      </c>
      <c r="I7" s="159" t="s">
        <v>69</v>
      </c>
      <c r="J7" s="159" t="s">
        <v>70</v>
      </c>
      <c r="K7" s="159" t="s">
        <v>71</v>
      </c>
      <c r="L7" s="159" t="s">
        <v>72</v>
      </c>
      <c r="M7" s="159" t="s">
        <v>73</v>
      </c>
      <c r="N7" s="159" t="s">
        <v>74</v>
      </c>
      <c r="O7" s="159" t="s">
        <v>75</v>
      </c>
      <c r="P7" s="159" t="s">
        <v>76</v>
      </c>
      <c r="Q7" s="159" t="s">
        <v>77</v>
      </c>
      <c r="R7" s="159" t="s">
        <v>78</v>
      </c>
      <c r="S7" s="159" t="s">
        <v>79</v>
      </c>
      <c r="T7" s="159" t="s">
        <v>80</v>
      </c>
      <c r="U7" s="159" t="s">
        <v>81</v>
      </c>
      <c r="V7" s="159" t="s">
        <v>82</v>
      </c>
      <c r="W7" s="159" t="s">
        <v>109</v>
      </c>
      <c r="X7" s="159" t="s">
        <v>127</v>
      </c>
      <c r="Y7" s="159" t="s">
        <v>129</v>
      </c>
      <c r="Z7" s="159" t="str">
        <f>'1.1'!A36</f>
        <v>19. Otros vehículos automotores y motocicletas***</v>
      </c>
    </row>
    <row r="8" spans="1:211" s="58" customFormat="1">
      <c r="A8" s="152"/>
      <c r="B8" s="160">
        <v>2019</v>
      </c>
      <c r="C8" s="161" t="s">
        <v>48</v>
      </c>
      <c r="D8" s="162">
        <v>88.306313778033598</v>
      </c>
      <c r="E8" s="162">
        <v>91.287789506070411</v>
      </c>
      <c r="F8" s="162">
        <v>86.647638985375067</v>
      </c>
      <c r="G8" s="162">
        <v>90.127621834735464</v>
      </c>
      <c r="H8" s="162">
        <v>90.338491451719023</v>
      </c>
      <c r="I8" s="162">
        <v>90.712598619599135</v>
      </c>
      <c r="J8" s="162">
        <v>78.845162734739986</v>
      </c>
      <c r="K8" s="162">
        <v>76.502706289871028</v>
      </c>
      <c r="L8" s="162">
        <v>83.847179610326975</v>
      </c>
      <c r="M8" s="162">
        <v>97.102853637022662</v>
      </c>
      <c r="N8" s="162">
        <v>92.356730899690746</v>
      </c>
      <c r="O8" s="162">
        <v>89.858474141985738</v>
      </c>
      <c r="P8" s="162">
        <v>92.213576156807179</v>
      </c>
      <c r="Q8" s="162">
        <v>94.46449685160664</v>
      </c>
      <c r="R8" s="162">
        <v>81.280994610962793</v>
      </c>
      <c r="S8" s="162">
        <v>70.960214173365159</v>
      </c>
      <c r="T8" s="162">
        <v>219.86793280144937</v>
      </c>
      <c r="U8" s="162">
        <v>90.269619225271853</v>
      </c>
      <c r="V8" s="162">
        <v>83.228088779651003</v>
      </c>
      <c r="W8" s="162">
        <v>98.333108533231268</v>
      </c>
      <c r="X8" s="162">
        <v>94.934202021563536</v>
      </c>
      <c r="Y8" s="162">
        <v>83.167133277971743</v>
      </c>
      <c r="Z8" s="162">
        <v>62.556508463057405</v>
      </c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2"/>
      <c r="AO8" s="152"/>
      <c r="AP8" s="152"/>
      <c r="AQ8" s="152"/>
      <c r="AR8" s="152"/>
      <c r="AS8" s="152"/>
      <c r="AT8" s="152"/>
      <c r="AU8" s="152"/>
      <c r="AV8" s="152"/>
      <c r="AW8" s="152"/>
      <c r="AX8" s="152"/>
      <c r="AY8" s="152"/>
      <c r="AZ8" s="152"/>
      <c r="BA8" s="152"/>
      <c r="BB8" s="152"/>
      <c r="BC8" s="152"/>
      <c r="BD8" s="152"/>
      <c r="BE8" s="152"/>
      <c r="BF8" s="152"/>
      <c r="BG8" s="152"/>
      <c r="BH8" s="152"/>
      <c r="BI8" s="152"/>
      <c r="BJ8" s="152"/>
      <c r="BK8" s="152"/>
      <c r="BL8" s="152"/>
      <c r="BM8" s="152"/>
      <c r="BN8" s="152"/>
      <c r="BO8" s="152"/>
      <c r="BP8" s="152"/>
      <c r="BQ8" s="152"/>
      <c r="BR8" s="152"/>
      <c r="BS8" s="152"/>
      <c r="BT8" s="152"/>
      <c r="BU8" s="152"/>
      <c r="BV8" s="152"/>
      <c r="BW8" s="152"/>
      <c r="BX8" s="152"/>
      <c r="BY8" s="152"/>
      <c r="BZ8" s="152"/>
      <c r="CA8" s="152"/>
      <c r="CB8" s="152"/>
      <c r="CC8" s="152"/>
      <c r="CD8" s="152"/>
      <c r="CE8" s="152"/>
      <c r="CF8" s="152"/>
      <c r="CG8" s="152"/>
      <c r="CH8" s="152"/>
      <c r="CI8" s="152"/>
      <c r="CJ8" s="152"/>
      <c r="CK8" s="152"/>
      <c r="CL8" s="152"/>
      <c r="CM8" s="152"/>
      <c r="CN8" s="152"/>
      <c r="CO8" s="152"/>
      <c r="CP8" s="152"/>
      <c r="CQ8" s="152"/>
      <c r="CR8" s="152"/>
      <c r="CS8" s="152"/>
      <c r="CT8" s="152"/>
      <c r="CU8" s="152"/>
      <c r="CV8" s="152"/>
      <c r="CW8" s="152"/>
      <c r="CX8" s="152"/>
      <c r="CY8" s="152"/>
      <c r="CZ8" s="152"/>
      <c r="DA8" s="152"/>
      <c r="DB8" s="152"/>
      <c r="DC8" s="152"/>
      <c r="DD8" s="152"/>
      <c r="DE8" s="152"/>
      <c r="DF8" s="152"/>
      <c r="DG8" s="152"/>
      <c r="DH8" s="152"/>
      <c r="DI8" s="152"/>
      <c r="DJ8" s="152"/>
      <c r="DK8" s="152"/>
      <c r="DL8" s="152"/>
      <c r="DM8" s="152"/>
      <c r="DN8" s="152"/>
      <c r="DO8" s="152"/>
      <c r="DP8" s="152"/>
      <c r="DQ8" s="152"/>
      <c r="DR8" s="152"/>
      <c r="DS8" s="152"/>
      <c r="DT8" s="152"/>
      <c r="DU8" s="152"/>
      <c r="DV8" s="152"/>
      <c r="DW8" s="152"/>
      <c r="DX8" s="152"/>
      <c r="DY8" s="152"/>
      <c r="DZ8" s="152"/>
      <c r="EA8" s="152"/>
      <c r="EB8" s="152"/>
      <c r="EC8" s="152"/>
      <c r="ED8" s="152"/>
      <c r="EE8" s="152"/>
      <c r="EF8" s="152"/>
      <c r="EG8" s="152"/>
      <c r="EH8" s="152"/>
      <c r="EI8" s="152"/>
      <c r="EJ8" s="152"/>
      <c r="EK8" s="152"/>
      <c r="EL8" s="152"/>
      <c r="EM8" s="152"/>
      <c r="EN8" s="152"/>
      <c r="EO8" s="152"/>
      <c r="EP8" s="152"/>
      <c r="EQ8" s="152"/>
      <c r="ER8" s="152"/>
      <c r="ES8" s="152"/>
      <c r="ET8" s="152"/>
      <c r="EU8" s="152"/>
      <c r="EV8" s="152"/>
      <c r="EW8" s="152"/>
      <c r="EX8" s="152"/>
      <c r="EY8" s="152"/>
      <c r="EZ8" s="152"/>
      <c r="FA8" s="152"/>
      <c r="FB8" s="152"/>
      <c r="FC8" s="152"/>
      <c r="FD8" s="152"/>
      <c r="FE8" s="152"/>
      <c r="FF8" s="152"/>
      <c r="FG8" s="152"/>
      <c r="FH8" s="152"/>
      <c r="FI8" s="152"/>
      <c r="FJ8" s="152"/>
      <c r="FK8" s="152"/>
      <c r="FL8" s="152"/>
      <c r="FM8" s="152"/>
      <c r="FN8" s="152"/>
      <c r="FO8" s="152"/>
      <c r="FP8" s="152"/>
      <c r="FQ8" s="152"/>
      <c r="FR8" s="152"/>
      <c r="FS8" s="152"/>
      <c r="FT8" s="152"/>
      <c r="FU8" s="152"/>
      <c r="FV8" s="152"/>
      <c r="FW8" s="152"/>
      <c r="FX8" s="152"/>
      <c r="FY8" s="152"/>
      <c r="FZ8" s="152"/>
      <c r="GA8" s="152"/>
      <c r="GB8" s="152"/>
      <c r="GC8" s="152"/>
      <c r="GD8" s="152"/>
      <c r="GE8" s="152"/>
      <c r="GF8" s="152"/>
      <c r="GG8" s="152"/>
      <c r="GH8" s="152"/>
      <c r="GI8" s="152"/>
      <c r="GJ8" s="152"/>
      <c r="GK8" s="152"/>
      <c r="GL8" s="152"/>
      <c r="GM8" s="152"/>
      <c r="GN8" s="152"/>
      <c r="GO8" s="152"/>
      <c r="GP8" s="152"/>
      <c r="GQ8" s="152"/>
      <c r="GR8" s="152"/>
      <c r="GS8" s="152"/>
      <c r="GT8" s="152"/>
      <c r="GU8" s="152"/>
      <c r="GV8" s="152"/>
      <c r="GW8" s="152"/>
      <c r="GX8" s="152"/>
      <c r="GY8" s="152"/>
      <c r="GZ8" s="152"/>
      <c r="HA8" s="152"/>
      <c r="HB8" s="152"/>
      <c r="HC8" s="152"/>
    </row>
    <row r="9" spans="1:211" s="58" customFormat="1">
      <c r="A9" s="150"/>
      <c r="B9" s="163"/>
      <c r="C9" s="164" t="s">
        <v>49</v>
      </c>
      <c r="D9" s="165">
        <v>85.719462042236259</v>
      </c>
      <c r="E9" s="165">
        <v>85.957919585189046</v>
      </c>
      <c r="F9" s="165">
        <v>84.789523864698026</v>
      </c>
      <c r="G9" s="165">
        <v>84.851501722150985</v>
      </c>
      <c r="H9" s="165">
        <v>87.601439901748833</v>
      </c>
      <c r="I9" s="165">
        <v>88.110609455974142</v>
      </c>
      <c r="J9" s="165">
        <v>69.819906784064401</v>
      </c>
      <c r="K9" s="165">
        <v>63.760857070769013</v>
      </c>
      <c r="L9" s="165">
        <v>68.238088170222724</v>
      </c>
      <c r="M9" s="165">
        <v>88.126087030157478</v>
      </c>
      <c r="N9" s="165">
        <v>88.616469142028606</v>
      </c>
      <c r="O9" s="165">
        <v>84.205827250010856</v>
      </c>
      <c r="P9" s="165">
        <v>83.952538720043307</v>
      </c>
      <c r="Q9" s="165">
        <v>89.146301589635328</v>
      </c>
      <c r="R9" s="165">
        <v>86.828743958587467</v>
      </c>
      <c r="S9" s="165">
        <v>80.278757468347067</v>
      </c>
      <c r="T9" s="165">
        <v>143.9751867476671</v>
      </c>
      <c r="U9" s="165">
        <v>88.779475086293132</v>
      </c>
      <c r="V9" s="165">
        <v>77.246260471064787</v>
      </c>
      <c r="W9" s="165">
        <v>92.863566046063909</v>
      </c>
      <c r="X9" s="165">
        <v>89.43539619725918</v>
      </c>
      <c r="Y9" s="165">
        <v>86.429479029642806</v>
      </c>
      <c r="Z9" s="165">
        <v>82.308200110927615</v>
      </c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2"/>
      <c r="BF9" s="152"/>
      <c r="BG9" s="152"/>
      <c r="BH9" s="152"/>
      <c r="BI9" s="152"/>
      <c r="BJ9" s="152"/>
      <c r="BK9" s="152"/>
      <c r="BL9" s="152"/>
      <c r="BM9" s="152"/>
      <c r="BN9" s="152"/>
      <c r="BO9" s="152"/>
      <c r="BP9" s="152"/>
      <c r="BQ9" s="152"/>
      <c r="BR9" s="152"/>
      <c r="BS9" s="152"/>
      <c r="BT9" s="152"/>
      <c r="BU9" s="152"/>
      <c r="BV9" s="152"/>
      <c r="BW9" s="152"/>
      <c r="BX9" s="152"/>
      <c r="BY9" s="152"/>
      <c r="BZ9" s="152"/>
      <c r="CA9" s="152"/>
      <c r="CB9" s="152"/>
      <c r="CC9" s="152"/>
      <c r="CD9" s="152"/>
      <c r="CE9" s="152"/>
      <c r="CF9" s="152"/>
      <c r="CG9" s="152"/>
      <c r="CH9" s="152"/>
      <c r="CI9" s="152"/>
      <c r="CJ9" s="152"/>
      <c r="CK9" s="152"/>
      <c r="CL9" s="152"/>
      <c r="CM9" s="152"/>
      <c r="CN9" s="152"/>
      <c r="CO9" s="152"/>
      <c r="CP9" s="152"/>
      <c r="CQ9" s="152"/>
      <c r="CR9" s="152"/>
      <c r="CS9" s="152"/>
      <c r="CT9" s="152"/>
      <c r="CU9" s="152"/>
      <c r="CV9" s="152"/>
      <c r="CW9" s="152"/>
      <c r="CX9" s="152"/>
      <c r="CY9" s="152"/>
      <c r="CZ9" s="152"/>
      <c r="DA9" s="152"/>
      <c r="DB9" s="152"/>
      <c r="DC9" s="152"/>
      <c r="DD9" s="152"/>
      <c r="DE9" s="152"/>
      <c r="DF9" s="152"/>
      <c r="DG9" s="152"/>
      <c r="DH9" s="152"/>
      <c r="DI9" s="152"/>
      <c r="DJ9" s="152"/>
      <c r="DK9" s="152"/>
      <c r="DL9" s="152"/>
      <c r="DM9" s="152"/>
      <c r="DN9" s="152"/>
      <c r="DO9" s="152"/>
      <c r="DP9" s="152"/>
      <c r="DQ9" s="152"/>
      <c r="DR9" s="152"/>
      <c r="DS9" s="152"/>
      <c r="DT9" s="152"/>
      <c r="DU9" s="152"/>
      <c r="DV9" s="152"/>
      <c r="DW9" s="152"/>
      <c r="DX9" s="152"/>
      <c r="DY9" s="152"/>
      <c r="DZ9" s="152"/>
      <c r="EA9" s="152"/>
      <c r="EB9" s="152"/>
      <c r="EC9" s="152"/>
      <c r="ED9" s="152"/>
      <c r="EE9" s="152"/>
      <c r="EF9" s="152"/>
      <c r="EG9" s="152"/>
      <c r="EH9" s="152"/>
      <c r="EI9" s="152"/>
      <c r="EJ9" s="152"/>
      <c r="EK9" s="152"/>
      <c r="EL9" s="152"/>
      <c r="EM9" s="152"/>
      <c r="EN9" s="152"/>
      <c r="EO9" s="152"/>
      <c r="EP9" s="152"/>
      <c r="EQ9" s="152"/>
      <c r="ER9" s="152"/>
      <c r="ES9" s="152"/>
      <c r="ET9" s="152"/>
      <c r="EU9" s="152"/>
      <c r="EV9" s="152"/>
      <c r="EW9" s="152"/>
      <c r="EX9" s="152"/>
      <c r="EY9" s="152"/>
      <c r="EZ9" s="152"/>
      <c r="FA9" s="152"/>
      <c r="FB9" s="152"/>
      <c r="FC9" s="152"/>
      <c r="FD9" s="152"/>
      <c r="FE9" s="152"/>
      <c r="FF9" s="152"/>
      <c r="FG9" s="152"/>
      <c r="FH9" s="152"/>
      <c r="FI9" s="152"/>
      <c r="FJ9" s="152"/>
      <c r="FK9" s="152"/>
      <c r="FL9" s="152"/>
      <c r="FM9" s="152"/>
      <c r="FN9" s="152"/>
      <c r="FO9" s="152"/>
      <c r="FP9" s="152"/>
      <c r="FQ9" s="152"/>
      <c r="FR9" s="152"/>
      <c r="FS9" s="152"/>
      <c r="FT9" s="152"/>
      <c r="FU9" s="152"/>
      <c r="FV9" s="152"/>
      <c r="FW9" s="152"/>
      <c r="FX9" s="152"/>
      <c r="FY9" s="152"/>
      <c r="FZ9" s="152"/>
      <c r="GA9" s="152"/>
      <c r="GB9" s="152"/>
      <c r="GC9" s="152"/>
      <c r="GD9" s="152"/>
      <c r="GE9" s="152"/>
      <c r="GF9" s="152"/>
      <c r="GG9" s="152"/>
      <c r="GH9" s="152"/>
      <c r="GI9" s="152"/>
      <c r="GJ9" s="152"/>
      <c r="GK9" s="152"/>
      <c r="GL9" s="152"/>
      <c r="GM9" s="152"/>
      <c r="GN9" s="152"/>
      <c r="GO9" s="152"/>
      <c r="GP9" s="152"/>
      <c r="GQ9" s="152"/>
      <c r="GR9" s="152"/>
      <c r="GS9" s="152"/>
      <c r="GT9" s="152"/>
      <c r="GU9" s="152"/>
      <c r="GV9" s="152"/>
      <c r="GW9" s="152"/>
      <c r="GX9" s="152"/>
      <c r="GY9" s="152"/>
      <c r="GZ9" s="152"/>
      <c r="HA9" s="152"/>
      <c r="HB9" s="152"/>
      <c r="HC9" s="152"/>
    </row>
    <row r="10" spans="1:211" s="58" customFormat="1">
      <c r="A10" s="152"/>
      <c r="B10" s="160"/>
      <c r="C10" s="161" t="s">
        <v>50</v>
      </c>
      <c r="D10" s="162">
        <v>94.503622148141432</v>
      </c>
      <c r="E10" s="162">
        <v>94.597820859166546</v>
      </c>
      <c r="F10" s="162">
        <v>94.494848002595475</v>
      </c>
      <c r="G10" s="162">
        <v>94.616636661917425</v>
      </c>
      <c r="H10" s="162">
        <v>100.48949561823376</v>
      </c>
      <c r="I10" s="162">
        <v>100.67136519735566</v>
      </c>
      <c r="J10" s="162">
        <v>80.699698800965137</v>
      </c>
      <c r="K10" s="162">
        <v>75.288050473908527</v>
      </c>
      <c r="L10" s="162">
        <v>78.592570284977228</v>
      </c>
      <c r="M10" s="162">
        <v>100.94651856851753</v>
      </c>
      <c r="N10" s="162">
        <v>100.60097823488724</v>
      </c>
      <c r="O10" s="162">
        <v>96.109710201606106</v>
      </c>
      <c r="P10" s="162">
        <v>95.958396261955357</v>
      </c>
      <c r="Q10" s="162">
        <v>100.36669872522357</v>
      </c>
      <c r="R10" s="162">
        <v>95.894844626471922</v>
      </c>
      <c r="S10" s="162">
        <v>94.584166698931995</v>
      </c>
      <c r="T10" s="162">
        <v>85.250617496912184</v>
      </c>
      <c r="U10" s="162">
        <v>96.511192604458728</v>
      </c>
      <c r="V10" s="162">
        <v>86.213909089774759</v>
      </c>
      <c r="W10" s="162">
        <v>94.165123011235153</v>
      </c>
      <c r="X10" s="162">
        <v>94.538682701523328</v>
      </c>
      <c r="Y10" s="162">
        <v>93.222758215136238</v>
      </c>
      <c r="Z10" s="162">
        <v>95.038786445702485</v>
      </c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  <c r="AM10" s="152"/>
      <c r="AN10" s="152"/>
      <c r="AO10" s="152"/>
      <c r="AP10" s="152"/>
      <c r="AQ10" s="152"/>
      <c r="AR10" s="152"/>
      <c r="AS10" s="152"/>
      <c r="AT10" s="152"/>
      <c r="AU10" s="152"/>
      <c r="AV10" s="152"/>
      <c r="AW10" s="152"/>
      <c r="AX10" s="152"/>
      <c r="AY10" s="152"/>
      <c r="AZ10" s="152"/>
      <c r="BA10" s="152"/>
      <c r="BB10" s="152"/>
      <c r="BC10" s="152"/>
      <c r="BD10" s="152"/>
      <c r="BE10" s="152"/>
      <c r="BF10" s="152"/>
      <c r="BG10" s="152"/>
      <c r="BH10" s="152"/>
      <c r="BI10" s="152"/>
      <c r="BJ10" s="152"/>
      <c r="BK10" s="152"/>
      <c r="BL10" s="152"/>
      <c r="BM10" s="152"/>
      <c r="BN10" s="152"/>
      <c r="BO10" s="152"/>
      <c r="BP10" s="152"/>
      <c r="BQ10" s="152"/>
      <c r="BR10" s="152"/>
      <c r="BS10" s="152"/>
      <c r="BT10" s="152"/>
      <c r="BU10" s="152"/>
      <c r="BV10" s="152"/>
      <c r="BW10" s="152"/>
      <c r="BX10" s="152"/>
      <c r="BY10" s="152"/>
      <c r="BZ10" s="152"/>
      <c r="CA10" s="152"/>
      <c r="CB10" s="152"/>
      <c r="CC10" s="152"/>
      <c r="CD10" s="152"/>
      <c r="CE10" s="152"/>
      <c r="CF10" s="152"/>
      <c r="CG10" s="152"/>
      <c r="CH10" s="152"/>
      <c r="CI10" s="152"/>
      <c r="CJ10" s="152"/>
      <c r="CK10" s="152"/>
      <c r="CL10" s="152"/>
      <c r="CM10" s="152"/>
      <c r="CN10" s="152"/>
      <c r="CO10" s="152"/>
      <c r="CP10" s="152"/>
      <c r="CQ10" s="152"/>
      <c r="CR10" s="152"/>
      <c r="CS10" s="152"/>
      <c r="CT10" s="152"/>
      <c r="CU10" s="152"/>
      <c r="CV10" s="152"/>
      <c r="CW10" s="152"/>
      <c r="CX10" s="152"/>
      <c r="CY10" s="152"/>
      <c r="CZ10" s="152"/>
      <c r="DA10" s="152"/>
      <c r="DB10" s="152"/>
      <c r="DC10" s="152"/>
      <c r="DD10" s="152"/>
      <c r="DE10" s="152"/>
      <c r="DF10" s="152"/>
      <c r="DG10" s="152"/>
      <c r="DH10" s="152"/>
      <c r="DI10" s="152"/>
      <c r="DJ10" s="152"/>
      <c r="DK10" s="152"/>
      <c r="DL10" s="152"/>
      <c r="DM10" s="152"/>
      <c r="DN10" s="152"/>
      <c r="DO10" s="152"/>
      <c r="DP10" s="152"/>
      <c r="DQ10" s="152"/>
      <c r="DR10" s="152"/>
      <c r="DS10" s="152"/>
      <c r="DT10" s="152"/>
      <c r="DU10" s="152"/>
      <c r="DV10" s="152"/>
      <c r="DW10" s="152"/>
      <c r="DX10" s="152"/>
      <c r="DY10" s="152"/>
      <c r="DZ10" s="152"/>
      <c r="EA10" s="152"/>
      <c r="EB10" s="152"/>
      <c r="EC10" s="152"/>
      <c r="ED10" s="152"/>
      <c r="EE10" s="152"/>
      <c r="EF10" s="152"/>
      <c r="EG10" s="152"/>
      <c r="EH10" s="152"/>
      <c r="EI10" s="152"/>
      <c r="EJ10" s="152"/>
      <c r="EK10" s="152"/>
      <c r="EL10" s="152"/>
      <c r="EM10" s="152"/>
      <c r="EN10" s="152"/>
      <c r="EO10" s="152"/>
      <c r="EP10" s="152"/>
      <c r="EQ10" s="152"/>
      <c r="ER10" s="152"/>
      <c r="ES10" s="152"/>
      <c r="ET10" s="152"/>
      <c r="EU10" s="152"/>
      <c r="EV10" s="152"/>
      <c r="EW10" s="152"/>
      <c r="EX10" s="152"/>
      <c r="EY10" s="152"/>
      <c r="EZ10" s="152"/>
      <c r="FA10" s="152"/>
      <c r="FB10" s="152"/>
      <c r="FC10" s="152"/>
      <c r="FD10" s="152"/>
      <c r="FE10" s="152"/>
      <c r="FF10" s="152"/>
      <c r="FG10" s="152"/>
      <c r="FH10" s="152"/>
      <c r="FI10" s="152"/>
      <c r="FJ10" s="152"/>
      <c r="FK10" s="152"/>
      <c r="FL10" s="152"/>
      <c r="FM10" s="152"/>
      <c r="FN10" s="152"/>
      <c r="FO10" s="152"/>
      <c r="FP10" s="152"/>
      <c r="FQ10" s="152"/>
      <c r="FR10" s="152"/>
      <c r="FS10" s="152"/>
      <c r="FT10" s="152"/>
      <c r="FU10" s="152"/>
      <c r="FV10" s="152"/>
      <c r="FW10" s="152"/>
      <c r="FX10" s="152"/>
      <c r="FY10" s="152"/>
      <c r="FZ10" s="152"/>
      <c r="GA10" s="152"/>
      <c r="GB10" s="152"/>
      <c r="GC10" s="152"/>
      <c r="GD10" s="152"/>
      <c r="GE10" s="152"/>
      <c r="GF10" s="152"/>
      <c r="GG10" s="152"/>
      <c r="GH10" s="152"/>
      <c r="GI10" s="152"/>
      <c r="GJ10" s="152"/>
      <c r="GK10" s="152"/>
      <c r="GL10" s="152"/>
      <c r="GM10" s="152"/>
      <c r="GN10" s="152"/>
      <c r="GO10" s="152"/>
      <c r="GP10" s="152"/>
      <c r="GQ10" s="152"/>
      <c r="GR10" s="152"/>
      <c r="GS10" s="152"/>
      <c r="GT10" s="152"/>
      <c r="GU10" s="152"/>
      <c r="GV10" s="152"/>
      <c r="GW10" s="152"/>
      <c r="GX10" s="152"/>
      <c r="GY10" s="152"/>
      <c r="GZ10" s="152"/>
      <c r="HA10" s="152"/>
      <c r="HB10" s="152"/>
      <c r="HC10" s="152"/>
    </row>
    <row r="11" spans="1:211" s="58" customFormat="1">
      <c r="A11" s="150"/>
      <c r="B11" s="163"/>
      <c r="C11" s="164" t="s">
        <v>51</v>
      </c>
      <c r="D11" s="165">
        <v>90.868267730538335</v>
      </c>
      <c r="E11" s="165">
        <v>90.454917316059976</v>
      </c>
      <c r="F11" s="165">
        <v>89.532472135349551</v>
      </c>
      <c r="G11" s="165">
        <v>88.625124450483881</v>
      </c>
      <c r="H11" s="165">
        <v>95.104272477408713</v>
      </c>
      <c r="I11" s="165">
        <v>93.142830102574578</v>
      </c>
      <c r="J11" s="165">
        <v>76.228107861022181</v>
      </c>
      <c r="K11" s="165">
        <v>70.152908699831087</v>
      </c>
      <c r="L11" s="165">
        <v>73.451261630556075</v>
      </c>
      <c r="M11" s="165">
        <v>96.392384115700125</v>
      </c>
      <c r="N11" s="165">
        <v>89.801285267782632</v>
      </c>
      <c r="O11" s="165">
        <v>86.120239611123779</v>
      </c>
      <c r="P11" s="165">
        <v>82.769111863818935</v>
      </c>
      <c r="Q11" s="165">
        <v>92.231583849518501</v>
      </c>
      <c r="R11" s="165">
        <v>83.112816374179189</v>
      </c>
      <c r="S11" s="165">
        <v>80.469584634882352</v>
      </c>
      <c r="T11" s="165">
        <v>72.994988705960907</v>
      </c>
      <c r="U11" s="165">
        <v>90.823183705595696</v>
      </c>
      <c r="V11" s="165">
        <v>85.061298871684428</v>
      </c>
      <c r="W11" s="165">
        <v>94.877845697208969</v>
      </c>
      <c r="X11" s="165">
        <v>96.205965005674784</v>
      </c>
      <c r="Y11" s="165">
        <v>90.201194483298394</v>
      </c>
      <c r="Z11" s="165">
        <v>96.101741645110494</v>
      </c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  <c r="AM11" s="152"/>
      <c r="AN11" s="152"/>
      <c r="AO11" s="152"/>
      <c r="AP11" s="152"/>
      <c r="AQ11" s="152"/>
      <c r="AR11" s="152"/>
      <c r="AS11" s="152"/>
      <c r="AT11" s="152"/>
      <c r="AU11" s="152"/>
      <c r="AV11" s="152"/>
      <c r="AW11" s="152"/>
      <c r="AX11" s="152"/>
      <c r="AY11" s="152"/>
      <c r="AZ11" s="152"/>
      <c r="BA11" s="152"/>
      <c r="BB11" s="152"/>
      <c r="BC11" s="152"/>
      <c r="BD11" s="152"/>
      <c r="BE11" s="152"/>
      <c r="BF11" s="152"/>
      <c r="BG11" s="152"/>
      <c r="BH11" s="152"/>
      <c r="BI11" s="152"/>
      <c r="BJ11" s="152"/>
      <c r="BK11" s="152"/>
      <c r="BL11" s="152"/>
      <c r="BM11" s="152"/>
      <c r="BN11" s="152"/>
      <c r="BO11" s="152"/>
      <c r="BP11" s="152"/>
      <c r="BQ11" s="152"/>
      <c r="BR11" s="152"/>
      <c r="BS11" s="152"/>
      <c r="BT11" s="152"/>
      <c r="BU11" s="152"/>
      <c r="BV11" s="152"/>
      <c r="BW11" s="152"/>
      <c r="BX11" s="152"/>
      <c r="BY11" s="152"/>
      <c r="BZ11" s="152"/>
      <c r="CA11" s="152"/>
      <c r="CB11" s="152"/>
      <c r="CC11" s="152"/>
      <c r="CD11" s="152"/>
      <c r="CE11" s="152"/>
      <c r="CF11" s="152"/>
      <c r="CG11" s="152"/>
      <c r="CH11" s="152"/>
      <c r="CI11" s="152"/>
      <c r="CJ11" s="152"/>
      <c r="CK11" s="152"/>
      <c r="CL11" s="152"/>
      <c r="CM11" s="152"/>
      <c r="CN11" s="152"/>
      <c r="CO11" s="152"/>
      <c r="CP11" s="152"/>
      <c r="CQ11" s="152"/>
      <c r="CR11" s="152"/>
      <c r="CS11" s="152"/>
      <c r="CT11" s="152"/>
      <c r="CU11" s="152"/>
      <c r="CV11" s="152"/>
      <c r="CW11" s="152"/>
      <c r="CX11" s="152"/>
      <c r="CY11" s="152"/>
      <c r="CZ11" s="152"/>
      <c r="DA11" s="152"/>
      <c r="DB11" s="152"/>
      <c r="DC11" s="152"/>
      <c r="DD11" s="152"/>
      <c r="DE11" s="152"/>
      <c r="DF11" s="152"/>
      <c r="DG11" s="152"/>
      <c r="DH11" s="152"/>
      <c r="DI11" s="152"/>
      <c r="DJ11" s="152"/>
      <c r="DK11" s="152"/>
      <c r="DL11" s="152"/>
      <c r="DM11" s="152"/>
      <c r="DN11" s="152"/>
      <c r="DO11" s="152"/>
      <c r="DP11" s="152"/>
      <c r="DQ11" s="152"/>
      <c r="DR11" s="152"/>
      <c r="DS11" s="152"/>
      <c r="DT11" s="152"/>
      <c r="DU11" s="152"/>
      <c r="DV11" s="152"/>
      <c r="DW11" s="152"/>
      <c r="DX11" s="152"/>
      <c r="DY11" s="152"/>
      <c r="DZ11" s="152"/>
      <c r="EA11" s="152"/>
      <c r="EB11" s="152"/>
      <c r="EC11" s="152"/>
      <c r="ED11" s="152"/>
      <c r="EE11" s="152"/>
      <c r="EF11" s="152"/>
      <c r="EG11" s="152"/>
      <c r="EH11" s="152"/>
      <c r="EI11" s="152"/>
      <c r="EJ11" s="152"/>
      <c r="EK11" s="152"/>
      <c r="EL11" s="152"/>
      <c r="EM11" s="152"/>
      <c r="EN11" s="152"/>
      <c r="EO11" s="152"/>
      <c r="EP11" s="152"/>
      <c r="EQ11" s="152"/>
      <c r="ER11" s="152"/>
      <c r="ES11" s="152"/>
      <c r="ET11" s="152"/>
      <c r="EU11" s="152"/>
      <c r="EV11" s="152"/>
      <c r="EW11" s="152"/>
      <c r="EX11" s="152"/>
      <c r="EY11" s="152"/>
      <c r="EZ11" s="152"/>
      <c r="FA11" s="152"/>
      <c r="FB11" s="152"/>
      <c r="FC11" s="152"/>
      <c r="FD11" s="152"/>
      <c r="FE11" s="152"/>
      <c r="FF11" s="152"/>
      <c r="FG11" s="152"/>
      <c r="FH11" s="152"/>
      <c r="FI11" s="152"/>
      <c r="FJ11" s="152"/>
      <c r="FK11" s="152"/>
      <c r="FL11" s="152"/>
      <c r="FM11" s="152"/>
      <c r="FN11" s="152"/>
      <c r="FO11" s="152"/>
      <c r="FP11" s="152"/>
      <c r="FQ11" s="152"/>
      <c r="FR11" s="152"/>
      <c r="FS11" s="152"/>
      <c r="FT11" s="152"/>
      <c r="FU11" s="152"/>
      <c r="FV11" s="152"/>
      <c r="FW11" s="152"/>
      <c r="FX11" s="152"/>
      <c r="FY11" s="152"/>
      <c r="FZ11" s="152"/>
      <c r="GA11" s="152"/>
      <c r="GB11" s="152"/>
      <c r="GC11" s="152"/>
      <c r="GD11" s="152"/>
      <c r="GE11" s="152"/>
      <c r="GF11" s="152"/>
      <c r="GG11" s="152"/>
      <c r="GH11" s="152"/>
      <c r="GI11" s="152"/>
      <c r="GJ11" s="152"/>
      <c r="GK11" s="152"/>
      <c r="GL11" s="152"/>
      <c r="GM11" s="152"/>
      <c r="GN11" s="152"/>
      <c r="GO11" s="152"/>
      <c r="GP11" s="152"/>
      <c r="GQ11" s="152"/>
      <c r="GR11" s="152"/>
      <c r="GS11" s="152"/>
      <c r="GT11" s="152"/>
      <c r="GU11" s="152"/>
      <c r="GV11" s="152"/>
      <c r="GW11" s="152"/>
      <c r="GX11" s="152"/>
      <c r="GY11" s="152"/>
      <c r="GZ11" s="152"/>
      <c r="HA11" s="152"/>
      <c r="HB11" s="152"/>
      <c r="HC11" s="152"/>
    </row>
    <row r="12" spans="1:211" s="58" customFormat="1">
      <c r="A12" s="152"/>
      <c r="B12" s="160"/>
      <c r="C12" s="161" t="s">
        <v>52</v>
      </c>
      <c r="D12" s="162">
        <v>97.234455156508531</v>
      </c>
      <c r="E12" s="162">
        <v>97.05129561143292</v>
      </c>
      <c r="F12" s="162">
        <v>96.40874031717739</v>
      </c>
      <c r="G12" s="162">
        <v>95.943238647509048</v>
      </c>
      <c r="H12" s="162">
        <v>98.607662245565081</v>
      </c>
      <c r="I12" s="162">
        <v>95.769242493646658</v>
      </c>
      <c r="J12" s="162">
        <v>78.900210369833317</v>
      </c>
      <c r="K12" s="162">
        <v>84.770689657396403</v>
      </c>
      <c r="L12" s="162">
        <v>87.36479336692814</v>
      </c>
      <c r="M12" s="162">
        <v>99.843784381444721</v>
      </c>
      <c r="N12" s="162">
        <v>99.027102818302538</v>
      </c>
      <c r="O12" s="162">
        <v>98.212418760722883</v>
      </c>
      <c r="P12" s="162">
        <v>86.997886175760328</v>
      </c>
      <c r="Q12" s="162">
        <v>97.608352773251099</v>
      </c>
      <c r="R12" s="162">
        <v>94.608305544409646</v>
      </c>
      <c r="S12" s="162">
        <v>96.217315429889993</v>
      </c>
      <c r="T12" s="162">
        <v>81.078092476990818</v>
      </c>
      <c r="U12" s="162">
        <v>99.634303978835277</v>
      </c>
      <c r="V12" s="162">
        <v>91.654358493602444</v>
      </c>
      <c r="W12" s="162">
        <v>103.01395218809034</v>
      </c>
      <c r="X12" s="162">
        <v>100.53392392539216</v>
      </c>
      <c r="Y12" s="162">
        <v>99.907878214125176</v>
      </c>
      <c r="Z12" s="162">
        <v>95.973315969254131</v>
      </c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2"/>
      <c r="AM12" s="152"/>
      <c r="AN12" s="152"/>
      <c r="AO12" s="152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  <c r="BA12" s="152"/>
      <c r="BB12" s="152"/>
      <c r="BC12" s="152"/>
      <c r="BD12" s="152"/>
      <c r="BE12" s="152"/>
      <c r="BF12" s="152"/>
      <c r="BG12" s="152"/>
      <c r="BH12" s="152"/>
      <c r="BI12" s="152"/>
      <c r="BJ12" s="152"/>
      <c r="BK12" s="152"/>
      <c r="BL12" s="152"/>
      <c r="BM12" s="152"/>
      <c r="BN12" s="152"/>
      <c r="BO12" s="152"/>
      <c r="BP12" s="152"/>
      <c r="BQ12" s="152"/>
      <c r="BR12" s="152"/>
      <c r="BS12" s="152"/>
      <c r="BT12" s="152"/>
      <c r="BU12" s="152"/>
      <c r="BV12" s="152"/>
      <c r="BW12" s="152"/>
      <c r="BX12" s="152"/>
      <c r="BY12" s="152"/>
      <c r="BZ12" s="152"/>
      <c r="CA12" s="152"/>
      <c r="CB12" s="152"/>
      <c r="CC12" s="152"/>
      <c r="CD12" s="152"/>
      <c r="CE12" s="152"/>
      <c r="CF12" s="152"/>
      <c r="CG12" s="152"/>
      <c r="CH12" s="152"/>
      <c r="CI12" s="152"/>
      <c r="CJ12" s="152"/>
      <c r="CK12" s="152"/>
      <c r="CL12" s="152"/>
      <c r="CM12" s="152"/>
      <c r="CN12" s="152"/>
      <c r="CO12" s="152"/>
      <c r="CP12" s="152"/>
      <c r="CQ12" s="152"/>
      <c r="CR12" s="152"/>
      <c r="CS12" s="152"/>
      <c r="CT12" s="152"/>
      <c r="CU12" s="152"/>
      <c r="CV12" s="152"/>
      <c r="CW12" s="152"/>
      <c r="CX12" s="152"/>
      <c r="CY12" s="152"/>
      <c r="CZ12" s="152"/>
      <c r="DA12" s="152"/>
      <c r="DB12" s="152"/>
      <c r="DC12" s="152"/>
      <c r="DD12" s="152"/>
      <c r="DE12" s="152"/>
      <c r="DF12" s="152"/>
      <c r="DG12" s="152"/>
      <c r="DH12" s="152"/>
      <c r="DI12" s="152"/>
      <c r="DJ12" s="152"/>
      <c r="DK12" s="152"/>
      <c r="DL12" s="152"/>
      <c r="DM12" s="152"/>
      <c r="DN12" s="152"/>
      <c r="DO12" s="152"/>
      <c r="DP12" s="152"/>
      <c r="DQ12" s="152"/>
      <c r="DR12" s="152"/>
      <c r="DS12" s="152"/>
      <c r="DT12" s="152"/>
      <c r="DU12" s="152"/>
      <c r="DV12" s="152"/>
      <c r="DW12" s="152"/>
      <c r="DX12" s="152"/>
      <c r="DY12" s="152"/>
      <c r="DZ12" s="152"/>
      <c r="EA12" s="152"/>
      <c r="EB12" s="152"/>
      <c r="EC12" s="152"/>
      <c r="ED12" s="152"/>
      <c r="EE12" s="152"/>
      <c r="EF12" s="152"/>
      <c r="EG12" s="152"/>
      <c r="EH12" s="152"/>
      <c r="EI12" s="152"/>
      <c r="EJ12" s="152"/>
      <c r="EK12" s="152"/>
      <c r="EL12" s="152"/>
      <c r="EM12" s="152"/>
      <c r="EN12" s="152"/>
      <c r="EO12" s="152"/>
      <c r="EP12" s="152"/>
      <c r="EQ12" s="152"/>
      <c r="ER12" s="152"/>
      <c r="ES12" s="152"/>
      <c r="ET12" s="152"/>
      <c r="EU12" s="152"/>
      <c r="EV12" s="152"/>
      <c r="EW12" s="152"/>
      <c r="EX12" s="152"/>
      <c r="EY12" s="152"/>
      <c r="EZ12" s="152"/>
      <c r="FA12" s="152"/>
      <c r="FB12" s="152"/>
      <c r="FC12" s="152"/>
      <c r="FD12" s="152"/>
      <c r="FE12" s="152"/>
      <c r="FF12" s="152"/>
      <c r="FG12" s="152"/>
      <c r="FH12" s="152"/>
      <c r="FI12" s="152"/>
      <c r="FJ12" s="152"/>
      <c r="FK12" s="152"/>
      <c r="FL12" s="152"/>
      <c r="FM12" s="152"/>
      <c r="FN12" s="152"/>
      <c r="FO12" s="152"/>
      <c r="FP12" s="152"/>
      <c r="FQ12" s="152"/>
      <c r="FR12" s="152"/>
      <c r="FS12" s="152"/>
      <c r="FT12" s="152"/>
      <c r="FU12" s="152"/>
      <c r="FV12" s="152"/>
      <c r="FW12" s="152"/>
      <c r="FX12" s="152"/>
      <c r="FY12" s="152"/>
      <c r="FZ12" s="152"/>
      <c r="GA12" s="152"/>
      <c r="GB12" s="152"/>
      <c r="GC12" s="152"/>
      <c r="GD12" s="152"/>
      <c r="GE12" s="152"/>
      <c r="GF12" s="152"/>
      <c r="GG12" s="152"/>
      <c r="GH12" s="152"/>
      <c r="GI12" s="152"/>
      <c r="GJ12" s="152"/>
      <c r="GK12" s="152"/>
      <c r="GL12" s="152"/>
      <c r="GM12" s="152"/>
      <c r="GN12" s="152"/>
      <c r="GO12" s="152"/>
      <c r="GP12" s="152"/>
      <c r="GQ12" s="152"/>
      <c r="GR12" s="152"/>
      <c r="GS12" s="152"/>
      <c r="GT12" s="152"/>
      <c r="GU12" s="152"/>
      <c r="GV12" s="152"/>
      <c r="GW12" s="152"/>
      <c r="GX12" s="152"/>
      <c r="GY12" s="152"/>
      <c r="GZ12" s="152"/>
      <c r="HA12" s="152"/>
      <c r="HB12" s="152"/>
      <c r="HC12" s="152"/>
    </row>
    <row r="13" spans="1:211" s="58" customFormat="1">
      <c r="A13" s="150"/>
      <c r="B13" s="163"/>
      <c r="C13" s="164" t="s">
        <v>53</v>
      </c>
      <c r="D13" s="165">
        <v>96.509183644618886</v>
      </c>
      <c r="E13" s="165">
        <v>97.315280425911638</v>
      </c>
      <c r="F13" s="165">
        <v>96.53490125346022</v>
      </c>
      <c r="G13" s="165">
        <v>97.604450084472035</v>
      </c>
      <c r="H13" s="165">
        <v>99.27512777916877</v>
      </c>
      <c r="I13" s="165">
        <v>99.123679174844071</v>
      </c>
      <c r="J13" s="165">
        <v>101.82419783583344</v>
      </c>
      <c r="K13" s="165">
        <v>98.948847727321038</v>
      </c>
      <c r="L13" s="165">
        <v>93.836914639913218</v>
      </c>
      <c r="M13" s="165">
        <v>102.72236148845414</v>
      </c>
      <c r="N13" s="165">
        <v>103.23677221208621</v>
      </c>
      <c r="O13" s="165">
        <v>98.272990213603734</v>
      </c>
      <c r="P13" s="165">
        <v>89.806696112784465</v>
      </c>
      <c r="Q13" s="165">
        <v>101.18566870266692</v>
      </c>
      <c r="R13" s="165">
        <v>90.358609887213902</v>
      </c>
      <c r="S13" s="165">
        <v>113.00478003902887</v>
      </c>
      <c r="T13" s="165">
        <v>65.825174421050122</v>
      </c>
      <c r="U13" s="165">
        <v>93.57411570654142</v>
      </c>
      <c r="V13" s="165">
        <v>92.147591629603056</v>
      </c>
      <c r="W13" s="165">
        <v>93.307016504631079</v>
      </c>
      <c r="X13" s="165">
        <v>96.406418812087907</v>
      </c>
      <c r="Y13" s="165">
        <v>87.36312583776288</v>
      </c>
      <c r="Z13" s="165">
        <v>98.900428982954708</v>
      </c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  <c r="AM13" s="152"/>
      <c r="AN13" s="152"/>
      <c r="AO13" s="152"/>
      <c r="AP13" s="152"/>
      <c r="AQ13" s="152"/>
      <c r="AR13" s="152"/>
      <c r="AS13" s="152"/>
      <c r="AT13" s="152"/>
      <c r="AU13" s="152"/>
      <c r="AV13" s="152"/>
      <c r="AW13" s="152"/>
      <c r="AX13" s="152"/>
      <c r="AY13" s="152"/>
      <c r="AZ13" s="152"/>
      <c r="BA13" s="152"/>
      <c r="BB13" s="152"/>
      <c r="BC13" s="152"/>
      <c r="BD13" s="152"/>
      <c r="BE13" s="152"/>
      <c r="BF13" s="152"/>
      <c r="BG13" s="152"/>
      <c r="BH13" s="152"/>
      <c r="BI13" s="152"/>
      <c r="BJ13" s="152"/>
      <c r="BK13" s="152"/>
      <c r="BL13" s="152"/>
      <c r="BM13" s="152"/>
      <c r="BN13" s="152"/>
      <c r="BO13" s="152"/>
      <c r="BP13" s="152"/>
      <c r="BQ13" s="152"/>
      <c r="BR13" s="152"/>
      <c r="BS13" s="152"/>
      <c r="BT13" s="152"/>
      <c r="BU13" s="152"/>
      <c r="BV13" s="152"/>
      <c r="BW13" s="152"/>
      <c r="BX13" s="152"/>
      <c r="BY13" s="152"/>
      <c r="BZ13" s="152"/>
      <c r="CA13" s="152"/>
      <c r="CB13" s="152"/>
      <c r="CC13" s="152"/>
      <c r="CD13" s="152"/>
      <c r="CE13" s="152"/>
      <c r="CF13" s="152"/>
      <c r="CG13" s="152"/>
      <c r="CH13" s="152"/>
      <c r="CI13" s="152"/>
      <c r="CJ13" s="152"/>
      <c r="CK13" s="152"/>
      <c r="CL13" s="152"/>
      <c r="CM13" s="152"/>
      <c r="CN13" s="152"/>
      <c r="CO13" s="152"/>
      <c r="CP13" s="152"/>
      <c r="CQ13" s="152"/>
      <c r="CR13" s="152"/>
      <c r="CS13" s="152"/>
      <c r="CT13" s="152"/>
      <c r="CU13" s="152"/>
      <c r="CV13" s="152"/>
      <c r="CW13" s="152"/>
      <c r="CX13" s="152"/>
      <c r="CY13" s="152"/>
      <c r="CZ13" s="152"/>
      <c r="DA13" s="152"/>
      <c r="DB13" s="152"/>
      <c r="DC13" s="152"/>
      <c r="DD13" s="152"/>
      <c r="DE13" s="152"/>
      <c r="DF13" s="152"/>
      <c r="DG13" s="152"/>
      <c r="DH13" s="152"/>
      <c r="DI13" s="152"/>
      <c r="DJ13" s="152"/>
      <c r="DK13" s="152"/>
      <c r="DL13" s="152"/>
      <c r="DM13" s="152"/>
      <c r="DN13" s="152"/>
      <c r="DO13" s="152"/>
      <c r="DP13" s="152"/>
      <c r="DQ13" s="152"/>
      <c r="DR13" s="152"/>
      <c r="DS13" s="152"/>
      <c r="DT13" s="152"/>
      <c r="DU13" s="152"/>
      <c r="DV13" s="152"/>
      <c r="DW13" s="152"/>
      <c r="DX13" s="152"/>
      <c r="DY13" s="152"/>
      <c r="DZ13" s="152"/>
      <c r="EA13" s="152"/>
      <c r="EB13" s="152"/>
      <c r="EC13" s="152"/>
      <c r="ED13" s="152"/>
      <c r="EE13" s="152"/>
      <c r="EF13" s="152"/>
      <c r="EG13" s="152"/>
      <c r="EH13" s="152"/>
      <c r="EI13" s="152"/>
      <c r="EJ13" s="152"/>
      <c r="EK13" s="152"/>
      <c r="EL13" s="152"/>
      <c r="EM13" s="152"/>
      <c r="EN13" s="152"/>
      <c r="EO13" s="152"/>
      <c r="EP13" s="152"/>
      <c r="EQ13" s="152"/>
      <c r="ER13" s="152"/>
      <c r="ES13" s="152"/>
      <c r="ET13" s="152"/>
      <c r="EU13" s="152"/>
      <c r="EV13" s="152"/>
      <c r="EW13" s="152"/>
      <c r="EX13" s="152"/>
      <c r="EY13" s="152"/>
      <c r="EZ13" s="152"/>
      <c r="FA13" s="152"/>
      <c r="FB13" s="152"/>
      <c r="FC13" s="152"/>
      <c r="FD13" s="152"/>
      <c r="FE13" s="152"/>
      <c r="FF13" s="152"/>
      <c r="FG13" s="152"/>
      <c r="FH13" s="152"/>
      <c r="FI13" s="152"/>
      <c r="FJ13" s="152"/>
      <c r="FK13" s="152"/>
      <c r="FL13" s="152"/>
      <c r="FM13" s="152"/>
      <c r="FN13" s="152"/>
      <c r="FO13" s="152"/>
      <c r="FP13" s="152"/>
      <c r="FQ13" s="152"/>
      <c r="FR13" s="152"/>
      <c r="FS13" s="152"/>
      <c r="FT13" s="152"/>
      <c r="FU13" s="152"/>
      <c r="FV13" s="152"/>
      <c r="FW13" s="152"/>
      <c r="FX13" s="152"/>
      <c r="FY13" s="152"/>
      <c r="FZ13" s="152"/>
      <c r="GA13" s="152"/>
      <c r="GB13" s="152"/>
      <c r="GC13" s="152"/>
      <c r="GD13" s="152"/>
      <c r="GE13" s="152"/>
      <c r="GF13" s="152"/>
      <c r="GG13" s="152"/>
      <c r="GH13" s="152"/>
      <c r="GI13" s="152"/>
      <c r="GJ13" s="152"/>
      <c r="GK13" s="152"/>
      <c r="GL13" s="152"/>
      <c r="GM13" s="152"/>
      <c r="GN13" s="152"/>
      <c r="GO13" s="152"/>
      <c r="GP13" s="152"/>
      <c r="GQ13" s="152"/>
      <c r="GR13" s="152"/>
      <c r="GS13" s="152"/>
      <c r="GT13" s="152"/>
      <c r="GU13" s="152"/>
      <c r="GV13" s="152"/>
      <c r="GW13" s="152"/>
      <c r="GX13" s="152"/>
      <c r="GY13" s="152"/>
      <c r="GZ13" s="152"/>
      <c r="HA13" s="152"/>
      <c r="HB13" s="152"/>
      <c r="HC13" s="152"/>
    </row>
    <row r="14" spans="1:211" s="58" customFormat="1">
      <c r="A14" s="152"/>
      <c r="B14" s="160"/>
      <c r="C14" s="161" t="s">
        <v>54</v>
      </c>
      <c r="D14" s="162">
        <v>101.02254939201562</v>
      </c>
      <c r="E14" s="162">
        <v>100.40345737312535</v>
      </c>
      <c r="F14" s="162">
        <v>100.43500969912124</v>
      </c>
      <c r="G14" s="162">
        <v>99.459507734906282</v>
      </c>
      <c r="H14" s="162">
        <v>102.1945741934078</v>
      </c>
      <c r="I14" s="162">
        <v>101.46181074589317</v>
      </c>
      <c r="J14" s="162">
        <v>85.587054259004177</v>
      </c>
      <c r="K14" s="162">
        <v>90.404738426364773</v>
      </c>
      <c r="L14" s="162">
        <v>89.713951327014883</v>
      </c>
      <c r="M14" s="162">
        <v>105.63549569729993</v>
      </c>
      <c r="N14" s="162">
        <v>101.89661876335559</v>
      </c>
      <c r="O14" s="162">
        <v>104.35223527867346</v>
      </c>
      <c r="P14" s="162">
        <v>100.05762134592032</v>
      </c>
      <c r="Q14" s="162">
        <v>103.50114835181853</v>
      </c>
      <c r="R14" s="162">
        <v>93.268512549575377</v>
      </c>
      <c r="S14" s="162">
        <v>96.423306570713436</v>
      </c>
      <c r="T14" s="162">
        <v>85.212178828780424</v>
      </c>
      <c r="U14" s="162">
        <v>102.82618088196126</v>
      </c>
      <c r="V14" s="162">
        <v>90.983160339274406</v>
      </c>
      <c r="W14" s="162">
        <v>104.4541322343523</v>
      </c>
      <c r="X14" s="162">
        <v>103.37029558094797</v>
      </c>
      <c r="Y14" s="162">
        <v>104.15722294864365</v>
      </c>
      <c r="Z14" s="162">
        <v>103.87627863009573</v>
      </c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  <c r="AK14" s="152"/>
      <c r="AL14" s="152"/>
      <c r="AM14" s="152"/>
      <c r="AN14" s="152"/>
      <c r="AO14" s="152"/>
      <c r="AP14" s="152"/>
      <c r="AQ14" s="152"/>
      <c r="AR14" s="152"/>
      <c r="AS14" s="152"/>
      <c r="AT14" s="152"/>
      <c r="AU14" s="152"/>
      <c r="AV14" s="152"/>
      <c r="AW14" s="152"/>
      <c r="AX14" s="152"/>
      <c r="AY14" s="152"/>
      <c r="AZ14" s="152"/>
      <c r="BA14" s="152"/>
      <c r="BB14" s="152"/>
      <c r="BC14" s="152"/>
      <c r="BD14" s="152"/>
      <c r="BE14" s="152"/>
      <c r="BF14" s="152"/>
      <c r="BG14" s="152"/>
      <c r="BH14" s="152"/>
      <c r="BI14" s="152"/>
      <c r="BJ14" s="152"/>
      <c r="BK14" s="152"/>
      <c r="BL14" s="152"/>
      <c r="BM14" s="152"/>
      <c r="BN14" s="152"/>
      <c r="BO14" s="152"/>
      <c r="BP14" s="152"/>
      <c r="BQ14" s="152"/>
      <c r="BR14" s="152"/>
      <c r="BS14" s="152"/>
      <c r="BT14" s="152"/>
      <c r="BU14" s="152"/>
      <c r="BV14" s="152"/>
      <c r="BW14" s="152"/>
      <c r="BX14" s="152"/>
      <c r="BY14" s="152"/>
      <c r="BZ14" s="152"/>
      <c r="CA14" s="152"/>
      <c r="CB14" s="152"/>
      <c r="CC14" s="152"/>
      <c r="CD14" s="152"/>
      <c r="CE14" s="152"/>
      <c r="CF14" s="152"/>
      <c r="CG14" s="152"/>
      <c r="CH14" s="152"/>
      <c r="CI14" s="152"/>
      <c r="CJ14" s="152"/>
      <c r="CK14" s="152"/>
      <c r="CL14" s="152"/>
      <c r="CM14" s="152"/>
      <c r="CN14" s="152"/>
      <c r="CO14" s="152"/>
      <c r="CP14" s="152"/>
      <c r="CQ14" s="152"/>
      <c r="CR14" s="152"/>
      <c r="CS14" s="152"/>
      <c r="CT14" s="152"/>
      <c r="CU14" s="152"/>
      <c r="CV14" s="152"/>
      <c r="CW14" s="152"/>
      <c r="CX14" s="152"/>
      <c r="CY14" s="152"/>
      <c r="CZ14" s="152"/>
      <c r="DA14" s="152"/>
      <c r="DB14" s="152"/>
      <c r="DC14" s="152"/>
      <c r="DD14" s="152"/>
      <c r="DE14" s="152"/>
      <c r="DF14" s="152"/>
      <c r="DG14" s="152"/>
      <c r="DH14" s="152"/>
      <c r="DI14" s="152"/>
      <c r="DJ14" s="152"/>
      <c r="DK14" s="152"/>
      <c r="DL14" s="152"/>
      <c r="DM14" s="152"/>
      <c r="DN14" s="152"/>
      <c r="DO14" s="152"/>
      <c r="DP14" s="152"/>
      <c r="DQ14" s="152"/>
      <c r="DR14" s="152"/>
      <c r="DS14" s="152"/>
      <c r="DT14" s="152"/>
      <c r="DU14" s="152"/>
      <c r="DV14" s="152"/>
      <c r="DW14" s="152"/>
      <c r="DX14" s="152"/>
      <c r="DY14" s="152"/>
      <c r="DZ14" s="152"/>
      <c r="EA14" s="152"/>
      <c r="EB14" s="152"/>
      <c r="EC14" s="152"/>
      <c r="ED14" s="152"/>
      <c r="EE14" s="152"/>
      <c r="EF14" s="152"/>
      <c r="EG14" s="152"/>
      <c r="EH14" s="152"/>
      <c r="EI14" s="152"/>
      <c r="EJ14" s="152"/>
      <c r="EK14" s="152"/>
      <c r="EL14" s="152"/>
      <c r="EM14" s="152"/>
      <c r="EN14" s="152"/>
      <c r="EO14" s="152"/>
      <c r="EP14" s="152"/>
      <c r="EQ14" s="152"/>
      <c r="ER14" s="152"/>
      <c r="ES14" s="152"/>
      <c r="ET14" s="152"/>
      <c r="EU14" s="152"/>
      <c r="EV14" s="152"/>
      <c r="EW14" s="152"/>
      <c r="EX14" s="152"/>
      <c r="EY14" s="152"/>
      <c r="EZ14" s="152"/>
      <c r="FA14" s="152"/>
      <c r="FB14" s="152"/>
      <c r="FC14" s="152"/>
      <c r="FD14" s="152"/>
      <c r="FE14" s="152"/>
      <c r="FF14" s="152"/>
      <c r="FG14" s="152"/>
      <c r="FH14" s="152"/>
      <c r="FI14" s="152"/>
      <c r="FJ14" s="152"/>
      <c r="FK14" s="152"/>
      <c r="FL14" s="152"/>
      <c r="FM14" s="152"/>
      <c r="FN14" s="152"/>
      <c r="FO14" s="152"/>
      <c r="FP14" s="152"/>
      <c r="FQ14" s="152"/>
      <c r="FR14" s="152"/>
      <c r="FS14" s="152"/>
      <c r="FT14" s="152"/>
      <c r="FU14" s="152"/>
      <c r="FV14" s="152"/>
      <c r="FW14" s="152"/>
      <c r="FX14" s="152"/>
      <c r="FY14" s="152"/>
      <c r="FZ14" s="152"/>
      <c r="GA14" s="152"/>
      <c r="GB14" s="152"/>
      <c r="GC14" s="152"/>
      <c r="GD14" s="152"/>
      <c r="GE14" s="152"/>
      <c r="GF14" s="152"/>
      <c r="GG14" s="152"/>
      <c r="GH14" s="152"/>
      <c r="GI14" s="152"/>
      <c r="GJ14" s="152"/>
      <c r="GK14" s="152"/>
      <c r="GL14" s="152"/>
      <c r="GM14" s="152"/>
      <c r="GN14" s="152"/>
      <c r="GO14" s="152"/>
      <c r="GP14" s="152"/>
      <c r="GQ14" s="152"/>
      <c r="GR14" s="152"/>
      <c r="GS14" s="152"/>
      <c r="GT14" s="152"/>
      <c r="GU14" s="152"/>
      <c r="GV14" s="152"/>
      <c r="GW14" s="152"/>
      <c r="GX14" s="152"/>
      <c r="GY14" s="152"/>
      <c r="GZ14" s="152"/>
      <c r="HA14" s="152"/>
      <c r="HB14" s="152"/>
      <c r="HC14" s="152"/>
    </row>
    <row r="15" spans="1:211" s="58" customFormat="1">
      <c r="A15" s="150"/>
      <c r="B15" s="163"/>
      <c r="C15" s="164" t="s">
        <v>55</v>
      </c>
      <c r="D15" s="165">
        <v>103.85927797439193</v>
      </c>
      <c r="E15" s="165">
        <v>102.41731103039612</v>
      </c>
      <c r="F15" s="165">
        <v>103.30098499229841</v>
      </c>
      <c r="G15" s="165">
        <v>101.2487329777761</v>
      </c>
      <c r="H15" s="165">
        <v>103.26225744833116</v>
      </c>
      <c r="I15" s="165">
        <v>106.75282969790744</v>
      </c>
      <c r="J15" s="165">
        <v>94.250392156417334</v>
      </c>
      <c r="K15" s="165">
        <v>85.651061214829667</v>
      </c>
      <c r="L15" s="165">
        <v>88.289926101458818</v>
      </c>
      <c r="M15" s="165">
        <v>103.50449818469089</v>
      </c>
      <c r="N15" s="165">
        <v>100.62104109788837</v>
      </c>
      <c r="O15" s="165">
        <v>110.96310832699228</v>
      </c>
      <c r="P15" s="165">
        <v>101.58809136824677</v>
      </c>
      <c r="Q15" s="165">
        <v>103.14382253761285</v>
      </c>
      <c r="R15" s="165">
        <v>106.87581204118638</v>
      </c>
      <c r="S15" s="165">
        <v>103.54159303761514</v>
      </c>
      <c r="T15" s="165">
        <v>97.874516137506376</v>
      </c>
      <c r="U15" s="165">
        <v>105.42001297079703</v>
      </c>
      <c r="V15" s="165">
        <v>96.558751222192598</v>
      </c>
      <c r="W15" s="165">
        <v>103.38478707328174</v>
      </c>
      <c r="X15" s="165">
        <v>106.09015741431666</v>
      </c>
      <c r="Y15" s="165">
        <v>106.45664090153865</v>
      </c>
      <c r="Z15" s="165">
        <v>116.17810587617713</v>
      </c>
      <c r="AA15" s="152"/>
      <c r="AB15" s="152"/>
      <c r="AC15" s="152"/>
      <c r="AD15" s="152"/>
      <c r="AE15" s="152"/>
      <c r="AF15" s="152"/>
      <c r="AG15" s="152"/>
      <c r="AH15" s="152"/>
      <c r="AI15" s="152"/>
      <c r="AJ15" s="152"/>
      <c r="AK15" s="152"/>
      <c r="AL15" s="152"/>
      <c r="AM15" s="152"/>
      <c r="AN15" s="152"/>
      <c r="AO15" s="152"/>
      <c r="AP15" s="152"/>
      <c r="AQ15" s="152"/>
      <c r="AR15" s="152"/>
      <c r="AS15" s="152"/>
      <c r="AT15" s="152"/>
      <c r="AU15" s="152"/>
      <c r="AV15" s="152"/>
      <c r="AW15" s="152"/>
      <c r="AX15" s="152"/>
      <c r="AY15" s="152"/>
      <c r="AZ15" s="152"/>
      <c r="BA15" s="152"/>
      <c r="BB15" s="152"/>
      <c r="BC15" s="152"/>
      <c r="BD15" s="152"/>
      <c r="BE15" s="152"/>
      <c r="BF15" s="152"/>
      <c r="BG15" s="152"/>
      <c r="BH15" s="152"/>
      <c r="BI15" s="152"/>
      <c r="BJ15" s="152"/>
      <c r="BK15" s="152"/>
      <c r="BL15" s="152"/>
      <c r="BM15" s="152"/>
      <c r="BN15" s="152"/>
      <c r="BO15" s="152"/>
      <c r="BP15" s="152"/>
      <c r="BQ15" s="152"/>
      <c r="BR15" s="152"/>
      <c r="BS15" s="152"/>
      <c r="BT15" s="152"/>
      <c r="BU15" s="152"/>
      <c r="BV15" s="152"/>
      <c r="BW15" s="152"/>
      <c r="BX15" s="152"/>
      <c r="BY15" s="152"/>
      <c r="BZ15" s="152"/>
      <c r="CA15" s="152"/>
      <c r="CB15" s="152"/>
      <c r="CC15" s="152"/>
      <c r="CD15" s="152"/>
      <c r="CE15" s="152"/>
      <c r="CF15" s="152"/>
      <c r="CG15" s="152"/>
      <c r="CH15" s="152"/>
      <c r="CI15" s="152"/>
      <c r="CJ15" s="152"/>
      <c r="CK15" s="152"/>
      <c r="CL15" s="152"/>
      <c r="CM15" s="152"/>
      <c r="CN15" s="152"/>
      <c r="CO15" s="152"/>
      <c r="CP15" s="152"/>
      <c r="CQ15" s="152"/>
      <c r="CR15" s="152"/>
      <c r="CS15" s="152"/>
      <c r="CT15" s="152"/>
      <c r="CU15" s="152"/>
      <c r="CV15" s="152"/>
      <c r="CW15" s="152"/>
      <c r="CX15" s="152"/>
      <c r="CY15" s="152"/>
      <c r="CZ15" s="152"/>
      <c r="DA15" s="152"/>
      <c r="DB15" s="152"/>
      <c r="DC15" s="152"/>
      <c r="DD15" s="152"/>
      <c r="DE15" s="152"/>
      <c r="DF15" s="152"/>
      <c r="DG15" s="152"/>
      <c r="DH15" s="152"/>
      <c r="DI15" s="152"/>
      <c r="DJ15" s="152"/>
      <c r="DK15" s="152"/>
      <c r="DL15" s="152"/>
      <c r="DM15" s="152"/>
      <c r="DN15" s="152"/>
      <c r="DO15" s="152"/>
      <c r="DP15" s="152"/>
      <c r="DQ15" s="152"/>
      <c r="DR15" s="152"/>
      <c r="DS15" s="152"/>
      <c r="DT15" s="152"/>
      <c r="DU15" s="152"/>
      <c r="DV15" s="152"/>
      <c r="DW15" s="152"/>
      <c r="DX15" s="152"/>
      <c r="DY15" s="152"/>
      <c r="DZ15" s="152"/>
      <c r="EA15" s="152"/>
      <c r="EB15" s="152"/>
      <c r="EC15" s="152"/>
      <c r="ED15" s="152"/>
      <c r="EE15" s="152"/>
      <c r="EF15" s="152"/>
      <c r="EG15" s="152"/>
      <c r="EH15" s="152"/>
      <c r="EI15" s="152"/>
      <c r="EJ15" s="152"/>
      <c r="EK15" s="152"/>
      <c r="EL15" s="152"/>
      <c r="EM15" s="152"/>
      <c r="EN15" s="152"/>
      <c r="EO15" s="152"/>
      <c r="EP15" s="152"/>
      <c r="EQ15" s="152"/>
      <c r="ER15" s="152"/>
      <c r="ES15" s="152"/>
      <c r="ET15" s="152"/>
      <c r="EU15" s="152"/>
      <c r="EV15" s="152"/>
      <c r="EW15" s="152"/>
      <c r="EX15" s="152"/>
      <c r="EY15" s="152"/>
      <c r="EZ15" s="152"/>
      <c r="FA15" s="152"/>
      <c r="FB15" s="152"/>
      <c r="FC15" s="152"/>
      <c r="FD15" s="152"/>
      <c r="FE15" s="152"/>
      <c r="FF15" s="152"/>
      <c r="FG15" s="152"/>
      <c r="FH15" s="152"/>
      <c r="FI15" s="152"/>
      <c r="FJ15" s="152"/>
      <c r="FK15" s="152"/>
      <c r="FL15" s="152"/>
      <c r="FM15" s="152"/>
      <c r="FN15" s="152"/>
      <c r="FO15" s="152"/>
      <c r="FP15" s="152"/>
      <c r="FQ15" s="152"/>
      <c r="FR15" s="152"/>
      <c r="FS15" s="152"/>
      <c r="FT15" s="152"/>
      <c r="FU15" s="152"/>
      <c r="FV15" s="152"/>
      <c r="FW15" s="152"/>
      <c r="FX15" s="152"/>
      <c r="FY15" s="152"/>
      <c r="FZ15" s="152"/>
      <c r="GA15" s="152"/>
      <c r="GB15" s="152"/>
      <c r="GC15" s="152"/>
      <c r="GD15" s="152"/>
      <c r="GE15" s="152"/>
      <c r="GF15" s="152"/>
      <c r="GG15" s="152"/>
      <c r="GH15" s="152"/>
      <c r="GI15" s="152"/>
      <c r="GJ15" s="152"/>
      <c r="GK15" s="152"/>
      <c r="GL15" s="152"/>
      <c r="GM15" s="152"/>
      <c r="GN15" s="152"/>
      <c r="GO15" s="152"/>
      <c r="GP15" s="152"/>
      <c r="GQ15" s="152"/>
      <c r="GR15" s="152"/>
      <c r="GS15" s="152"/>
      <c r="GT15" s="152"/>
      <c r="GU15" s="152"/>
      <c r="GV15" s="152"/>
      <c r="GW15" s="152"/>
      <c r="GX15" s="152"/>
      <c r="GY15" s="152"/>
      <c r="GZ15" s="152"/>
      <c r="HA15" s="152"/>
      <c r="HB15" s="152"/>
      <c r="HC15" s="152"/>
    </row>
    <row r="16" spans="1:211" s="58" customFormat="1">
      <c r="A16" s="152"/>
      <c r="B16" s="160"/>
      <c r="C16" s="161" t="s">
        <v>56</v>
      </c>
      <c r="D16" s="162">
        <v>99.287741200183774</v>
      </c>
      <c r="E16" s="162">
        <v>98.343723655988228</v>
      </c>
      <c r="F16" s="162">
        <v>98.815583003091547</v>
      </c>
      <c r="G16" s="162">
        <v>97.443085015807156</v>
      </c>
      <c r="H16" s="162">
        <v>100.90869926555224</v>
      </c>
      <c r="I16" s="162">
        <v>104.20712615620339</v>
      </c>
      <c r="J16" s="162">
        <v>86.423017853254677</v>
      </c>
      <c r="K16" s="162">
        <v>86.48179792234815</v>
      </c>
      <c r="L16" s="162">
        <v>92.51065322660709</v>
      </c>
      <c r="M16" s="162">
        <v>97.302333347761575</v>
      </c>
      <c r="N16" s="162">
        <v>100.34447259762979</v>
      </c>
      <c r="O16" s="162">
        <v>97.867590131583867</v>
      </c>
      <c r="P16" s="162">
        <v>94.002243030581724</v>
      </c>
      <c r="Q16" s="162">
        <v>100.99666501194768</v>
      </c>
      <c r="R16" s="162">
        <v>89.544096722467273</v>
      </c>
      <c r="S16" s="162">
        <v>93.35612147048306</v>
      </c>
      <c r="T16" s="162">
        <v>78.970308755853239</v>
      </c>
      <c r="U16" s="162">
        <v>102.99737559960722</v>
      </c>
      <c r="V16" s="162">
        <v>92.462665223518002</v>
      </c>
      <c r="W16" s="162">
        <v>102.38941802151453</v>
      </c>
      <c r="X16" s="162">
        <v>101.17443519073902</v>
      </c>
      <c r="Y16" s="162">
        <v>102.69026637132674</v>
      </c>
      <c r="Z16" s="162">
        <v>105.30009551507953</v>
      </c>
      <c r="AA16" s="152"/>
      <c r="AB16" s="152"/>
      <c r="AC16" s="152"/>
      <c r="AD16" s="152"/>
      <c r="AE16" s="152"/>
      <c r="AF16" s="152"/>
      <c r="AG16" s="152"/>
      <c r="AH16" s="152"/>
      <c r="AI16" s="152"/>
      <c r="AJ16" s="152"/>
      <c r="AK16" s="152"/>
      <c r="AL16" s="152"/>
      <c r="AM16" s="152"/>
      <c r="AN16" s="152"/>
      <c r="AO16" s="152"/>
      <c r="AP16" s="152"/>
      <c r="AQ16" s="152"/>
      <c r="AR16" s="152"/>
      <c r="AS16" s="152"/>
      <c r="AT16" s="152"/>
      <c r="AU16" s="152"/>
      <c r="AV16" s="152"/>
      <c r="AW16" s="152"/>
      <c r="AX16" s="152"/>
      <c r="AY16" s="152"/>
      <c r="AZ16" s="152"/>
      <c r="BA16" s="152"/>
      <c r="BB16" s="152"/>
      <c r="BC16" s="152"/>
      <c r="BD16" s="152"/>
      <c r="BE16" s="152"/>
      <c r="BF16" s="152"/>
      <c r="BG16" s="152"/>
      <c r="BH16" s="152"/>
      <c r="BI16" s="152"/>
      <c r="BJ16" s="152"/>
      <c r="BK16" s="152"/>
      <c r="BL16" s="152"/>
      <c r="BM16" s="152"/>
      <c r="BN16" s="152"/>
      <c r="BO16" s="152"/>
      <c r="BP16" s="152"/>
      <c r="BQ16" s="152"/>
      <c r="BR16" s="152"/>
      <c r="BS16" s="152"/>
      <c r="BT16" s="152"/>
      <c r="BU16" s="152"/>
      <c r="BV16" s="152"/>
      <c r="BW16" s="152"/>
      <c r="BX16" s="152"/>
      <c r="BY16" s="152"/>
      <c r="BZ16" s="152"/>
      <c r="CA16" s="152"/>
      <c r="CB16" s="152"/>
      <c r="CC16" s="152"/>
      <c r="CD16" s="152"/>
      <c r="CE16" s="152"/>
      <c r="CF16" s="152"/>
      <c r="CG16" s="152"/>
      <c r="CH16" s="152"/>
      <c r="CI16" s="152"/>
      <c r="CJ16" s="152"/>
      <c r="CK16" s="152"/>
      <c r="CL16" s="152"/>
      <c r="CM16" s="152"/>
      <c r="CN16" s="152"/>
      <c r="CO16" s="152"/>
      <c r="CP16" s="152"/>
      <c r="CQ16" s="152"/>
      <c r="CR16" s="152"/>
      <c r="CS16" s="152"/>
      <c r="CT16" s="152"/>
      <c r="CU16" s="152"/>
      <c r="CV16" s="152"/>
      <c r="CW16" s="152"/>
      <c r="CX16" s="152"/>
      <c r="CY16" s="152"/>
      <c r="CZ16" s="152"/>
      <c r="DA16" s="152"/>
      <c r="DB16" s="152"/>
      <c r="DC16" s="152"/>
      <c r="DD16" s="152"/>
      <c r="DE16" s="152"/>
      <c r="DF16" s="152"/>
      <c r="DG16" s="152"/>
      <c r="DH16" s="152"/>
      <c r="DI16" s="152"/>
      <c r="DJ16" s="152"/>
      <c r="DK16" s="152"/>
      <c r="DL16" s="152"/>
      <c r="DM16" s="152"/>
      <c r="DN16" s="152"/>
      <c r="DO16" s="152"/>
      <c r="DP16" s="152"/>
      <c r="DQ16" s="152"/>
      <c r="DR16" s="152"/>
      <c r="DS16" s="152"/>
      <c r="DT16" s="152"/>
      <c r="DU16" s="152"/>
      <c r="DV16" s="152"/>
      <c r="DW16" s="152"/>
      <c r="DX16" s="152"/>
      <c r="DY16" s="152"/>
      <c r="DZ16" s="152"/>
      <c r="EA16" s="152"/>
      <c r="EB16" s="152"/>
      <c r="EC16" s="152"/>
      <c r="ED16" s="152"/>
      <c r="EE16" s="152"/>
      <c r="EF16" s="152"/>
      <c r="EG16" s="152"/>
      <c r="EH16" s="152"/>
      <c r="EI16" s="152"/>
      <c r="EJ16" s="152"/>
      <c r="EK16" s="152"/>
      <c r="EL16" s="152"/>
      <c r="EM16" s="152"/>
      <c r="EN16" s="152"/>
      <c r="EO16" s="152"/>
      <c r="EP16" s="152"/>
      <c r="EQ16" s="152"/>
      <c r="ER16" s="152"/>
      <c r="ES16" s="152"/>
      <c r="ET16" s="152"/>
      <c r="EU16" s="152"/>
      <c r="EV16" s="152"/>
      <c r="EW16" s="152"/>
      <c r="EX16" s="152"/>
      <c r="EY16" s="152"/>
      <c r="EZ16" s="152"/>
      <c r="FA16" s="152"/>
      <c r="FB16" s="152"/>
      <c r="FC16" s="152"/>
      <c r="FD16" s="152"/>
      <c r="FE16" s="152"/>
      <c r="FF16" s="152"/>
      <c r="FG16" s="152"/>
      <c r="FH16" s="152"/>
      <c r="FI16" s="152"/>
      <c r="FJ16" s="152"/>
      <c r="FK16" s="152"/>
      <c r="FL16" s="152"/>
      <c r="FM16" s="152"/>
      <c r="FN16" s="152"/>
      <c r="FO16" s="152"/>
      <c r="FP16" s="152"/>
      <c r="FQ16" s="152"/>
      <c r="FR16" s="152"/>
      <c r="FS16" s="152"/>
      <c r="FT16" s="152"/>
      <c r="FU16" s="152"/>
      <c r="FV16" s="152"/>
      <c r="FW16" s="152"/>
      <c r="FX16" s="152"/>
      <c r="FY16" s="152"/>
      <c r="FZ16" s="152"/>
      <c r="GA16" s="152"/>
      <c r="GB16" s="152"/>
      <c r="GC16" s="152"/>
      <c r="GD16" s="152"/>
      <c r="GE16" s="152"/>
      <c r="GF16" s="152"/>
      <c r="GG16" s="152"/>
      <c r="GH16" s="152"/>
      <c r="GI16" s="152"/>
      <c r="GJ16" s="152"/>
      <c r="GK16" s="152"/>
      <c r="GL16" s="152"/>
      <c r="GM16" s="152"/>
      <c r="GN16" s="152"/>
      <c r="GO16" s="152"/>
      <c r="GP16" s="152"/>
      <c r="GQ16" s="152"/>
      <c r="GR16" s="152"/>
      <c r="GS16" s="152"/>
      <c r="GT16" s="152"/>
      <c r="GU16" s="152"/>
      <c r="GV16" s="152"/>
      <c r="GW16" s="152"/>
      <c r="GX16" s="152"/>
      <c r="GY16" s="152"/>
      <c r="GZ16" s="152"/>
      <c r="HA16" s="152"/>
      <c r="HB16" s="152"/>
      <c r="HC16" s="152"/>
    </row>
    <row r="17" spans="1:211" s="58" customFormat="1">
      <c r="A17" s="150"/>
      <c r="B17" s="163"/>
      <c r="C17" s="164" t="s">
        <v>57</v>
      </c>
      <c r="D17" s="165">
        <v>102.51786999716161</v>
      </c>
      <c r="E17" s="165">
        <v>100.936031033464</v>
      </c>
      <c r="F17" s="165">
        <v>101.82151260558376</v>
      </c>
      <c r="G17" s="165">
        <v>99.547420628496269</v>
      </c>
      <c r="H17" s="165">
        <v>101.67053739702804</v>
      </c>
      <c r="I17" s="165">
        <v>99.366014554408054</v>
      </c>
      <c r="J17" s="165">
        <v>86.461291703881983</v>
      </c>
      <c r="K17" s="165">
        <v>89.95398983547399</v>
      </c>
      <c r="L17" s="165">
        <v>92.074832484359291</v>
      </c>
      <c r="M17" s="165">
        <v>102.36993678505205</v>
      </c>
      <c r="N17" s="165">
        <v>98.126692551022231</v>
      </c>
      <c r="O17" s="165">
        <v>96.976494012903814</v>
      </c>
      <c r="P17" s="165">
        <v>105.7940064249763</v>
      </c>
      <c r="Q17" s="165">
        <v>100.43361325652097</v>
      </c>
      <c r="R17" s="165">
        <v>96.09143625073672</v>
      </c>
      <c r="S17" s="165">
        <v>91.655291638135935</v>
      </c>
      <c r="T17" s="165">
        <v>75.74629535863626</v>
      </c>
      <c r="U17" s="165">
        <v>108.25904854974091</v>
      </c>
      <c r="V17" s="165">
        <v>100.89740485802449</v>
      </c>
      <c r="W17" s="165">
        <v>106.54191110713036</v>
      </c>
      <c r="X17" s="165">
        <v>105.30044014856357</v>
      </c>
      <c r="Y17" s="165">
        <v>107.91656317320363</v>
      </c>
      <c r="Z17" s="165">
        <v>112.95749318706103</v>
      </c>
      <c r="AA17" s="152"/>
      <c r="AB17" s="152"/>
      <c r="AC17" s="152"/>
      <c r="AD17" s="152"/>
      <c r="AE17" s="152"/>
      <c r="AF17" s="152"/>
      <c r="AG17" s="152"/>
      <c r="AH17" s="152"/>
      <c r="AI17" s="152"/>
      <c r="AJ17" s="152"/>
      <c r="AK17" s="152"/>
      <c r="AL17" s="152"/>
      <c r="AM17" s="152"/>
      <c r="AN17" s="152"/>
      <c r="AO17" s="152"/>
      <c r="AP17" s="152"/>
      <c r="AQ17" s="152"/>
      <c r="AR17" s="152"/>
      <c r="AS17" s="152"/>
      <c r="AT17" s="152"/>
      <c r="AU17" s="152"/>
      <c r="AV17" s="152"/>
      <c r="AW17" s="152"/>
      <c r="AX17" s="152"/>
      <c r="AY17" s="152"/>
      <c r="AZ17" s="152"/>
      <c r="BA17" s="152"/>
      <c r="BB17" s="152"/>
      <c r="BC17" s="152"/>
      <c r="BD17" s="152"/>
      <c r="BE17" s="152"/>
      <c r="BF17" s="152"/>
      <c r="BG17" s="152"/>
      <c r="BH17" s="152"/>
      <c r="BI17" s="152"/>
      <c r="BJ17" s="152"/>
      <c r="BK17" s="152"/>
      <c r="BL17" s="152"/>
      <c r="BM17" s="152"/>
      <c r="BN17" s="152"/>
      <c r="BO17" s="152"/>
      <c r="BP17" s="152"/>
      <c r="BQ17" s="152"/>
      <c r="BR17" s="152"/>
      <c r="BS17" s="152"/>
      <c r="BT17" s="152"/>
      <c r="BU17" s="152"/>
      <c r="BV17" s="152"/>
      <c r="BW17" s="152"/>
      <c r="BX17" s="152"/>
      <c r="BY17" s="152"/>
      <c r="BZ17" s="152"/>
      <c r="CA17" s="152"/>
      <c r="CB17" s="152"/>
      <c r="CC17" s="152"/>
      <c r="CD17" s="152"/>
      <c r="CE17" s="152"/>
      <c r="CF17" s="152"/>
      <c r="CG17" s="152"/>
      <c r="CH17" s="152"/>
      <c r="CI17" s="152"/>
      <c r="CJ17" s="152"/>
      <c r="CK17" s="152"/>
      <c r="CL17" s="152"/>
      <c r="CM17" s="152"/>
      <c r="CN17" s="152"/>
      <c r="CO17" s="152"/>
      <c r="CP17" s="152"/>
      <c r="CQ17" s="152"/>
      <c r="CR17" s="152"/>
      <c r="CS17" s="152"/>
      <c r="CT17" s="152"/>
      <c r="CU17" s="152"/>
      <c r="CV17" s="152"/>
      <c r="CW17" s="152"/>
      <c r="CX17" s="152"/>
      <c r="CY17" s="152"/>
      <c r="CZ17" s="152"/>
      <c r="DA17" s="152"/>
      <c r="DB17" s="152"/>
      <c r="DC17" s="152"/>
      <c r="DD17" s="152"/>
      <c r="DE17" s="152"/>
      <c r="DF17" s="152"/>
      <c r="DG17" s="152"/>
      <c r="DH17" s="152"/>
      <c r="DI17" s="152"/>
      <c r="DJ17" s="152"/>
      <c r="DK17" s="152"/>
      <c r="DL17" s="152"/>
      <c r="DM17" s="152"/>
      <c r="DN17" s="152"/>
      <c r="DO17" s="152"/>
      <c r="DP17" s="152"/>
      <c r="DQ17" s="152"/>
      <c r="DR17" s="152"/>
      <c r="DS17" s="152"/>
      <c r="DT17" s="152"/>
      <c r="DU17" s="152"/>
      <c r="DV17" s="152"/>
      <c r="DW17" s="152"/>
      <c r="DX17" s="152"/>
      <c r="DY17" s="152"/>
      <c r="DZ17" s="152"/>
      <c r="EA17" s="152"/>
      <c r="EB17" s="152"/>
      <c r="EC17" s="152"/>
      <c r="ED17" s="152"/>
      <c r="EE17" s="152"/>
      <c r="EF17" s="152"/>
      <c r="EG17" s="152"/>
      <c r="EH17" s="152"/>
      <c r="EI17" s="152"/>
      <c r="EJ17" s="152"/>
      <c r="EK17" s="152"/>
      <c r="EL17" s="152"/>
      <c r="EM17" s="152"/>
      <c r="EN17" s="152"/>
      <c r="EO17" s="152"/>
      <c r="EP17" s="152"/>
      <c r="EQ17" s="152"/>
      <c r="ER17" s="152"/>
      <c r="ES17" s="152"/>
      <c r="ET17" s="152"/>
      <c r="EU17" s="152"/>
      <c r="EV17" s="152"/>
      <c r="EW17" s="152"/>
      <c r="EX17" s="152"/>
      <c r="EY17" s="152"/>
      <c r="EZ17" s="152"/>
      <c r="FA17" s="152"/>
      <c r="FB17" s="152"/>
      <c r="FC17" s="152"/>
      <c r="FD17" s="152"/>
      <c r="FE17" s="152"/>
      <c r="FF17" s="152"/>
      <c r="FG17" s="152"/>
      <c r="FH17" s="152"/>
      <c r="FI17" s="152"/>
      <c r="FJ17" s="152"/>
      <c r="FK17" s="152"/>
      <c r="FL17" s="152"/>
      <c r="FM17" s="152"/>
      <c r="FN17" s="152"/>
      <c r="FO17" s="152"/>
      <c r="FP17" s="152"/>
      <c r="FQ17" s="152"/>
      <c r="FR17" s="152"/>
      <c r="FS17" s="152"/>
      <c r="FT17" s="152"/>
      <c r="FU17" s="152"/>
      <c r="FV17" s="152"/>
      <c r="FW17" s="152"/>
      <c r="FX17" s="152"/>
      <c r="FY17" s="152"/>
      <c r="FZ17" s="152"/>
      <c r="GA17" s="152"/>
      <c r="GB17" s="152"/>
      <c r="GC17" s="152"/>
      <c r="GD17" s="152"/>
      <c r="GE17" s="152"/>
      <c r="GF17" s="152"/>
      <c r="GG17" s="152"/>
      <c r="GH17" s="152"/>
      <c r="GI17" s="152"/>
      <c r="GJ17" s="152"/>
      <c r="GK17" s="152"/>
      <c r="GL17" s="152"/>
      <c r="GM17" s="152"/>
      <c r="GN17" s="152"/>
      <c r="GO17" s="152"/>
      <c r="GP17" s="152"/>
      <c r="GQ17" s="152"/>
      <c r="GR17" s="152"/>
      <c r="GS17" s="152"/>
      <c r="GT17" s="152"/>
      <c r="GU17" s="152"/>
      <c r="GV17" s="152"/>
      <c r="GW17" s="152"/>
      <c r="GX17" s="152"/>
      <c r="GY17" s="152"/>
      <c r="GZ17" s="152"/>
      <c r="HA17" s="152"/>
      <c r="HB17" s="152"/>
      <c r="HC17" s="152"/>
    </row>
    <row r="18" spans="1:211" s="58" customFormat="1">
      <c r="A18" s="152"/>
      <c r="B18" s="160"/>
      <c r="C18" s="161" t="s">
        <v>58</v>
      </c>
      <c r="D18" s="162">
        <v>107.85628954100706</v>
      </c>
      <c r="E18" s="162">
        <v>106.5703552211413</v>
      </c>
      <c r="F18" s="162">
        <v>109.2672668637897</v>
      </c>
      <c r="G18" s="162">
        <v>107.95507509298355</v>
      </c>
      <c r="H18" s="162">
        <v>100.64575158661759</v>
      </c>
      <c r="I18" s="162">
        <v>97.967097320917233</v>
      </c>
      <c r="J18" s="162">
        <v>114.0542556414825</v>
      </c>
      <c r="K18" s="162">
        <v>117.84820979410505</v>
      </c>
      <c r="L18" s="162">
        <v>119.00665768891261</v>
      </c>
      <c r="M18" s="162">
        <v>98.523395872409523</v>
      </c>
      <c r="N18" s="162">
        <v>100.48240139885489</v>
      </c>
      <c r="O18" s="162">
        <v>116.43042931781271</v>
      </c>
      <c r="P18" s="162">
        <v>118.37412313085267</v>
      </c>
      <c r="Q18" s="162">
        <v>101.90398758278492</v>
      </c>
      <c r="R18" s="162">
        <v>123.63989790094837</v>
      </c>
      <c r="S18" s="162">
        <v>136.93034359394815</v>
      </c>
      <c r="T18" s="162">
        <v>75.820356624725918</v>
      </c>
      <c r="U18" s="162">
        <v>112.18565501172917</v>
      </c>
      <c r="V18" s="162">
        <v>127.80331482291278</v>
      </c>
      <c r="W18" s="162">
        <v>99.478388391495187</v>
      </c>
      <c r="X18" s="162">
        <v>102.21817407018061</v>
      </c>
      <c r="Y18" s="162">
        <v>114.71095248554821</v>
      </c>
      <c r="Z18" s="162">
        <v>113.36960169176018</v>
      </c>
      <c r="AA18" s="152"/>
      <c r="AB18" s="152"/>
      <c r="AC18" s="152"/>
      <c r="AD18" s="152"/>
      <c r="AE18" s="152"/>
      <c r="AF18" s="152"/>
      <c r="AG18" s="152"/>
      <c r="AH18" s="152"/>
      <c r="AI18" s="152"/>
      <c r="AJ18" s="152"/>
      <c r="AK18" s="152"/>
      <c r="AL18" s="152"/>
      <c r="AM18" s="152"/>
      <c r="AN18" s="152"/>
      <c r="AO18" s="152"/>
      <c r="AP18" s="152"/>
      <c r="AQ18" s="152"/>
      <c r="AR18" s="152"/>
      <c r="AS18" s="152"/>
      <c r="AT18" s="152"/>
      <c r="AU18" s="152"/>
      <c r="AV18" s="152"/>
      <c r="AW18" s="152"/>
      <c r="AX18" s="152"/>
      <c r="AY18" s="152"/>
      <c r="AZ18" s="152"/>
      <c r="BA18" s="152"/>
      <c r="BB18" s="152"/>
      <c r="BC18" s="152"/>
      <c r="BD18" s="152"/>
      <c r="BE18" s="152"/>
      <c r="BF18" s="152"/>
      <c r="BG18" s="152"/>
      <c r="BH18" s="152"/>
      <c r="BI18" s="152"/>
      <c r="BJ18" s="152"/>
      <c r="BK18" s="152"/>
      <c r="BL18" s="152"/>
      <c r="BM18" s="152"/>
      <c r="BN18" s="152"/>
      <c r="BO18" s="152"/>
      <c r="BP18" s="152"/>
      <c r="BQ18" s="152"/>
      <c r="BR18" s="152"/>
      <c r="BS18" s="152"/>
      <c r="BT18" s="152"/>
      <c r="BU18" s="152"/>
      <c r="BV18" s="152"/>
      <c r="BW18" s="152"/>
      <c r="BX18" s="152"/>
      <c r="BY18" s="152"/>
      <c r="BZ18" s="152"/>
      <c r="CA18" s="152"/>
      <c r="CB18" s="152"/>
      <c r="CC18" s="152"/>
      <c r="CD18" s="152"/>
      <c r="CE18" s="152"/>
      <c r="CF18" s="152"/>
      <c r="CG18" s="152"/>
      <c r="CH18" s="152"/>
      <c r="CI18" s="152"/>
      <c r="CJ18" s="152"/>
      <c r="CK18" s="152"/>
      <c r="CL18" s="152"/>
      <c r="CM18" s="152"/>
      <c r="CN18" s="152"/>
      <c r="CO18" s="152"/>
      <c r="CP18" s="152"/>
      <c r="CQ18" s="152"/>
      <c r="CR18" s="152"/>
      <c r="CS18" s="152"/>
      <c r="CT18" s="152"/>
      <c r="CU18" s="152"/>
      <c r="CV18" s="152"/>
      <c r="CW18" s="152"/>
      <c r="CX18" s="152"/>
      <c r="CY18" s="152"/>
      <c r="CZ18" s="152"/>
      <c r="DA18" s="152"/>
      <c r="DB18" s="152"/>
      <c r="DC18" s="152"/>
      <c r="DD18" s="152"/>
      <c r="DE18" s="152"/>
      <c r="DF18" s="152"/>
      <c r="DG18" s="152"/>
      <c r="DH18" s="152"/>
      <c r="DI18" s="152"/>
      <c r="DJ18" s="152"/>
      <c r="DK18" s="152"/>
      <c r="DL18" s="152"/>
      <c r="DM18" s="152"/>
      <c r="DN18" s="152"/>
      <c r="DO18" s="152"/>
      <c r="DP18" s="152"/>
      <c r="DQ18" s="152"/>
      <c r="DR18" s="152"/>
      <c r="DS18" s="152"/>
      <c r="DT18" s="152"/>
      <c r="DU18" s="152"/>
      <c r="DV18" s="152"/>
      <c r="DW18" s="152"/>
      <c r="DX18" s="152"/>
      <c r="DY18" s="152"/>
      <c r="DZ18" s="152"/>
      <c r="EA18" s="152"/>
      <c r="EB18" s="152"/>
      <c r="EC18" s="152"/>
      <c r="ED18" s="152"/>
      <c r="EE18" s="152"/>
      <c r="EF18" s="152"/>
      <c r="EG18" s="152"/>
      <c r="EH18" s="152"/>
      <c r="EI18" s="152"/>
      <c r="EJ18" s="152"/>
      <c r="EK18" s="152"/>
      <c r="EL18" s="152"/>
      <c r="EM18" s="152"/>
      <c r="EN18" s="152"/>
      <c r="EO18" s="152"/>
      <c r="EP18" s="152"/>
      <c r="EQ18" s="152"/>
      <c r="ER18" s="152"/>
      <c r="ES18" s="152"/>
      <c r="ET18" s="152"/>
      <c r="EU18" s="152"/>
      <c r="EV18" s="152"/>
      <c r="EW18" s="152"/>
      <c r="EX18" s="152"/>
      <c r="EY18" s="152"/>
      <c r="EZ18" s="152"/>
      <c r="FA18" s="152"/>
      <c r="FB18" s="152"/>
      <c r="FC18" s="152"/>
      <c r="FD18" s="152"/>
      <c r="FE18" s="152"/>
      <c r="FF18" s="152"/>
      <c r="FG18" s="152"/>
      <c r="FH18" s="152"/>
      <c r="FI18" s="152"/>
      <c r="FJ18" s="152"/>
      <c r="FK18" s="152"/>
      <c r="FL18" s="152"/>
      <c r="FM18" s="152"/>
      <c r="FN18" s="152"/>
      <c r="FO18" s="152"/>
      <c r="FP18" s="152"/>
      <c r="FQ18" s="152"/>
      <c r="FR18" s="152"/>
      <c r="FS18" s="152"/>
      <c r="FT18" s="152"/>
      <c r="FU18" s="152"/>
      <c r="FV18" s="152"/>
      <c r="FW18" s="152"/>
      <c r="FX18" s="152"/>
      <c r="FY18" s="152"/>
      <c r="FZ18" s="152"/>
      <c r="GA18" s="152"/>
      <c r="GB18" s="152"/>
      <c r="GC18" s="152"/>
      <c r="GD18" s="152"/>
      <c r="GE18" s="152"/>
      <c r="GF18" s="152"/>
      <c r="GG18" s="152"/>
      <c r="GH18" s="152"/>
      <c r="GI18" s="152"/>
      <c r="GJ18" s="152"/>
      <c r="GK18" s="152"/>
      <c r="GL18" s="152"/>
      <c r="GM18" s="152"/>
      <c r="GN18" s="152"/>
      <c r="GO18" s="152"/>
      <c r="GP18" s="152"/>
      <c r="GQ18" s="152"/>
      <c r="GR18" s="152"/>
      <c r="GS18" s="152"/>
      <c r="GT18" s="152"/>
      <c r="GU18" s="152"/>
      <c r="GV18" s="152"/>
      <c r="GW18" s="152"/>
      <c r="GX18" s="152"/>
      <c r="GY18" s="152"/>
      <c r="GZ18" s="152"/>
      <c r="HA18" s="152"/>
      <c r="HB18" s="152"/>
      <c r="HC18" s="152"/>
    </row>
    <row r="19" spans="1:211" s="58" customFormat="1">
      <c r="A19" s="150"/>
      <c r="B19" s="163"/>
      <c r="C19" s="164" t="s">
        <v>59</v>
      </c>
      <c r="D19" s="165">
        <v>132.31496739516274</v>
      </c>
      <c r="E19" s="165">
        <v>134.66409838205462</v>
      </c>
      <c r="F19" s="165">
        <v>137.95151827745988</v>
      </c>
      <c r="G19" s="165">
        <v>142.57760514876151</v>
      </c>
      <c r="H19" s="165">
        <v>119.90169063521907</v>
      </c>
      <c r="I19" s="165">
        <v>122.71479648067657</v>
      </c>
      <c r="J19" s="165">
        <v>246.90670399950085</v>
      </c>
      <c r="K19" s="165">
        <v>260.23749962913092</v>
      </c>
      <c r="L19" s="165">
        <v>233.07080738376209</v>
      </c>
      <c r="M19" s="165">
        <v>107.53035089148911</v>
      </c>
      <c r="N19" s="165">
        <v>124.84912641125796</v>
      </c>
      <c r="O19" s="165">
        <v>120.63056414945881</v>
      </c>
      <c r="P19" s="165">
        <v>148.49799582832273</v>
      </c>
      <c r="Q19" s="165">
        <v>115.0210784011194</v>
      </c>
      <c r="R19" s="165">
        <v>158.5556518178704</v>
      </c>
      <c r="S19" s="165">
        <v>142.95323677384258</v>
      </c>
      <c r="T19" s="165">
        <v>117.77584244934386</v>
      </c>
      <c r="U19" s="165">
        <v>108.71983667916817</v>
      </c>
      <c r="V19" s="165">
        <v>175.74319619869695</v>
      </c>
      <c r="W19" s="165">
        <v>107.19075119176512</v>
      </c>
      <c r="X19" s="165">
        <v>109.79190893175131</v>
      </c>
      <c r="Y19" s="165">
        <v>123.77678506180197</v>
      </c>
      <c r="Z19" s="165">
        <v>117.43944348281927</v>
      </c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  <c r="BD19" s="152"/>
      <c r="BE19" s="152"/>
      <c r="BF19" s="152"/>
      <c r="BG19" s="152"/>
      <c r="BH19" s="152"/>
      <c r="BI19" s="152"/>
      <c r="BJ19" s="152"/>
      <c r="BK19" s="152"/>
      <c r="BL19" s="152"/>
      <c r="BM19" s="152"/>
      <c r="BN19" s="152"/>
      <c r="BO19" s="152"/>
      <c r="BP19" s="152"/>
      <c r="BQ19" s="152"/>
      <c r="BR19" s="152"/>
      <c r="BS19" s="152"/>
      <c r="BT19" s="152"/>
      <c r="BU19" s="152"/>
      <c r="BV19" s="152"/>
      <c r="BW19" s="152"/>
      <c r="BX19" s="152"/>
      <c r="BY19" s="152"/>
      <c r="BZ19" s="152"/>
      <c r="CA19" s="152"/>
      <c r="CB19" s="152"/>
      <c r="CC19" s="152"/>
      <c r="CD19" s="152"/>
      <c r="CE19" s="152"/>
      <c r="CF19" s="152"/>
      <c r="CG19" s="152"/>
      <c r="CH19" s="152"/>
      <c r="CI19" s="152"/>
      <c r="CJ19" s="152"/>
      <c r="CK19" s="152"/>
      <c r="CL19" s="152"/>
      <c r="CM19" s="152"/>
      <c r="CN19" s="152"/>
      <c r="CO19" s="152"/>
      <c r="CP19" s="152"/>
      <c r="CQ19" s="152"/>
      <c r="CR19" s="152"/>
      <c r="CS19" s="152"/>
      <c r="CT19" s="152"/>
      <c r="CU19" s="152"/>
      <c r="CV19" s="152"/>
      <c r="CW19" s="152"/>
      <c r="CX19" s="152"/>
      <c r="CY19" s="152"/>
      <c r="CZ19" s="152"/>
      <c r="DA19" s="152"/>
      <c r="DB19" s="152"/>
      <c r="DC19" s="152"/>
      <c r="DD19" s="152"/>
      <c r="DE19" s="152"/>
      <c r="DF19" s="152"/>
      <c r="DG19" s="152"/>
      <c r="DH19" s="152"/>
      <c r="DI19" s="152"/>
      <c r="DJ19" s="152"/>
      <c r="DK19" s="152"/>
      <c r="DL19" s="152"/>
      <c r="DM19" s="152"/>
      <c r="DN19" s="152"/>
      <c r="DO19" s="152"/>
      <c r="DP19" s="152"/>
      <c r="DQ19" s="152"/>
      <c r="DR19" s="152"/>
      <c r="DS19" s="152"/>
      <c r="DT19" s="152"/>
      <c r="DU19" s="152"/>
      <c r="DV19" s="152"/>
      <c r="DW19" s="152"/>
      <c r="DX19" s="152"/>
      <c r="DY19" s="152"/>
      <c r="DZ19" s="152"/>
      <c r="EA19" s="152"/>
      <c r="EB19" s="152"/>
      <c r="EC19" s="152"/>
      <c r="ED19" s="152"/>
      <c r="EE19" s="152"/>
      <c r="EF19" s="152"/>
      <c r="EG19" s="152"/>
      <c r="EH19" s="152"/>
      <c r="EI19" s="152"/>
      <c r="EJ19" s="152"/>
      <c r="EK19" s="152"/>
      <c r="EL19" s="152"/>
      <c r="EM19" s="152"/>
      <c r="EN19" s="152"/>
      <c r="EO19" s="152"/>
      <c r="EP19" s="152"/>
      <c r="EQ19" s="152"/>
      <c r="ER19" s="152"/>
      <c r="ES19" s="152"/>
      <c r="ET19" s="152"/>
      <c r="EU19" s="152"/>
      <c r="EV19" s="152"/>
      <c r="EW19" s="152"/>
      <c r="EX19" s="152"/>
      <c r="EY19" s="152"/>
      <c r="EZ19" s="152"/>
      <c r="FA19" s="152"/>
      <c r="FB19" s="152"/>
      <c r="FC19" s="152"/>
      <c r="FD19" s="152"/>
      <c r="FE19" s="152"/>
      <c r="FF19" s="152"/>
      <c r="FG19" s="152"/>
      <c r="FH19" s="152"/>
      <c r="FI19" s="152"/>
      <c r="FJ19" s="152"/>
      <c r="FK19" s="152"/>
      <c r="FL19" s="152"/>
      <c r="FM19" s="152"/>
      <c r="FN19" s="152"/>
      <c r="FO19" s="152"/>
      <c r="FP19" s="152"/>
      <c r="FQ19" s="152"/>
      <c r="FR19" s="152"/>
      <c r="FS19" s="152"/>
      <c r="FT19" s="152"/>
      <c r="FU19" s="152"/>
      <c r="FV19" s="152"/>
      <c r="FW19" s="152"/>
      <c r="FX19" s="152"/>
      <c r="FY19" s="152"/>
      <c r="FZ19" s="152"/>
      <c r="GA19" s="152"/>
      <c r="GB19" s="152"/>
      <c r="GC19" s="152"/>
      <c r="GD19" s="152"/>
      <c r="GE19" s="152"/>
      <c r="GF19" s="152"/>
      <c r="GG19" s="152"/>
      <c r="GH19" s="152"/>
      <c r="GI19" s="152"/>
      <c r="GJ19" s="152"/>
      <c r="GK19" s="152"/>
      <c r="GL19" s="152"/>
      <c r="GM19" s="152"/>
      <c r="GN19" s="152"/>
      <c r="GO19" s="152"/>
      <c r="GP19" s="152"/>
      <c r="GQ19" s="152"/>
      <c r="GR19" s="152"/>
      <c r="GS19" s="152"/>
      <c r="GT19" s="152"/>
      <c r="GU19" s="152"/>
      <c r="GV19" s="152"/>
      <c r="GW19" s="152"/>
      <c r="GX19" s="152"/>
      <c r="GY19" s="152"/>
      <c r="GZ19" s="152"/>
      <c r="HA19" s="152"/>
      <c r="HB19" s="152"/>
      <c r="HC19" s="152"/>
    </row>
    <row r="20" spans="1:211" s="58" customFormat="1">
      <c r="A20" s="152"/>
      <c r="B20" s="160">
        <v>2020</v>
      </c>
      <c r="C20" s="161" t="s">
        <v>48</v>
      </c>
      <c r="D20" s="162">
        <v>98.035216411198775</v>
      </c>
      <c r="E20" s="162">
        <v>100.07219556835392</v>
      </c>
      <c r="F20" s="162">
        <v>97.103858796666501</v>
      </c>
      <c r="G20" s="162">
        <v>99.536203088240327</v>
      </c>
      <c r="H20" s="162">
        <v>101.5159066190665</v>
      </c>
      <c r="I20" s="162">
        <v>103.90585972074102</v>
      </c>
      <c r="J20" s="162">
        <v>87.409304004214519</v>
      </c>
      <c r="K20" s="162">
        <v>81.535530009333343</v>
      </c>
      <c r="L20" s="162">
        <v>89.968586035379374</v>
      </c>
      <c r="M20" s="162">
        <v>103.68571999293422</v>
      </c>
      <c r="N20" s="162">
        <v>101.68292486973239</v>
      </c>
      <c r="O20" s="162">
        <v>104.17315972329231</v>
      </c>
      <c r="P20" s="162">
        <v>99.445076049168776</v>
      </c>
      <c r="Q20" s="162">
        <v>107.6872227789566</v>
      </c>
      <c r="R20" s="162">
        <v>94.885233139699054</v>
      </c>
      <c r="S20" s="162">
        <v>82.227172034901855</v>
      </c>
      <c r="T20" s="162">
        <v>231.85868210335076</v>
      </c>
      <c r="U20" s="162">
        <v>97.14446795735681</v>
      </c>
      <c r="V20" s="162">
        <v>88.910538982513302</v>
      </c>
      <c r="W20" s="162">
        <v>104.82779396728053</v>
      </c>
      <c r="X20" s="162">
        <v>101.75682248564011</v>
      </c>
      <c r="Y20" s="162">
        <v>95.618957724831048</v>
      </c>
      <c r="Z20" s="162">
        <v>79.122389141458541</v>
      </c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  <c r="BD20" s="152"/>
      <c r="BE20" s="152"/>
      <c r="BF20" s="152"/>
      <c r="BG20" s="152"/>
      <c r="BH20" s="152"/>
      <c r="BI20" s="152"/>
      <c r="BJ20" s="152"/>
      <c r="BK20" s="152"/>
      <c r="BL20" s="152"/>
      <c r="BM20" s="152"/>
      <c r="BN20" s="152"/>
      <c r="BO20" s="152"/>
      <c r="BP20" s="152"/>
      <c r="BQ20" s="152"/>
      <c r="BR20" s="152"/>
      <c r="BS20" s="152"/>
      <c r="BT20" s="152"/>
      <c r="BU20" s="152"/>
      <c r="BV20" s="152"/>
      <c r="BW20" s="152"/>
      <c r="BX20" s="152"/>
      <c r="BY20" s="152"/>
      <c r="BZ20" s="152"/>
      <c r="CA20" s="152"/>
      <c r="CB20" s="152"/>
      <c r="CC20" s="152"/>
      <c r="CD20" s="152"/>
      <c r="CE20" s="152"/>
      <c r="CF20" s="152"/>
      <c r="CG20" s="152"/>
      <c r="CH20" s="152"/>
      <c r="CI20" s="152"/>
      <c r="CJ20" s="152"/>
      <c r="CK20" s="152"/>
      <c r="CL20" s="152"/>
      <c r="CM20" s="152"/>
      <c r="CN20" s="152"/>
      <c r="CO20" s="152"/>
      <c r="CP20" s="152"/>
      <c r="CQ20" s="152"/>
      <c r="CR20" s="152"/>
      <c r="CS20" s="152"/>
      <c r="CT20" s="152"/>
      <c r="CU20" s="152"/>
      <c r="CV20" s="152"/>
      <c r="CW20" s="152"/>
      <c r="CX20" s="152"/>
      <c r="CY20" s="152"/>
      <c r="CZ20" s="152"/>
      <c r="DA20" s="152"/>
      <c r="DB20" s="152"/>
      <c r="DC20" s="152"/>
      <c r="DD20" s="152"/>
      <c r="DE20" s="152"/>
      <c r="DF20" s="152"/>
      <c r="DG20" s="152"/>
      <c r="DH20" s="152"/>
      <c r="DI20" s="152"/>
      <c r="DJ20" s="152"/>
      <c r="DK20" s="152"/>
      <c r="DL20" s="152"/>
      <c r="DM20" s="152"/>
      <c r="DN20" s="152"/>
      <c r="DO20" s="152"/>
      <c r="DP20" s="152"/>
      <c r="DQ20" s="152"/>
      <c r="DR20" s="152"/>
      <c r="DS20" s="152"/>
      <c r="DT20" s="152"/>
      <c r="DU20" s="152"/>
      <c r="DV20" s="152"/>
      <c r="DW20" s="152"/>
      <c r="DX20" s="152"/>
      <c r="DY20" s="152"/>
      <c r="DZ20" s="152"/>
      <c r="EA20" s="152"/>
      <c r="EB20" s="152"/>
      <c r="EC20" s="152"/>
      <c r="ED20" s="152"/>
      <c r="EE20" s="152"/>
      <c r="EF20" s="152"/>
      <c r="EG20" s="152"/>
      <c r="EH20" s="152"/>
      <c r="EI20" s="152"/>
      <c r="EJ20" s="152"/>
      <c r="EK20" s="152"/>
      <c r="EL20" s="152"/>
      <c r="EM20" s="152"/>
      <c r="EN20" s="152"/>
      <c r="EO20" s="152"/>
      <c r="EP20" s="152"/>
      <c r="EQ20" s="152"/>
      <c r="ER20" s="152"/>
      <c r="ES20" s="152"/>
      <c r="ET20" s="152"/>
      <c r="EU20" s="152"/>
      <c r="EV20" s="152"/>
      <c r="EW20" s="152"/>
      <c r="EX20" s="152"/>
      <c r="EY20" s="152"/>
      <c r="EZ20" s="152"/>
      <c r="FA20" s="152"/>
      <c r="FB20" s="152"/>
      <c r="FC20" s="152"/>
      <c r="FD20" s="152"/>
      <c r="FE20" s="152"/>
      <c r="FF20" s="152"/>
      <c r="FG20" s="152"/>
      <c r="FH20" s="152"/>
      <c r="FI20" s="152"/>
      <c r="FJ20" s="152"/>
      <c r="FK20" s="152"/>
      <c r="FL20" s="152"/>
      <c r="FM20" s="152"/>
      <c r="FN20" s="152"/>
      <c r="FO20" s="152"/>
      <c r="FP20" s="152"/>
      <c r="FQ20" s="152"/>
      <c r="FR20" s="152"/>
      <c r="FS20" s="152"/>
      <c r="FT20" s="152"/>
      <c r="FU20" s="152"/>
      <c r="FV20" s="152"/>
      <c r="FW20" s="152"/>
      <c r="FX20" s="152"/>
      <c r="FY20" s="152"/>
      <c r="FZ20" s="152"/>
      <c r="GA20" s="152"/>
      <c r="GB20" s="152"/>
      <c r="GC20" s="152"/>
      <c r="GD20" s="152"/>
      <c r="GE20" s="152"/>
      <c r="GF20" s="152"/>
      <c r="GG20" s="152"/>
      <c r="GH20" s="152"/>
      <c r="GI20" s="152"/>
      <c r="GJ20" s="152"/>
      <c r="GK20" s="152"/>
      <c r="GL20" s="152"/>
      <c r="GM20" s="152"/>
      <c r="GN20" s="152"/>
      <c r="GO20" s="152"/>
      <c r="GP20" s="152"/>
      <c r="GQ20" s="152"/>
      <c r="GR20" s="152"/>
      <c r="GS20" s="152"/>
      <c r="GT20" s="152"/>
      <c r="GU20" s="152"/>
      <c r="GV20" s="152"/>
      <c r="GW20" s="152"/>
      <c r="GX20" s="152"/>
      <c r="GY20" s="152"/>
      <c r="GZ20" s="152"/>
      <c r="HA20" s="152"/>
      <c r="HB20" s="152"/>
      <c r="HC20" s="152"/>
    </row>
    <row r="21" spans="1:211">
      <c r="C21" s="164" t="s">
        <v>49</v>
      </c>
      <c r="D21" s="165">
        <v>100.28917195277597</v>
      </c>
      <c r="E21" s="165">
        <v>99.319851045874174</v>
      </c>
      <c r="F21" s="165">
        <v>100.38473598457534</v>
      </c>
      <c r="G21" s="165">
        <v>99.132941628399152</v>
      </c>
      <c r="H21" s="165">
        <v>103.42849325325203</v>
      </c>
      <c r="I21" s="165">
        <v>106.99472493305728</v>
      </c>
      <c r="J21" s="165">
        <v>86.292211549651341</v>
      </c>
      <c r="K21" s="165">
        <v>71.851542701639474</v>
      </c>
      <c r="L21" s="165">
        <v>78.987752504936864</v>
      </c>
      <c r="M21" s="165">
        <v>96.766168842176725</v>
      </c>
      <c r="N21" s="165">
        <v>102.12851468501448</v>
      </c>
      <c r="O21" s="165">
        <v>106.62812461822791</v>
      </c>
      <c r="P21" s="165">
        <v>96.713581098099738</v>
      </c>
      <c r="Q21" s="165">
        <v>107.28278877062759</v>
      </c>
      <c r="R21" s="165">
        <v>105.06953199862959</v>
      </c>
      <c r="S21" s="165">
        <v>95.182020747866659</v>
      </c>
      <c r="T21" s="165">
        <v>165.41341087785887</v>
      </c>
      <c r="U21" s="165">
        <v>103.0219724422887</v>
      </c>
      <c r="V21" s="165">
        <v>88.262482143367663</v>
      </c>
      <c r="W21" s="165">
        <v>103.3941409560673</v>
      </c>
      <c r="X21" s="165">
        <v>99.907308235023322</v>
      </c>
      <c r="Y21" s="165">
        <v>104.66425998443101</v>
      </c>
      <c r="Z21" s="165">
        <v>105.39990207189965</v>
      </c>
    </row>
    <row r="22" spans="1:211">
      <c r="B22" s="160"/>
      <c r="C22" s="161" t="s">
        <v>50</v>
      </c>
      <c r="D22" s="162">
        <v>92.729500705420605</v>
      </c>
      <c r="E22" s="162">
        <v>95.704419257959401</v>
      </c>
      <c r="F22" s="162">
        <v>96.245138520514786</v>
      </c>
      <c r="G22" s="162">
        <v>101.12058468834779</v>
      </c>
      <c r="H22" s="162">
        <v>140.64734529908287</v>
      </c>
      <c r="I22" s="162">
        <v>116.6971079640916</v>
      </c>
      <c r="J22" s="162">
        <v>71.548938147773981</v>
      </c>
      <c r="K22" s="162">
        <v>41.85645735583558</v>
      </c>
      <c r="L22" s="162">
        <v>44.180552788418062</v>
      </c>
      <c r="M22" s="162">
        <v>119.33152594126366</v>
      </c>
      <c r="N22" s="162">
        <v>120.56689617676611</v>
      </c>
      <c r="O22" s="162">
        <v>77.828491080439235</v>
      </c>
      <c r="P22" s="162">
        <v>71.45961254248364</v>
      </c>
      <c r="Q22" s="162">
        <v>136.36259150553954</v>
      </c>
      <c r="R22" s="162">
        <v>85.541821978697826</v>
      </c>
      <c r="S22" s="162">
        <v>77.779574130731589</v>
      </c>
      <c r="T22" s="162">
        <v>61.310829145111292</v>
      </c>
      <c r="U22" s="162">
        <v>75.01037091471251</v>
      </c>
      <c r="V22" s="162">
        <v>82.25110189463858</v>
      </c>
      <c r="W22" s="162">
        <v>78.120932941176477</v>
      </c>
      <c r="X22" s="162">
        <v>78.681385519547291</v>
      </c>
      <c r="Y22" s="162">
        <v>65.956917358832101</v>
      </c>
      <c r="Z22" s="162">
        <v>93.136314945572721</v>
      </c>
    </row>
    <row r="23" spans="1:211">
      <c r="C23" s="164" t="s">
        <v>152</v>
      </c>
      <c r="D23" s="165">
        <v>53.486250192380254</v>
      </c>
      <c r="E23" s="165">
        <v>62.659254752598116</v>
      </c>
      <c r="F23" s="165">
        <v>56.153091175720029</v>
      </c>
      <c r="G23" s="165">
        <v>68.968318623216348</v>
      </c>
      <c r="H23" s="165">
        <v>115.57725115562745</v>
      </c>
      <c r="I23" s="165">
        <v>79.826752452293135</v>
      </c>
      <c r="J23" s="165">
        <v>61.934836590301487</v>
      </c>
      <c r="K23" s="165">
        <v>9.1044509428342231</v>
      </c>
      <c r="L23" s="165">
        <v>6.8357038407920729</v>
      </c>
      <c r="M23" s="165">
        <v>87.978962073988768</v>
      </c>
      <c r="N23" s="165">
        <v>77.339694288042907</v>
      </c>
      <c r="O23" s="165">
        <v>41.43918439302179</v>
      </c>
      <c r="P23" s="165">
        <v>40.286154440704792</v>
      </c>
      <c r="Q23" s="165">
        <v>97.32170937786131</v>
      </c>
      <c r="R23" s="165">
        <v>73.10447628767227</v>
      </c>
      <c r="S23" s="165">
        <v>45.141024020212043</v>
      </c>
      <c r="T23" s="165">
        <v>25.153669431087518</v>
      </c>
      <c r="U23" s="165">
        <v>26.507503273642026</v>
      </c>
      <c r="V23" s="165">
        <v>55.669479687888021</v>
      </c>
      <c r="W23" s="165">
        <v>29.358707150571245</v>
      </c>
      <c r="X23" s="165">
        <v>42.829836964739151</v>
      </c>
      <c r="Y23" s="165">
        <v>5.0249704718872961</v>
      </c>
      <c r="Z23" s="165">
        <v>13.632968043653788</v>
      </c>
    </row>
    <row r="24" spans="1:211">
      <c r="B24" s="160"/>
      <c r="C24" s="161" t="s">
        <v>153</v>
      </c>
      <c r="D24" s="162">
        <v>72.167366981625179</v>
      </c>
      <c r="E24" s="162">
        <v>78.190574385657214</v>
      </c>
      <c r="F24" s="162">
        <v>75.529618226672739</v>
      </c>
      <c r="G24" s="162">
        <v>84.381594644116376</v>
      </c>
      <c r="H24" s="162">
        <v>113.87051274368534</v>
      </c>
      <c r="I24" s="162">
        <v>83.262798636398202</v>
      </c>
      <c r="J24" s="162">
        <v>82.354322534975793</v>
      </c>
      <c r="K24" s="162">
        <v>22.80590830396509</v>
      </c>
      <c r="L24" s="162">
        <v>14.764974155628892</v>
      </c>
      <c r="M24" s="162">
        <v>92.636329244648053</v>
      </c>
      <c r="N24" s="162">
        <v>89.901187357547343</v>
      </c>
      <c r="O24" s="162">
        <v>87.010709571215884</v>
      </c>
      <c r="P24" s="162">
        <v>76.272070740567486</v>
      </c>
      <c r="Q24" s="162">
        <v>110.37213980160341</v>
      </c>
      <c r="R24" s="162">
        <v>107.98206523433389</v>
      </c>
      <c r="S24" s="162">
        <v>80.531452799485805</v>
      </c>
      <c r="T24" s="162">
        <v>46.813405071153099</v>
      </c>
      <c r="U24" s="162">
        <v>68.936870959253611</v>
      </c>
      <c r="V24" s="162">
        <v>68.460531649864635</v>
      </c>
      <c r="W24" s="162">
        <v>59.76583417788946</v>
      </c>
      <c r="X24" s="162">
        <v>58.732168232914304</v>
      </c>
      <c r="Y24" s="162">
        <v>43.90839590525556</v>
      </c>
      <c r="Z24" s="162">
        <v>41.703793534776281</v>
      </c>
    </row>
    <row r="25" spans="1:211">
      <c r="B25" s="313"/>
      <c r="C25" s="278" t="s">
        <v>154</v>
      </c>
      <c r="D25" s="279">
        <v>83.212364411910713</v>
      </c>
      <c r="E25" s="279">
        <v>87.484855227881809</v>
      </c>
      <c r="F25" s="279">
        <v>87.011557310602612</v>
      </c>
      <c r="G25" s="279">
        <v>93.674366050670784</v>
      </c>
      <c r="H25" s="279">
        <v>106.80874778016786</v>
      </c>
      <c r="I25" s="279">
        <v>80.367062974015127</v>
      </c>
      <c r="J25" s="279">
        <v>90.623103816640821</v>
      </c>
      <c r="K25" s="279">
        <v>45.764719644413233</v>
      </c>
      <c r="L25" s="279">
        <v>37.061348792129394</v>
      </c>
      <c r="M25" s="279">
        <v>97.728001015127148</v>
      </c>
      <c r="N25" s="279">
        <v>89.695049347781833</v>
      </c>
      <c r="O25" s="279">
        <v>128.41875901274267</v>
      </c>
      <c r="P25" s="279">
        <v>93.190366817025463</v>
      </c>
      <c r="Q25" s="279">
        <v>107.9834802479977</v>
      </c>
      <c r="R25" s="279">
        <v>131.04200443769346</v>
      </c>
      <c r="S25" s="279">
        <v>137.05765068463785</v>
      </c>
      <c r="T25" s="279">
        <v>54.685170338776437</v>
      </c>
      <c r="U25" s="279">
        <v>85.960118097279349</v>
      </c>
      <c r="V25" s="279">
        <v>78.205486005858518</v>
      </c>
      <c r="W25" s="279">
        <v>77.692048546670549</v>
      </c>
      <c r="X25" s="279">
        <v>68.031193238637911</v>
      </c>
      <c r="Y25" s="279">
        <v>61.549450693992462</v>
      </c>
      <c r="Z25" s="279">
        <v>63.554129200678283</v>
      </c>
    </row>
    <row r="26" spans="1:211" ht="8.25" customHeight="1">
      <c r="C26" s="164"/>
      <c r="D26" s="165"/>
      <c r="E26" s="165"/>
      <c r="F26" s="165"/>
      <c r="G26" s="165"/>
      <c r="H26" s="165"/>
      <c r="I26" s="165"/>
      <c r="J26" s="165"/>
      <c r="K26" s="165"/>
      <c r="L26" s="165"/>
      <c r="M26" s="165"/>
      <c r="N26" s="165"/>
      <c r="O26" s="165"/>
      <c r="P26" s="165"/>
      <c r="Q26" s="165"/>
      <c r="R26" s="165"/>
      <c r="S26" s="165"/>
      <c r="T26" s="165"/>
      <c r="U26" s="165"/>
      <c r="V26" s="165"/>
      <c r="W26" s="165"/>
      <c r="X26" s="165"/>
      <c r="Y26" s="165"/>
      <c r="Z26" s="165"/>
    </row>
    <row r="27" spans="1:211" s="16" customFormat="1" ht="27" customHeight="1">
      <c r="B27" s="390" t="s">
        <v>120</v>
      </c>
      <c r="C27" s="390"/>
      <c r="D27" s="390"/>
      <c r="E27" s="390"/>
      <c r="F27" s="390"/>
      <c r="G27" s="390"/>
      <c r="H27" s="390"/>
      <c r="I27" s="390"/>
      <c r="J27" s="390"/>
      <c r="K27" s="390"/>
      <c r="L27" s="390"/>
      <c r="M27" s="390"/>
      <c r="N27" s="390"/>
      <c r="O27" s="390"/>
      <c r="P27" s="390"/>
      <c r="Q27" s="390"/>
      <c r="R27" s="390"/>
      <c r="S27" s="390"/>
      <c r="U27" s="206"/>
    </row>
    <row r="28" spans="1:211" s="16" customFormat="1" ht="20.25" customHeight="1">
      <c r="B28" s="25" t="s">
        <v>122</v>
      </c>
      <c r="C28" s="21"/>
      <c r="D28" s="22"/>
      <c r="E28" s="21"/>
      <c r="F28" s="22"/>
      <c r="G28" s="21"/>
      <c r="H28" s="21"/>
      <c r="I28" s="21"/>
      <c r="J28" s="22"/>
      <c r="K28" s="21"/>
      <c r="L28" s="22"/>
      <c r="M28" s="21"/>
      <c r="N28" s="21"/>
      <c r="O28" s="21"/>
      <c r="P28" s="22"/>
      <c r="Q28" s="21"/>
      <c r="R28" s="22"/>
      <c r="S28" s="21"/>
      <c r="U28" s="206"/>
    </row>
    <row r="29" spans="1:211" s="16" customFormat="1" ht="20.25" customHeight="1">
      <c r="B29" s="25" t="s">
        <v>123</v>
      </c>
      <c r="C29" s="21"/>
      <c r="D29" s="22"/>
      <c r="E29" s="21"/>
      <c r="F29" s="22"/>
      <c r="G29" s="21"/>
      <c r="H29" s="21"/>
      <c r="I29" s="21"/>
      <c r="J29" s="22"/>
      <c r="K29" s="21"/>
      <c r="L29" s="22"/>
      <c r="M29" s="21"/>
      <c r="N29" s="21"/>
      <c r="O29" s="21"/>
      <c r="P29" s="22"/>
      <c r="Q29" s="21"/>
      <c r="R29" s="22"/>
      <c r="S29" s="21"/>
      <c r="U29" s="206"/>
    </row>
    <row r="30" spans="1:211" s="163" customFormat="1" ht="12">
      <c r="B30" s="441" t="s">
        <v>112</v>
      </c>
      <c r="C30" s="441"/>
      <c r="D30" s="441"/>
      <c r="E30" s="441"/>
      <c r="F30" s="441"/>
      <c r="G30" s="441"/>
      <c r="H30" s="441"/>
      <c r="I30" s="441"/>
      <c r="J30" s="441"/>
      <c r="K30" s="441"/>
      <c r="L30" s="441"/>
      <c r="M30" s="441"/>
      <c r="N30" s="441"/>
      <c r="O30" s="441"/>
      <c r="P30" s="441"/>
      <c r="Q30" s="441"/>
      <c r="R30" s="441"/>
      <c r="S30" s="441"/>
    </row>
    <row r="31" spans="1:211" s="16" customFormat="1" ht="16.5" customHeight="1">
      <c r="A31" s="1"/>
      <c r="B31" s="1" t="s">
        <v>162</v>
      </c>
      <c r="C31" s="1"/>
      <c r="D31" s="25"/>
      <c r="E31" s="321"/>
      <c r="F31" s="321"/>
      <c r="G31" s="321"/>
      <c r="H31" s="321"/>
      <c r="I31" s="321"/>
      <c r="J31" s="321"/>
    </row>
    <row r="32" spans="1:211" s="16" customFormat="1" ht="16.5" customHeight="1">
      <c r="A32" s="1"/>
      <c r="B32" s="1" t="s">
        <v>163</v>
      </c>
      <c r="C32" s="1"/>
      <c r="D32" s="25"/>
      <c r="E32" s="321"/>
      <c r="F32" s="321"/>
      <c r="G32" s="321"/>
      <c r="H32" s="321"/>
      <c r="I32" s="321"/>
      <c r="J32" s="321"/>
    </row>
    <row r="33" spans="1:19" s="16" customFormat="1" ht="16.5" customHeight="1">
      <c r="A33" s="1"/>
      <c r="B33" s="1" t="s">
        <v>164</v>
      </c>
      <c r="C33" s="1"/>
      <c r="D33" s="25"/>
      <c r="E33" s="25"/>
      <c r="F33" s="321"/>
      <c r="G33" s="321"/>
      <c r="H33" s="321"/>
      <c r="I33" s="321"/>
      <c r="J33" s="321"/>
    </row>
    <row r="34" spans="1:19" s="16" customFormat="1" ht="16.5" customHeight="1">
      <c r="A34" s="1"/>
      <c r="B34" s="1" t="s">
        <v>165</v>
      </c>
      <c r="C34" s="1"/>
      <c r="D34" s="25"/>
      <c r="E34" s="321"/>
      <c r="F34" s="321"/>
      <c r="G34" s="321"/>
      <c r="H34" s="321"/>
      <c r="I34" s="321"/>
      <c r="J34" s="321"/>
    </row>
    <row r="35" spans="1:19" s="16" customFormat="1" ht="6" customHeight="1">
      <c r="A35" s="1"/>
      <c r="B35" s="1"/>
      <c r="C35" s="1"/>
      <c r="D35" s="25"/>
      <c r="E35" s="321"/>
      <c r="F35" s="321"/>
      <c r="G35" s="321"/>
      <c r="H35" s="321"/>
      <c r="I35" s="321"/>
      <c r="J35" s="321"/>
    </row>
    <row r="36" spans="1:19">
      <c r="B36" s="152" t="s">
        <v>110</v>
      </c>
      <c r="C36" s="166"/>
    </row>
    <row r="37" spans="1:19" ht="3" customHeight="1">
      <c r="B37" s="322"/>
      <c r="C37" s="322"/>
      <c r="D37" s="322"/>
      <c r="E37" s="322"/>
      <c r="F37" s="322"/>
      <c r="G37" s="322"/>
      <c r="H37" s="322"/>
      <c r="I37" s="322"/>
      <c r="J37" s="322"/>
      <c r="K37" s="322"/>
      <c r="L37" s="322"/>
      <c r="M37" s="322"/>
      <c r="N37" s="322"/>
      <c r="O37" s="322"/>
      <c r="P37" s="322"/>
      <c r="Q37" s="322"/>
      <c r="R37" s="322"/>
      <c r="S37" s="322"/>
    </row>
    <row r="38" spans="1:19">
      <c r="B38" s="152" t="s">
        <v>132</v>
      </c>
      <c r="C38" s="166"/>
      <c r="D38" s="167"/>
      <c r="E38" s="167"/>
      <c r="F38" s="167"/>
      <c r="G38" s="167"/>
    </row>
    <row r="39" spans="1:19">
      <c r="B39" s="152" t="s">
        <v>60</v>
      </c>
      <c r="C39" s="166"/>
      <c r="D39" s="167"/>
      <c r="E39" s="167"/>
      <c r="F39" s="167"/>
      <c r="G39" s="167"/>
    </row>
    <row r="40" spans="1:19" ht="6.75" customHeight="1">
      <c r="C40" s="166"/>
    </row>
    <row r="41" spans="1:19">
      <c r="B41" s="168" t="str">
        <f>+'1.1'!A49</f>
        <v>Actualizado el 13 de agosto del 2020</v>
      </c>
      <c r="C41" s="166"/>
    </row>
    <row r="42" spans="1:19">
      <c r="C42" s="166"/>
    </row>
    <row r="43" spans="1:19">
      <c r="C43" s="166"/>
    </row>
    <row r="44" spans="1:19">
      <c r="C44" s="166"/>
    </row>
    <row r="45" spans="1:19">
      <c r="C45" s="166"/>
    </row>
    <row r="46" spans="1:19">
      <c r="C46" s="166"/>
    </row>
    <row r="47" spans="1:19">
      <c r="C47" s="166"/>
    </row>
    <row r="48" spans="1:19">
      <c r="C48" s="166"/>
    </row>
    <row r="49" spans="3:3">
      <c r="C49" s="166"/>
    </row>
    <row r="50" spans="3:3">
      <c r="C50" s="166"/>
    </row>
    <row r="51" spans="3:3">
      <c r="C51" s="166"/>
    </row>
    <row r="52" spans="3:3">
      <c r="C52" s="166"/>
    </row>
    <row r="53" spans="3:3">
      <c r="C53" s="166"/>
    </row>
    <row r="54" spans="3:3">
      <c r="C54" s="166"/>
    </row>
    <row r="55" spans="3:3">
      <c r="C55" s="166"/>
    </row>
    <row r="56" spans="3:3">
      <c r="C56" s="166"/>
    </row>
    <row r="57" spans="3:3">
      <c r="C57" s="166"/>
    </row>
    <row r="58" spans="3:3">
      <c r="C58" s="166"/>
    </row>
    <row r="59" spans="3:3">
      <c r="C59" s="166"/>
    </row>
    <row r="60" spans="3:3">
      <c r="C60" s="166"/>
    </row>
    <row r="61" spans="3:3">
      <c r="C61" s="166"/>
    </row>
    <row r="62" spans="3:3">
      <c r="C62" s="166"/>
    </row>
    <row r="63" spans="3:3">
      <c r="C63" s="166"/>
    </row>
    <row r="64" spans="3:3">
      <c r="C64" s="166"/>
    </row>
    <row r="65" spans="3:3">
      <c r="C65" s="166"/>
    </row>
    <row r="66" spans="3:3">
      <c r="C66" s="166"/>
    </row>
    <row r="67" spans="3:3">
      <c r="C67" s="166"/>
    </row>
    <row r="68" spans="3:3">
      <c r="C68" s="166"/>
    </row>
    <row r="69" spans="3:3">
      <c r="C69" s="166"/>
    </row>
    <row r="70" spans="3:3">
      <c r="C70" s="166"/>
    </row>
    <row r="71" spans="3:3">
      <c r="C71" s="166"/>
    </row>
    <row r="72" spans="3:3">
      <c r="C72" s="166"/>
    </row>
    <row r="73" spans="3:3">
      <c r="C73" s="166"/>
    </row>
    <row r="74" spans="3:3">
      <c r="C74" s="166"/>
    </row>
    <row r="75" spans="3:3">
      <c r="C75" s="166"/>
    </row>
    <row r="76" spans="3:3">
      <c r="C76" s="166"/>
    </row>
    <row r="77" spans="3:3">
      <c r="C77" s="166"/>
    </row>
    <row r="78" spans="3:3">
      <c r="C78" s="166"/>
    </row>
    <row r="79" spans="3:3">
      <c r="C79" s="166"/>
    </row>
    <row r="80" spans="3:3">
      <c r="C80" s="166"/>
    </row>
    <row r="81" spans="3:3">
      <c r="C81" s="166"/>
    </row>
    <row r="82" spans="3:3">
      <c r="C82" s="166"/>
    </row>
    <row r="83" spans="3:3">
      <c r="C83" s="166"/>
    </row>
    <row r="84" spans="3:3">
      <c r="C84" s="166"/>
    </row>
    <row r="85" spans="3:3">
      <c r="C85" s="166"/>
    </row>
    <row r="86" spans="3:3">
      <c r="C86" s="166"/>
    </row>
    <row r="87" spans="3:3">
      <c r="C87" s="166"/>
    </row>
    <row r="88" spans="3:3">
      <c r="C88" s="166"/>
    </row>
    <row r="89" spans="3:3">
      <c r="C89" s="166"/>
    </row>
    <row r="90" spans="3:3">
      <c r="C90" s="166"/>
    </row>
    <row r="91" spans="3:3">
      <c r="C91" s="166"/>
    </row>
    <row r="92" spans="3:3">
      <c r="C92" s="166"/>
    </row>
    <row r="93" spans="3:3">
      <c r="C93" s="166"/>
    </row>
    <row r="94" spans="3:3">
      <c r="C94" s="166"/>
    </row>
    <row r="95" spans="3:3">
      <c r="C95" s="166"/>
    </row>
    <row r="96" spans="3:3">
      <c r="C96" s="166"/>
    </row>
    <row r="97" spans="3:22">
      <c r="C97" s="166"/>
    </row>
    <row r="98" spans="3:22">
      <c r="C98" s="166"/>
    </row>
    <row r="99" spans="3:22">
      <c r="C99" s="166"/>
    </row>
    <row r="100" spans="3:22">
      <c r="C100" s="166"/>
    </row>
    <row r="101" spans="3:22">
      <c r="C101" s="166"/>
    </row>
    <row r="102" spans="3:22">
      <c r="C102" s="166"/>
    </row>
    <row r="103" spans="3:22">
      <c r="C103" s="166"/>
    </row>
    <row r="104" spans="3:22">
      <c r="C104" s="166"/>
      <c r="D104" s="169"/>
      <c r="E104" s="169"/>
      <c r="F104" s="169"/>
      <c r="G104" s="169"/>
      <c r="H104" s="169"/>
      <c r="I104" s="169"/>
      <c r="J104" s="169"/>
      <c r="K104" s="169"/>
      <c r="L104" s="169"/>
      <c r="M104" s="169"/>
      <c r="N104" s="169"/>
      <c r="O104" s="169"/>
      <c r="P104" s="169"/>
      <c r="Q104" s="169"/>
      <c r="R104" s="169"/>
      <c r="S104" s="169"/>
      <c r="T104" s="169"/>
      <c r="U104" s="169"/>
      <c r="V104" s="169"/>
    </row>
    <row r="105" spans="3:22">
      <c r="C105" s="166"/>
      <c r="D105" s="169"/>
      <c r="E105" s="169"/>
      <c r="F105" s="169"/>
      <c r="G105" s="169"/>
      <c r="H105" s="169"/>
      <c r="I105" s="169"/>
      <c r="J105" s="169"/>
      <c r="K105" s="169"/>
      <c r="L105" s="169"/>
      <c r="M105" s="169"/>
      <c r="N105" s="169"/>
      <c r="O105" s="169"/>
      <c r="P105" s="169"/>
      <c r="Q105" s="169"/>
      <c r="R105" s="169"/>
      <c r="S105" s="169"/>
      <c r="T105" s="169"/>
      <c r="U105" s="169"/>
      <c r="V105" s="169"/>
    </row>
    <row r="106" spans="3:22">
      <c r="C106" s="166"/>
      <c r="D106" s="169"/>
      <c r="E106" s="169"/>
      <c r="F106" s="169"/>
      <c r="G106" s="169"/>
      <c r="H106" s="169"/>
      <c r="I106" s="169"/>
      <c r="J106" s="169"/>
      <c r="K106" s="169"/>
      <c r="L106" s="169"/>
      <c r="M106" s="169"/>
      <c r="N106" s="169"/>
      <c r="O106" s="169"/>
      <c r="P106" s="169"/>
      <c r="Q106" s="169"/>
      <c r="R106" s="169"/>
      <c r="S106" s="169"/>
      <c r="T106" s="169"/>
      <c r="U106" s="169"/>
      <c r="V106" s="169"/>
    </row>
    <row r="107" spans="3:22">
      <c r="C107" s="166"/>
      <c r="D107" s="169"/>
      <c r="E107" s="169"/>
      <c r="F107" s="169"/>
      <c r="G107" s="169"/>
      <c r="H107" s="169"/>
      <c r="I107" s="169"/>
      <c r="J107" s="169"/>
      <c r="K107" s="169"/>
      <c r="L107" s="169"/>
      <c r="M107" s="169"/>
      <c r="N107" s="169"/>
      <c r="O107" s="169"/>
      <c r="P107" s="169"/>
      <c r="Q107" s="169"/>
      <c r="R107" s="169"/>
      <c r="S107" s="169"/>
      <c r="T107" s="169"/>
      <c r="U107" s="169"/>
      <c r="V107" s="169"/>
    </row>
    <row r="108" spans="3:22">
      <c r="C108" s="166"/>
      <c r="J108" s="167"/>
      <c r="K108" s="167"/>
      <c r="L108" s="167"/>
      <c r="M108" s="167"/>
      <c r="N108" s="167"/>
      <c r="O108" s="167"/>
      <c r="P108" s="167"/>
      <c r="Q108" s="167"/>
      <c r="R108" s="167"/>
      <c r="S108" s="167"/>
      <c r="T108" s="167"/>
      <c r="U108" s="167"/>
      <c r="V108" s="167"/>
    </row>
    <row r="109" spans="3:22">
      <c r="C109" s="166"/>
      <c r="D109" s="167"/>
      <c r="E109" s="167"/>
      <c r="F109" s="167"/>
      <c r="G109" s="167"/>
      <c r="H109" s="167"/>
      <c r="I109" s="167"/>
      <c r="J109" s="167"/>
      <c r="K109" s="167"/>
      <c r="L109" s="167"/>
      <c r="M109" s="167"/>
      <c r="N109" s="167"/>
      <c r="O109" s="167"/>
      <c r="P109" s="167"/>
      <c r="Q109" s="167"/>
      <c r="R109" s="167"/>
      <c r="S109" s="167"/>
      <c r="T109" s="167"/>
      <c r="U109" s="167"/>
      <c r="V109" s="167"/>
    </row>
    <row r="110" spans="3:22">
      <c r="C110" s="166"/>
      <c r="D110" s="167"/>
      <c r="E110" s="167"/>
      <c r="F110" s="167"/>
      <c r="G110" s="167"/>
      <c r="H110" s="167"/>
      <c r="I110" s="167"/>
      <c r="J110" s="167"/>
      <c r="K110" s="167"/>
      <c r="L110" s="167"/>
      <c r="M110" s="167"/>
      <c r="N110" s="167"/>
      <c r="O110" s="167"/>
      <c r="P110" s="167"/>
      <c r="Q110" s="167"/>
      <c r="R110" s="167"/>
      <c r="S110" s="167"/>
      <c r="T110" s="167"/>
      <c r="U110" s="167"/>
      <c r="V110" s="167"/>
    </row>
    <row r="111" spans="3:22">
      <c r="C111" s="166"/>
      <c r="D111" s="167"/>
      <c r="E111" s="167"/>
      <c r="F111" s="167"/>
      <c r="G111" s="167"/>
      <c r="H111" s="167"/>
      <c r="I111" s="167"/>
      <c r="J111" s="167"/>
      <c r="K111" s="167"/>
      <c r="L111" s="167"/>
      <c r="M111" s="167"/>
      <c r="N111" s="167"/>
      <c r="O111" s="167"/>
      <c r="P111" s="167"/>
      <c r="Q111" s="167"/>
      <c r="R111" s="167"/>
      <c r="S111" s="167"/>
      <c r="T111" s="167"/>
      <c r="U111" s="167"/>
      <c r="V111" s="167"/>
    </row>
    <row r="112" spans="3:22">
      <c r="C112" s="166"/>
      <c r="D112" s="167"/>
      <c r="E112" s="167"/>
      <c r="F112" s="167"/>
      <c r="G112" s="167"/>
      <c r="H112" s="167"/>
      <c r="I112" s="167"/>
      <c r="J112" s="167"/>
      <c r="K112" s="167"/>
      <c r="L112" s="167"/>
      <c r="M112" s="167"/>
      <c r="N112" s="167"/>
      <c r="O112" s="167"/>
      <c r="P112" s="167"/>
      <c r="Q112" s="167"/>
      <c r="R112" s="167"/>
      <c r="S112" s="167"/>
      <c r="T112" s="167"/>
      <c r="U112" s="167"/>
      <c r="V112" s="167"/>
    </row>
    <row r="113" spans="3:22">
      <c r="C113" s="166"/>
      <c r="D113" s="167"/>
      <c r="E113" s="167"/>
      <c r="F113" s="167"/>
      <c r="G113" s="167"/>
      <c r="H113" s="167"/>
      <c r="I113" s="167"/>
      <c r="J113" s="167"/>
      <c r="K113" s="167"/>
      <c r="L113" s="167"/>
      <c r="M113" s="167"/>
      <c r="N113" s="167"/>
      <c r="O113" s="167"/>
      <c r="P113" s="167"/>
      <c r="Q113" s="167"/>
      <c r="R113" s="167"/>
      <c r="S113" s="167"/>
      <c r="T113" s="167"/>
      <c r="U113" s="167"/>
      <c r="V113" s="167"/>
    </row>
    <row r="114" spans="3:22">
      <c r="C114" s="166"/>
      <c r="D114" s="167"/>
      <c r="E114" s="167"/>
      <c r="F114" s="167"/>
      <c r="G114" s="167"/>
      <c r="H114" s="167"/>
      <c r="I114" s="167"/>
      <c r="J114" s="167"/>
      <c r="K114" s="167"/>
      <c r="L114" s="167"/>
      <c r="M114" s="167"/>
      <c r="N114" s="167"/>
      <c r="O114" s="167"/>
      <c r="P114" s="167"/>
      <c r="Q114" s="167"/>
      <c r="R114" s="167"/>
      <c r="S114" s="167"/>
      <c r="T114" s="167"/>
      <c r="U114" s="167"/>
      <c r="V114" s="167"/>
    </row>
    <row r="115" spans="3:22">
      <c r="C115" s="166"/>
      <c r="D115" s="167"/>
      <c r="E115" s="167"/>
      <c r="F115" s="167"/>
      <c r="G115" s="167"/>
      <c r="H115" s="167"/>
      <c r="I115" s="167"/>
      <c r="J115" s="167"/>
      <c r="K115" s="167"/>
      <c r="L115" s="167"/>
      <c r="M115" s="167"/>
      <c r="N115" s="167"/>
      <c r="O115" s="167"/>
      <c r="P115" s="167"/>
      <c r="Q115" s="167"/>
      <c r="R115" s="167"/>
      <c r="S115" s="167"/>
      <c r="T115" s="167"/>
      <c r="U115" s="167"/>
      <c r="V115" s="167"/>
    </row>
    <row r="116" spans="3:22">
      <c r="C116" s="166"/>
      <c r="D116" s="167"/>
      <c r="E116" s="167"/>
      <c r="F116" s="167"/>
      <c r="G116" s="167"/>
      <c r="H116" s="167"/>
      <c r="I116" s="167"/>
      <c r="J116" s="167"/>
      <c r="K116" s="167"/>
      <c r="L116" s="167"/>
      <c r="M116" s="167"/>
      <c r="N116" s="167"/>
      <c r="O116" s="167"/>
      <c r="P116" s="167"/>
      <c r="Q116" s="167"/>
      <c r="R116" s="167"/>
      <c r="S116" s="167"/>
      <c r="T116" s="167"/>
      <c r="U116" s="167"/>
      <c r="V116" s="167"/>
    </row>
    <row r="117" spans="3:22">
      <c r="C117" s="166"/>
      <c r="D117" s="167"/>
      <c r="E117" s="167"/>
      <c r="F117" s="167"/>
      <c r="G117" s="167"/>
      <c r="H117" s="167"/>
      <c r="I117" s="167"/>
      <c r="J117" s="167"/>
      <c r="K117" s="167"/>
      <c r="L117" s="167"/>
      <c r="M117" s="167"/>
      <c r="N117" s="167"/>
      <c r="O117" s="167"/>
      <c r="P117" s="167"/>
      <c r="Q117" s="167"/>
      <c r="R117" s="167"/>
      <c r="S117" s="167"/>
      <c r="T117" s="167"/>
      <c r="U117" s="167"/>
      <c r="V117" s="167"/>
    </row>
    <row r="118" spans="3:22">
      <c r="C118" s="166"/>
      <c r="D118" s="167"/>
      <c r="E118" s="167"/>
      <c r="F118" s="167"/>
      <c r="G118" s="167"/>
      <c r="H118" s="167"/>
      <c r="I118" s="167"/>
      <c r="J118" s="167"/>
      <c r="K118" s="167"/>
      <c r="L118" s="167"/>
      <c r="M118" s="167"/>
      <c r="N118" s="167"/>
      <c r="O118" s="167"/>
      <c r="P118" s="167"/>
      <c r="Q118" s="167"/>
      <c r="R118" s="167"/>
      <c r="S118" s="167"/>
      <c r="T118" s="167"/>
      <c r="U118" s="167"/>
      <c r="V118" s="167"/>
    </row>
    <row r="119" spans="3:22">
      <c r="C119" s="166"/>
      <c r="D119" s="167"/>
      <c r="E119" s="167"/>
      <c r="F119" s="167"/>
      <c r="G119" s="167"/>
      <c r="H119" s="167"/>
      <c r="I119" s="167"/>
      <c r="J119" s="167"/>
      <c r="K119" s="167"/>
      <c r="L119" s="167"/>
      <c r="M119" s="167"/>
      <c r="N119" s="167"/>
      <c r="O119" s="167"/>
      <c r="P119" s="167"/>
      <c r="Q119" s="167"/>
      <c r="R119" s="167"/>
      <c r="S119" s="167"/>
      <c r="T119" s="167"/>
      <c r="U119" s="167"/>
      <c r="V119" s="167"/>
    </row>
    <row r="120" spans="3:22">
      <c r="C120" s="166"/>
      <c r="D120" s="167"/>
      <c r="E120" s="167"/>
      <c r="F120" s="167"/>
      <c r="G120" s="167"/>
      <c r="H120" s="167"/>
      <c r="I120" s="167"/>
      <c r="J120" s="167"/>
      <c r="K120" s="167"/>
      <c r="L120" s="167"/>
      <c r="M120" s="167"/>
      <c r="N120" s="167"/>
      <c r="O120" s="167"/>
      <c r="P120" s="167"/>
      <c r="Q120" s="167"/>
      <c r="R120" s="167"/>
      <c r="S120" s="167"/>
      <c r="T120" s="167"/>
      <c r="U120" s="167"/>
      <c r="V120" s="167"/>
    </row>
    <row r="121" spans="3:22">
      <c r="C121" s="166"/>
      <c r="D121" s="167"/>
      <c r="E121" s="167"/>
      <c r="F121" s="167"/>
      <c r="G121" s="167"/>
      <c r="H121" s="167"/>
      <c r="I121" s="167"/>
      <c r="J121" s="167"/>
      <c r="K121" s="167"/>
      <c r="L121" s="167"/>
      <c r="M121" s="167"/>
      <c r="N121" s="167"/>
      <c r="O121" s="167"/>
      <c r="P121" s="167"/>
      <c r="Q121" s="167"/>
      <c r="R121" s="167"/>
      <c r="S121" s="167"/>
      <c r="T121" s="167"/>
      <c r="U121" s="167"/>
      <c r="V121" s="167"/>
    </row>
    <row r="122" spans="3:22">
      <c r="C122" s="166"/>
      <c r="D122" s="167"/>
      <c r="E122" s="167"/>
      <c r="F122" s="167"/>
      <c r="G122" s="167"/>
      <c r="H122" s="167"/>
      <c r="I122" s="167"/>
      <c r="J122" s="167"/>
      <c r="K122" s="167"/>
      <c r="L122" s="167"/>
      <c r="M122" s="167"/>
      <c r="N122" s="167"/>
      <c r="O122" s="167"/>
      <c r="P122" s="167"/>
      <c r="Q122" s="167"/>
      <c r="R122" s="167"/>
      <c r="S122" s="167"/>
      <c r="T122" s="167"/>
      <c r="U122" s="167"/>
      <c r="V122" s="167"/>
    </row>
    <row r="123" spans="3:22">
      <c r="C123" s="166"/>
      <c r="D123" s="167"/>
      <c r="E123" s="167"/>
      <c r="F123" s="167"/>
      <c r="G123" s="167"/>
      <c r="H123" s="167"/>
      <c r="I123" s="167"/>
      <c r="J123" s="167"/>
      <c r="K123" s="167"/>
      <c r="L123" s="167"/>
      <c r="M123" s="167"/>
      <c r="N123" s="167"/>
      <c r="O123" s="167"/>
      <c r="P123" s="167"/>
      <c r="Q123" s="167"/>
      <c r="R123" s="167"/>
      <c r="S123" s="167"/>
      <c r="T123" s="167"/>
      <c r="U123" s="167"/>
      <c r="V123" s="167"/>
    </row>
    <row r="124" spans="3:22">
      <c r="C124" s="166"/>
      <c r="D124" s="167"/>
      <c r="E124" s="167"/>
      <c r="F124" s="167"/>
      <c r="G124" s="167"/>
      <c r="H124" s="167"/>
      <c r="I124" s="167"/>
      <c r="J124" s="167"/>
      <c r="K124" s="167"/>
      <c r="L124" s="167"/>
      <c r="M124" s="167"/>
      <c r="N124" s="167"/>
      <c r="O124" s="167"/>
      <c r="P124" s="167"/>
      <c r="Q124" s="167"/>
      <c r="R124" s="167"/>
      <c r="S124" s="167"/>
      <c r="T124" s="167"/>
      <c r="U124" s="167"/>
      <c r="V124" s="167"/>
    </row>
    <row r="125" spans="3:22">
      <c r="C125" s="166"/>
      <c r="D125" s="167"/>
      <c r="E125" s="167"/>
      <c r="F125" s="167"/>
      <c r="G125" s="167"/>
      <c r="H125" s="167"/>
      <c r="I125" s="167"/>
      <c r="J125" s="167"/>
      <c r="K125" s="167"/>
      <c r="L125" s="167"/>
      <c r="M125" s="167"/>
      <c r="N125" s="167"/>
      <c r="O125" s="167"/>
      <c r="P125" s="167"/>
      <c r="Q125" s="167"/>
      <c r="R125" s="167"/>
      <c r="S125" s="167"/>
      <c r="T125" s="167"/>
      <c r="U125" s="167"/>
      <c r="V125" s="167"/>
    </row>
    <row r="126" spans="3:22">
      <c r="C126" s="166"/>
      <c r="D126" s="167"/>
      <c r="E126" s="167"/>
      <c r="F126" s="167"/>
      <c r="G126" s="167"/>
      <c r="H126" s="167"/>
      <c r="I126" s="167"/>
      <c r="J126" s="167"/>
      <c r="K126" s="167"/>
      <c r="L126" s="167"/>
      <c r="M126" s="167"/>
      <c r="N126" s="167"/>
      <c r="O126" s="167"/>
      <c r="P126" s="167"/>
      <c r="Q126" s="167"/>
      <c r="R126" s="167"/>
      <c r="S126" s="167"/>
      <c r="T126" s="167"/>
      <c r="U126" s="167"/>
      <c r="V126" s="167"/>
    </row>
    <row r="127" spans="3:22">
      <c r="C127" s="166"/>
      <c r="D127" s="167"/>
      <c r="E127" s="167"/>
      <c r="F127" s="167"/>
      <c r="G127" s="167"/>
      <c r="H127" s="167"/>
      <c r="I127" s="167"/>
      <c r="J127" s="167"/>
      <c r="K127" s="167"/>
      <c r="L127" s="167"/>
      <c r="M127" s="167"/>
      <c r="N127" s="167"/>
      <c r="O127" s="167"/>
      <c r="P127" s="167"/>
      <c r="Q127" s="167"/>
      <c r="R127" s="167"/>
      <c r="S127" s="167"/>
      <c r="T127" s="167"/>
      <c r="U127" s="167"/>
      <c r="V127" s="167"/>
    </row>
    <row r="128" spans="3:22">
      <c r="C128" s="166"/>
      <c r="D128" s="167"/>
      <c r="E128" s="167"/>
      <c r="F128" s="167"/>
      <c r="G128" s="167"/>
      <c r="H128" s="167"/>
      <c r="I128" s="167"/>
      <c r="J128" s="167"/>
      <c r="K128" s="167"/>
      <c r="L128" s="167"/>
      <c r="M128" s="167"/>
      <c r="N128" s="167"/>
      <c r="O128" s="167"/>
      <c r="P128" s="167"/>
      <c r="Q128" s="167"/>
      <c r="R128" s="167"/>
      <c r="S128" s="167"/>
      <c r="T128" s="167"/>
      <c r="U128" s="167"/>
      <c r="V128" s="167"/>
    </row>
    <row r="129" spans="3:22">
      <c r="C129" s="166"/>
      <c r="D129" s="167"/>
      <c r="E129" s="167"/>
      <c r="F129" s="167"/>
      <c r="G129" s="167"/>
      <c r="H129" s="167"/>
      <c r="I129" s="167"/>
      <c r="J129" s="167"/>
      <c r="K129" s="167"/>
      <c r="L129" s="167"/>
      <c r="M129" s="167"/>
      <c r="N129" s="167"/>
      <c r="O129" s="167"/>
      <c r="P129" s="167"/>
      <c r="Q129" s="167"/>
      <c r="R129" s="167"/>
      <c r="S129" s="167"/>
      <c r="T129" s="167"/>
      <c r="U129" s="167"/>
      <c r="V129" s="167"/>
    </row>
    <row r="130" spans="3:22">
      <c r="C130" s="166"/>
      <c r="D130" s="167"/>
      <c r="E130" s="167"/>
      <c r="F130" s="167"/>
      <c r="G130" s="167"/>
      <c r="H130" s="167"/>
      <c r="I130" s="167"/>
      <c r="J130" s="167"/>
      <c r="K130" s="167"/>
      <c r="L130" s="167"/>
      <c r="M130" s="167"/>
      <c r="N130" s="167"/>
      <c r="O130" s="167"/>
      <c r="P130" s="167"/>
      <c r="Q130" s="167"/>
      <c r="R130" s="167"/>
      <c r="S130" s="167"/>
      <c r="T130" s="167"/>
      <c r="U130" s="167"/>
      <c r="V130" s="167"/>
    </row>
    <row r="131" spans="3:22">
      <c r="C131" s="166"/>
      <c r="D131" s="167"/>
      <c r="E131" s="167"/>
      <c r="F131" s="167"/>
      <c r="G131" s="167"/>
      <c r="H131" s="167"/>
      <c r="I131" s="167"/>
      <c r="J131" s="167"/>
      <c r="K131" s="167"/>
      <c r="L131" s="167"/>
      <c r="M131" s="167"/>
      <c r="N131" s="167"/>
      <c r="O131" s="167"/>
      <c r="P131" s="167"/>
      <c r="Q131" s="167"/>
      <c r="R131" s="167"/>
      <c r="S131" s="167"/>
      <c r="T131" s="167"/>
      <c r="U131" s="167"/>
      <c r="V131" s="167"/>
    </row>
    <row r="132" spans="3:22">
      <c r="C132" s="166"/>
      <c r="D132" s="167"/>
      <c r="E132" s="167"/>
      <c r="F132" s="167"/>
      <c r="G132" s="167"/>
      <c r="H132" s="167"/>
      <c r="I132" s="167"/>
      <c r="J132" s="167"/>
      <c r="K132" s="167"/>
      <c r="L132" s="167"/>
      <c r="M132" s="167"/>
      <c r="N132" s="167"/>
      <c r="O132" s="167"/>
      <c r="P132" s="167"/>
      <c r="Q132" s="167"/>
      <c r="R132" s="167"/>
      <c r="S132" s="167"/>
      <c r="T132" s="167"/>
      <c r="U132" s="167"/>
      <c r="V132" s="167"/>
    </row>
    <row r="133" spans="3:22">
      <c r="C133" s="166"/>
      <c r="D133" s="167"/>
      <c r="E133" s="167"/>
      <c r="F133" s="167"/>
      <c r="G133" s="167"/>
      <c r="H133" s="167"/>
      <c r="I133" s="167"/>
      <c r="J133" s="167"/>
      <c r="K133" s="167"/>
      <c r="L133" s="167"/>
      <c r="M133" s="167"/>
      <c r="N133" s="167"/>
      <c r="O133" s="167"/>
      <c r="P133" s="167"/>
      <c r="Q133" s="167"/>
      <c r="R133" s="167"/>
      <c r="S133" s="167"/>
      <c r="T133" s="167"/>
      <c r="U133" s="167"/>
      <c r="V133" s="167"/>
    </row>
    <row r="134" spans="3:22">
      <c r="C134" s="166"/>
      <c r="D134" s="167"/>
      <c r="E134" s="167"/>
      <c r="F134" s="167"/>
      <c r="G134" s="167"/>
      <c r="H134" s="167"/>
      <c r="I134" s="167"/>
      <c r="J134" s="167"/>
      <c r="K134" s="167"/>
      <c r="L134" s="167"/>
      <c r="M134" s="167"/>
      <c r="N134" s="167"/>
      <c r="O134" s="167"/>
      <c r="P134" s="167"/>
      <c r="Q134" s="167"/>
      <c r="R134" s="167"/>
      <c r="S134" s="167"/>
      <c r="T134" s="167"/>
      <c r="U134" s="167"/>
      <c r="V134" s="167"/>
    </row>
    <row r="135" spans="3:22">
      <c r="C135" s="166"/>
      <c r="D135" s="167"/>
      <c r="E135" s="167"/>
      <c r="F135" s="167"/>
      <c r="G135" s="167"/>
      <c r="H135" s="167"/>
      <c r="I135" s="167"/>
      <c r="J135" s="167"/>
      <c r="K135" s="167"/>
      <c r="L135" s="167"/>
      <c r="M135" s="167"/>
      <c r="N135" s="167"/>
      <c r="O135" s="167"/>
      <c r="P135" s="167"/>
      <c r="Q135" s="167"/>
      <c r="R135" s="167"/>
      <c r="S135" s="167"/>
      <c r="T135" s="167"/>
      <c r="U135" s="167"/>
      <c r="V135" s="167"/>
    </row>
    <row r="136" spans="3:22">
      <c r="C136" s="166"/>
      <c r="D136" s="167"/>
      <c r="E136" s="167"/>
      <c r="F136" s="167"/>
      <c r="G136" s="167"/>
      <c r="H136" s="167"/>
      <c r="I136" s="167"/>
      <c r="J136" s="167"/>
      <c r="K136" s="167"/>
      <c r="L136" s="167"/>
      <c r="M136" s="167"/>
      <c r="N136" s="167"/>
      <c r="O136" s="167"/>
      <c r="P136" s="167"/>
      <c r="Q136" s="167"/>
      <c r="R136" s="167"/>
      <c r="S136" s="167"/>
      <c r="T136" s="167"/>
      <c r="U136" s="167"/>
      <c r="V136" s="167"/>
    </row>
    <row r="137" spans="3:22">
      <c r="C137" s="166"/>
      <c r="D137" s="167"/>
      <c r="E137" s="167"/>
      <c r="F137" s="167"/>
      <c r="G137" s="167"/>
      <c r="H137" s="167"/>
      <c r="I137" s="167"/>
      <c r="J137" s="167"/>
      <c r="K137" s="167"/>
      <c r="L137" s="167"/>
      <c r="M137" s="167"/>
      <c r="N137" s="167"/>
      <c r="O137" s="167"/>
      <c r="P137" s="167"/>
      <c r="Q137" s="167"/>
      <c r="R137" s="167"/>
      <c r="S137" s="167"/>
      <c r="T137" s="167"/>
      <c r="U137" s="167"/>
      <c r="V137" s="167"/>
    </row>
    <row r="138" spans="3:22">
      <c r="C138" s="166"/>
      <c r="D138" s="167"/>
      <c r="E138" s="167"/>
      <c r="F138" s="167"/>
      <c r="G138" s="167"/>
      <c r="H138" s="167"/>
      <c r="I138" s="167"/>
      <c r="J138" s="167"/>
      <c r="K138" s="167"/>
      <c r="L138" s="167"/>
      <c r="M138" s="167"/>
      <c r="N138" s="167"/>
      <c r="O138" s="167"/>
      <c r="P138" s="167"/>
      <c r="Q138" s="167"/>
      <c r="R138" s="167"/>
      <c r="S138" s="167"/>
      <c r="T138" s="167"/>
      <c r="U138" s="167"/>
      <c r="V138" s="167"/>
    </row>
    <row r="139" spans="3:22">
      <c r="C139" s="166"/>
      <c r="D139" s="167"/>
      <c r="E139" s="167"/>
      <c r="F139" s="167"/>
      <c r="G139" s="167"/>
      <c r="H139" s="167"/>
      <c r="I139" s="167"/>
      <c r="J139" s="167"/>
      <c r="K139" s="167"/>
      <c r="L139" s="167"/>
      <c r="M139" s="167"/>
      <c r="N139" s="167"/>
      <c r="O139" s="167"/>
      <c r="P139" s="167"/>
      <c r="Q139" s="167"/>
      <c r="R139" s="167"/>
      <c r="S139" s="167"/>
      <c r="T139" s="167"/>
      <c r="U139" s="167"/>
      <c r="V139" s="167"/>
    </row>
    <row r="140" spans="3:22">
      <c r="C140" s="166"/>
      <c r="D140" s="167"/>
      <c r="E140" s="167"/>
      <c r="F140" s="167"/>
      <c r="G140" s="167"/>
      <c r="H140" s="167"/>
      <c r="I140" s="167"/>
      <c r="J140" s="167"/>
      <c r="K140" s="167"/>
      <c r="L140" s="167"/>
      <c r="M140" s="167"/>
      <c r="N140" s="167"/>
      <c r="O140" s="167"/>
      <c r="P140" s="167"/>
      <c r="Q140" s="167"/>
      <c r="R140" s="167"/>
      <c r="S140" s="167"/>
      <c r="T140" s="167"/>
      <c r="U140" s="167"/>
      <c r="V140" s="167"/>
    </row>
    <row r="141" spans="3:22">
      <c r="C141" s="166"/>
      <c r="D141" s="167"/>
      <c r="E141" s="167"/>
      <c r="F141" s="167"/>
      <c r="G141" s="167"/>
      <c r="H141" s="167"/>
      <c r="I141" s="167"/>
      <c r="J141" s="167"/>
      <c r="K141" s="167"/>
      <c r="L141" s="167"/>
      <c r="M141" s="167"/>
      <c r="N141" s="167"/>
      <c r="O141" s="167"/>
      <c r="P141" s="167"/>
      <c r="Q141" s="167"/>
      <c r="R141" s="167"/>
      <c r="S141" s="167"/>
      <c r="T141" s="167"/>
      <c r="U141" s="167"/>
      <c r="V141" s="167"/>
    </row>
    <row r="142" spans="3:22">
      <c r="C142" s="166"/>
      <c r="D142" s="167"/>
      <c r="E142" s="167"/>
      <c r="F142" s="167"/>
      <c r="G142" s="167"/>
      <c r="H142" s="167"/>
      <c r="I142" s="167"/>
      <c r="J142" s="167"/>
      <c r="K142" s="167"/>
      <c r="L142" s="167"/>
      <c r="M142" s="167"/>
      <c r="N142" s="167"/>
      <c r="O142" s="167"/>
      <c r="P142" s="167"/>
      <c r="Q142" s="167"/>
      <c r="R142" s="167"/>
      <c r="S142" s="167"/>
      <c r="T142" s="167"/>
      <c r="U142" s="167"/>
      <c r="V142" s="167"/>
    </row>
    <row r="143" spans="3:22">
      <c r="C143" s="166"/>
      <c r="D143" s="167"/>
      <c r="E143" s="167"/>
      <c r="F143" s="167"/>
      <c r="G143" s="167"/>
      <c r="H143" s="167"/>
      <c r="I143" s="167"/>
      <c r="J143" s="167"/>
      <c r="K143" s="167"/>
      <c r="L143" s="167"/>
      <c r="M143" s="167"/>
      <c r="N143" s="167"/>
      <c r="O143" s="167"/>
      <c r="P143" s="167"/>
      <c r="Q143" s="167"/>
      <c r="R143" s="167"/>
      <c r="S143" s="167"/>
      <c r="T143" s="167"/>
      <c r="U143" s="167"/>
      <c r="V143" s="167"/>
    </row>
    <row r="144" spans="3:22">
      <c r="C144" s="166"/>
      <c r="D144" s="167"/>
      <c r="E144" s="167"/>
      <c r="F144" s="167"/>
      <c r="G144" s="167"/>
      <c r="H144" s="167"/>
      <c r="I144" s="167"/>
      <c r="J144" s="167"/>
      <c r="K144" s="167"/>
      <c r="L144" s="167"/>
      <c r="M144" s="167"/>
      <c r="N144" s="167"/>
      <c r="O144" s="167"/>
      <c r="P144" s="167"/>
      <c r="Q144" s="167"/>
      <c r="R144" s="167"/>
      <c r="S144" s="167"/>
      <c r="T144" s="167"/>
      <c r="U144" s="167"/>
      <c r="V144" s="167"/>
    </row>
    <row r="145" spans="3:22">
      <c r="C145" s="166"/>
      <c r="D145" s="167"/>
      <c r="E145" s="167"/>
      <c r="F145" s="167"/>
      <c r="G145" s="167"/>
      <c r="H145" s="167"/>
      <c r="I145" s="167"/>
      <c r="J145" s="167"/>
      <c r="K145" s="167"/>
      <c r="L145" s="167"/>
      <c r="M145" s="167"/>
      <c r="N145" s="167"/>
      <c r="O145" s="167"/>
      <c r="P145" s="167"/>
      <c r="Q145" s="167"/>
      <c r="R145" s="167"/>
      <c r="S145" s="167"/>
      <c r="T145" s="167"/>
      <c r="U145" s="167"/>
      <c r="V145" s="167"/>
    </row>
    <row r="146" spans="3:22">
      <c r="C146" s="166"/>
      <c r="D146" s="167"/>
      <c r="E146" s="167"/>
      <c r="F146" s="167"/>
      <c r="G146" s="167"/>
      <c r="H146" s="167"/>
      <c r="I146" s="167"/>
      <c r="J146" s="167"/>
      <c r="K146" s="167"/>
      <c r="L146" s="167"/>
      <c r="M146" s="167"/>
      <c r="N146" s="167"/>
      <c r="O146" s="167"/>
      <c r="P146" s="167"/>
      <c r="Q146" s="167"/>
      <c r="R146" s="167"/>
      <c r="S146" s="167"/>
      <c r="T146" s="167"/>
      <c r="U146" s="167"/>
      <c r="V146" s="167"/>
    </row>
    <row r="147" spans="3:22">
      <c r="C147" s="166"/>
      <c r="D147" s="167"/>
      <c r="E147" s="167"/>
      <c r="F147" s="167"/>
      <c r="G147" s="167"/>
      <c r="H147" s="167"/>
      <c r="I147" s="167"/>
      <c r="J147" s="167"/>
      <c r="K147" s="167"/>
      <c r="L147" s="167"/>
      <c r="M147" s="167"/>
      <c r="N147" s="167"/>
      <c r="O147" s="167"/>
      <c r="P147" s="167"/>
      <c r="Q147" s="167"/>
      <c r="R147" s="167"/>
      <c r="S147" s="167"/>
      <c r="T147" s="167"/>
      <c r="U147" s="167"/>
      <c r="V147" s="167"/>
    </row>
    <row r="148" spans="3:22">
      <c r="C148" s="166"/>
      <c r="D148" s="167"/>
      <c r="E148" s="167"/>
      <c r="F148" s="167"/>
      <c r="G148" s="167"/>
      <c r="H148" s="167"/>
      <c r="I148" s="167"/>
      <c r="J148" s="167"/>
      <c r="K148" s="167"/>
      <c r="L148" s="167"/>
      <c r="M148" s="167"/>
      <c r="N148" s="167"/>
      <c r="O148" s="167"/>
      <c r="P148" s="167"/>
      <c r="Q148" s="167"/>
      <c r="R148" s="167"/>
      <c r="S148" s="167"/>
      <c r="T148" s="167"/>
      <c r="U148" s="167"/>
      <c r="V148" s="167"/>
    </row>
    <row r="149" spans="3:22">
      <c r="C149" s="166"/>
      <c r="D149" s="167"/>
      <c r="E149" s="167"/>
      <c r="F149" s="167"/>
      <c r="G149" s="167"/>
      <c r="H149" s="167"/>
      <c r="I149" s="167"/>
      <c r="J149" s="167"/>
      <c r="K149" s="167"/>
      <c r="L149" s="167"/>
      <c r="M149" s="167"/>
      <c r="N149" s="167"/>
      <c r="O149" s="167"/>
      <c r="P149" s="167"/>
      <c r="Q149" s="167"/>
      <c r="R149" s="167"/>
      <c r="S149" s="167"/>
      <c r="T149" s="167"/>
      <c r="U149" s="167"/>
      <c r="V149" s="167"/>
    </row>
    <row r="150" spans="3:22">
      <c r="C150" s="166"/>
      <c r="D150" s="167"/>
      <c r="E150" s="167"/>
      <c r="F150" s="167"/>
      <c r="G150" s="167"/>
      <c r="H150" s="167"/>
      <c r="I150" s="167"/>
      <c r="J150" s="167"/>
      <c r="K150" s="167"/>
      <c r="L150" s="167"/>
      <c r="M150" s="167"/>
      <c r="N150" s="167"/>
      <c r="O150" s="167"/>
      <c r="P150" s="167"/>
      <c r="Q150" s="167"/>
      <c r="R150" s="167"/>
      <c r="S150" s="167"/>
      <c r="T150" s="167"/>
      <c r="U150" s="167"/>
      <c r="V150" s="167"/>
    </row>
    <row r="151" spans="3:22">
      <c r="C151" s="166"/>
      <c r="D151" s="167"/>
      <c r="E151" s="167"/>
      <c r="F151" s="167"/>
      <c r="G151" s="167"/>
      <c r="H151" s="167"/>
      <c r="I151" s="167"/>
      <c r="J151" s="167"/>
      <c r="K151" s="167"/>
      <c r="L151" s="167"/>
      <c r="M151" s="167"/>
      <c r="N151" s="167"/>
      <c r="O151" s="167"/>
      <c r="P151" s="167"/>
      <c r="Q151" s="167"/>
      <c r="R151" s="167"/>
      <c r="S151" s="167"/>
      <c r="T151" s="167"/>
      <c r="U151" s="167"/>
      <c r="V151" s="167"/>
    </row>
    <row r="152" spans="3:22">
      <c r="C152" s="166"/>
      <c r="D152" s="167"/>
      <c r="E152" s="167"/>
      <c r="F152" s="167"/>
      <c r="G152" s="167"/>
      <c r="H152" s="167"/>
      <c r="I152" s="167"/>
      <c r="J152" s="167"/>
      <c r="K152" s="167"/>
      <c r="L152" s="167"/>
      <c r="M152" s="167"/>
      <c r="N152" s="167"/>
      <c r="O152" s="167"/>
      <c r="P152" s="167"/>
      <c r="Q152" s="167"/>
      <c r="R152" s="167"/>
      <c r="S152" s="167"/>
      <c r="T152" s="167"/>
      <c r="U152" s="167"/>
      <c r="V152" s="167"/>
    </row>
    <row r="153" spans="3:22">
      <c r="C153" s="166"/>
      <c r="D153" s="167"/>
      <c r="E153" s="167"/>
      <c r="F153" s="167"/>
      <c r="G153" s="167"/>
      <c r="H153" s="167"/>
      <c r="I153" s="167"/>
      <c r="J153" s="167"/>
      <c r="K153" s="167"/>
      <c r="L153" s="167"/>
      <c r="M153" s="167"/>
      <c r="N153" s="167"/>
      <c r="O153" s="167"/>
      <c r="P153" s="167"/>
      <c r="Q153" s="167"/>
      <c r="R153" s="167"/>
      <c r="S153" s="167"/>
      <c r="T153" s="167"/>
      <c r="U153" s="167"/>
      <c r="V153" s="167"/>
    </row>
    <row r="154" spans="3:22">
      <c r="C154" s="166"/>
      <c r="D154" s="167"/>
      <c r="E154" s="167"/>
      <c r="F154" s="167"/>
      <c r="G154" s="167"/>
      <c r="H154" s="167"/>
      <c r="I154" s="167"/>
      <c r="J154" s="167"/>
      <c r="K154" s="167"/>
      <c r="L154" s="167"/>
      <c r="M154" s="167"/>
      <c r="N154" s="167"/>
      <c r="O154" s="167"/>
      <c r="P154" s="167"/>
      <c r="Q154" s="167"/>
      <c r="R154" s="167"/>
      <c r="S154" s="167"/>
      <c r="T154" s="167"/>
      <c r="U154" s="167"/>
      <c r="V154" s="167"/>
    </row>
    <row r="155" spans="3:22">
      <c r="C155" s="166"/>
      <c r="D155" s="167"/>
      <c r="E155" s="167"/>
      <c r="F155" s="167"/>
      <c r="G155" s="167"/>
      <c r="H155" s="167"/>
      <c r="I155" s="167"/>
      <c r="J155" s="167"/>
      <c r="K155" s="167"/>
      <c r="L155" s="167"/>
      <c r="M155" s="167"/>
      <c r="N155" s="167"/>
      <c r="O155" s="167"/>
      <c r="P155" s="167"/>
      <c r="Q155" s="167"/>
      <c r="R155" s="167"/>
      <c r="S155" s="167"/>
      <c r="T155" s="167"/>
      <c r="U155" s="167"/>
      <c r="V155" s="167"/>
    </row>
    <row r="156" spans="3:22">
      <c r="C156" s="166"/>
      <c r="D156" s="167"/>
      <c r="E156" s="167"/>
      <c r="F156" s="167"/>
      <c r="G156" s="167"/>
      <c r="H156" s="167"/>
      <c r="I156" s="167"/>
      <c r="J156" s="167"/>
      <c r="K156" s="167"/>
      <c r="L156" s="167"/>
      <c r="M156" s="167"/>
      <c r="N156" s="167"/>
      <c r="O156" s="167"/>
      <c r="P156" s="167"/>
      <c r="Q156" s="167"/>
      <c r="R156" s="167"/>
      <c r="S156" s="167"/>
      <c r="T156" s="167"/>
      <c r="U156" s="167"/>
      <c r="V156" s="167"/>
    </row>
    <row r="157" spans="3:22">
      <c r="C157" s="166"/>
      <c r="D157" s="167"/>
      <c r="E157" s="167"/>
      <c r="F157" s="167"/>
      <c r="G157" s="167"/>
      <c r="H157" s="167"/>
      <c r="I157" s="167"/>
      <c r="J157" s="167"/>
      <c r="K157" s="167"/>
      <c r="L157" s="167"/>
      <c r="M157" s="167"/>
      <c r="N157" s="167"/>
      <c r="O157" s="167"/>
      <c r="P157" s="167"/>
      <c r="Q157" s="167"/>
      <c r="R157" s="167"/>
      <c r="S157" s="167"/>
      <c r="T157" s="167"/>
      <c r="U157" s="167"/>
      <c r="V157" s="167"/>
    </row>
    <row r="158" spans="3:22">
      <c r="C158" s="166"/>
      <c r="D158" s="167"/>
      <c r="E158" s="167"/>
      <c r="F158" s="167"/>
      <c r="G158" s="167"/>
      <c r="H158" s="167"/>
      <c r="I158" s="167"/>
      <c r="J158" s="167"/>
      <c r="K158" s="167"/>
      <c r="L158" s="167"/>
      <c r="M158" s="167"/>
      <c r="N158" s="167"/>
      <c r="O158" s="167"/>
      <c r="P158" s="167"/>
      <c r="Q158" s="167"/>
      <c r="R158" s="167"/>
      <c r="S158" s="167"/>
      <c r="T158" s="167"/>
      <c r="U158" s="167"/>
      <c r="V158" s="167"/>
    </row>
    <row r="159" spans="3:22">
      <c r="C159" s="166"/>
      <c r="D159" s="167"/>
      <c r="E159" s="167"/>
      <c r="F159" s="167"/>
      <c r="G159" s="167"/>
      <c r="H159" s="167"/>
      <c r="I159" s="167"/>
      <c r="J159" s="167"/>
      <c r="K159" s="167"/>
      <c r="L159" s="167"/>
      <c r="M159" s="167"/>
      <c r="N159" s="167"/>
      <c r="O159" s="167"/>
      <c r="P159" s="167"/>
      <c r="Q159" s="167"/>
      <c r="R159" s="167"/>
      <c r="S159" s="167"/>
      <c r="T159" s="167"/>
      <c r="U159" s="167"/>
      <c r="V159" s="167"/>
    </row>
    <row r="160" spans="3:22">
      <c r="C160" s="166"/>
      <c r="D160" s="167"/>
      <c r="E160" s="167"/>
      <c r="F160" s="167"/>
      <c r="G160" s="167"/>
      <c r="H160" s="167"/>
      <c r="I160" s="167"/>
      <c r="J160" s="167"/>
      <c r="K160" s="167"/>
      <c r="L160" s="167"/>
      <c r="M160" s="167"/>
      <c r="N160" s="167"/>
      <c r="O160" s="167"/>
      <c r="P160" s="167"/>
      <c r="Q160" s="167"/>
      <c r="R160" s="167"/>
      <c r="S160" s="167"/>
      <c r="T160" s="167"/>
      <c r="U160" s="167"/>
      <c r="V160" s="167"/>
    </row>
    <row r="161" spans="3:22">
      <c r="C161" s="166"/>
      <c r="D161" s="167"/>
      <c r="E161" s="167"/>
      <c r="F161" s="167"/>
      <c r="G161" s="167"/>
      <c r="H161" s="167"/>
      <c r="I161" s="167"/>
      <c r="J161" s="167"/>
      <c r="K161" s="167"/>
      <c r="L161" s="167"/>
      <c r="M161" s="167"/>
      <c r="N161" s="167"/>
      <c r="O161" s="167"/>
      <c r="P161" s="167"/>
      <c r="Q161" s="167"/>
      <c r="R161" s="167"/>
      <c r="S161" s="167"/>
      <c r="T161" s="167"/>
      <c r="U161" s="167"/>
      <c r="V161" s="167"/>
    </row>
    <row r="162" spans="3:22">
      <c r="C162" s="166"/>
      <c r="D162" s="167"/>
      <c r="E162" s="167"/>
      <c r="F162" s="167"/>
      <c r="G162" s="167"/>
      <c r="H162" s="167"/>
      <c r="I162" s="167"/>
      <c r="J162" s="167"/>
      <c r="K162" s="167"/>
      <c r="L162" s="167"/>
      <c r="M162" s="167"/>
      <c r="N162" s="167"/>
      <c r="O162" s="167"/>
      <c r="P162" s="167"/>
      <c r="Q162" s="167"/>
      <c r="R162" s="167"/>
      <c r="S162" s="167"/>
      <c r="T162" s="167"/>
      <c r="U162" s="167"/>
      <c r="V162" s="167"/>
    </row>
    <row r="163" spans="3:22">
      <c r="C163" s="166"/>
      <c r="D163" s="167"/>
      <c r="E163" s="167"/>
      <c r="F163" s="167"/>
      <c r="G163" s="167"/>
      <c r="H163" s="167"/>
      <c r="I163" s="167"/>
      <c r="J163" s="167"/>
      <c r="K163" s="167"/>
      <c r="L163" s="167"/>
      <c r="M163" s="167"/>
      <c r="N163" s="167"/>
      <c r="O163" s="167"/>
      <c r="P163" s="167"/>
      <c r="Q163" s="167"/>
      <c r="R163" s="167"/>
      <c r="S163" s="167"/>
      <c r="T163" s="167"/>
      <c r="U163" s="167"/>
      <c r="V163" s="167"/>
    </row>
    <row r="164" spans="3:22">
      <c r="C164" s="166"/>
      <c r="D164" s="167"/>
      <c r="E164" s="167"/>
      <c r="F164" s="167"/>
      <c r="G164" s="167"/>
      <c r="H164" s="167"/>
      <c r="I164" s="167"/>
      <c r="J164" s="167"/>
      <c r="K164" s="167"/>
      <c r="L164" s="167"/>
      <c r="M164" s="167"/>
      <c r="N164" s="167"/>
      <c r="O164" s="167"/>
      <c r="P164" s="167"/>
      <c r="Q164" s="167"/>
      <c r="R164" s="167"/>
      <c r="S164" s="167"/>
      <c r="T164" s="167"/>
      <c r="U164" s="167"/>
      <c r="V164" s="167"/>
    </row>
    <row r="165" spans="3:22">
      <c r="C165" s="166"/>
      <c r="D165" s="167"/>
      <c r="E165" s="167"/>
      <c r="F165" s="167"/>
      <c r="G165" s="167"/>
      <c r="H165" s="167"/>
      <c r="I165" s="167"/>
      <c r="J165" s="167"/>
      <c r="K165" s="167"/>
      <c r="L165" s="167"/>
      <c r="M165" s="167"/>
      <c r="N165" s="167"/>
      <c r="O165" s="167"/>
      <c r="P165" s="167"/>
      <c r="Q165" s="167"/>
      <c r="R165" s="167"/>
      <c r="S165" s="167"/>
      <c r="T165" s="167"/>
      <c r="U165" s="167"/>
      <c r="V165" s="167"/>
    </row>
    <row r="166" spans="3:22">
      <c r="C166" s="166"/>
      <c r="D166" s="167"/>
      <c r="E166" s="167"/>
      <c r="F166" s="167"/>
      <c r="G166" s="167"/>
      <c r="H166" s="167"/>
      <c r="I166" s="167"/>
      <c r="J166" s="167"/>
      <c r="K166" s="167"/>
      <c r="L166" s="167"/>
      <c r="M166" s="167"/>
      <c r="N166" s="167"/>
      <c r="O166" s="167"/>
      <c r="P166" s="167"/>
      <c r="Q166" s="167"/>
      <c r="R166" s="167"/>
      <c r="S166" s="167"/>
      <c r="T166" s="167"/>
      <c r="U166" s="167"/>
      <c r="V166" s="167"/>
    </row>
    <row r="167" spans="3:22">
      <c r="C167" s="166"/>
      <c r="D167" s="167"/>
      <c r="E167" s="167"/>
      <c r="F167" s="167"/>
      <c r="G167" s="167"/>
      <c r="H167" s="167"/>
      <c r="I167" s="167"/>
      <c r="J167" s="167"/>
      <c r="K167" s="167"/>
      <c r="L167" s="167"/>
      <c r="M167" s="167"/>
      <c r="N167" s="167"/>
      <c r="O167" s="167"/>
      <c r="P167" s="167"/>
      <c r="Q167" s="167"/>
      <c r="R167" s="167"/>
      <c r="S167" s="167"/>
      <c r="T167" s="167"/>
      <c r="U167" s="167"/>
      <c r="V167" s="167"/>
    </row>
    <row r="168" spans="3:22">
      <c r="C168" s="166"/>
      <c r="D168" s="167"/>
      <c r="E168" s="167"/>
      <c r="F168" s="167"/>
      <c r="G168" s="167"/>
      <c r="H168" s="167"/>
      <c r="I168" s="167"/>
      <c r="J168" s="167"/>
      <c r="K168" s="167"/>
      <c r="L168" s="167"/>
      <c r="M168" s="167"/>
      <c r="N168" s="167"/>
      <c r="O168" s="167"/>
      <c r="P168" s="167"/>
      <c r="Q168" s="167"/>
      <c r="R168" s="167"/>
      <c r="S168" s="167"/>
      <c r="T168" s="167"/>
      <c r="U168" s="167"/>
      <c r="V168" s="167"/>
    </row>
    <row r="169" spans="3:22">
      <c r="C169" s="166"/>
      <c r="D169" s="167"/>
      <c r="E169" s="167"/>
      <c r="F169" s="167"/>
      <c r="G169" s="167"/>
      <c r="H169" s="167"/>
      <c r="I169" s="167"/>
      <c r="J169" s="167"/>
      <c r="K169" s="167"/>
      <c r="L169" s="167"/>
      <c r="M169" s="167"/>
      <c r="N169" s="167"/>
      <c r="O169" s="167"/>
      <c r="P169" s="167"/>
      <c r="Q169" s="167"/>
      <c r="R169" s="167"/>
      <c r="S169" s="167"/>
      <c r="T169" s="167"/>
      <c r="U169" s="167"/>
      <c r="V169" s="167"/>
    </row>
    <row r="170" spans="3:22">
      <c r="C170" s="166"/>
      <c r="D170" s="167"/>
      <c r="E170" s="167"/>
      <c r="F170" s="167"/>
      <c r="G170" s="167"/>
      <c r="H170" s="167"/>
      <c r="I170" s="167"/>
      <c r="J170" s="167"/>
      <c r="K170" s="167"/>
      <c r="L170" s="167"/>
      <c r="M170" s="167"/>
      <c r="N170" s="167"/>
      <c r="O170" s="167"/>
      <c r="P170" s="167"/>
      <c r="Q170" s="167"/>
      <c r="R170" s="167"/>
      <c r="S170" s="167"/>
      <c r="T170" s="167"/>
      <c r="U170" s="167"/>
      <c r="V170" s="167"/>
    </row>
    <row r="171" spans="3:22">
      <c r="C171" s="166"/>
      <c r="D171" s="167"/>
      <c r="E171" s="167"/>
      <c r="F171" s="167"/>
      <c r="G171" s="167"/>
      <c r="H171" s="167"/>
      <c r="I171" s="167"/>
      <c r="J171" s="167"/>
      <c r="K171" s="167"/>
      <c r="L171" s="167"/>
      <c r="M171" s="167"/>
      <c r="N171" s="167"/>
      <c r="O171" s="167"/>
      <c r="P171" s="167"/>
      <c r="Q171" s="167"/>
      <c r="R171" s="167"/>
      <c r="S171" s="167"/>
      <c r="T171" s="167"/>
      <c r="U171" s="167"/>
      <c r="V171" s="167"/>
    </row>
    <row r="172" spans="3:22">
      <c r="C172" s="166"/>
      <c r="D172" s="167"/>
      <c r="E172" s="167"/>
      <c r="F172" s="167"/>
      <c r="G172" s="167"/>
      <c r="H172" s="167"/>
      <c r="I172" s="167"/>
      <c r="J172" s="167"/>
      <c r="K172" s="167"/>
      <c r="L172" s="167"/>
      <c r="M172" s="167"/>
      <c r="N172" s="167"/>
      <c r="O172" s="167"/>
      <c r="P172" s="167"/>
      <c r="Q172" s="167"/>
      <c r="R172" s="167"/>
      <c r="S172" s="167"/>
      <c r="T172" s="167"/>
      <c r="U172" s="167"/>
      <c r="V172" s="167"/>
    </row>
    <row r="173" spans="3:22">
      <c r="C173" s="166"/>
      <c r="D173" s="167"/>
      <c r="E173" s="167"/>
      <c r="F173" s="167"/>
      <c r="G173" s="167"/>
      <c r="H173" s="167"/>
      <c r="I173" s="167"/>
      <c r="J173" s="167"/>
      <c r="K173" s="167"/>
      <c r="L173" s="167"/>
      <c r="M173" s="167"/>
      <c r="N173" s="167"/>
      <c r="O173" s="167"/>
      <c r="P173" s="167"/>
      <c r="Q173" s="167"/>
      <c r="R173" s="167"/>
      <c r="S173" s="167"/>
      <c r="T173" s="167"/>
      <c r="U173" s="167"/>
      <c r="V173" s="167"/>
    </row>
    <row r="174" spans="3:22">
      <c r="C174" s="166"/>
      <c r="D174" s="167"/>
      <c r="E174" s="167"/>
      <c r="F174" s="167"/>
      <c r="G174" s="167"/>
      <c r="H174" s="167"/>
      <c r="I174" s="167"/>
      <c r="J174" s="167"/>
      <c r="K174" s="167"/>
      <c r="L174" s="167"/>
      <c r="M174" s="167"/>
      <c r="N174" s="167"/>
      <c r="O174" s="167"/>
      <c r="P174" s="167"/>
      <c r="Q174" s="167"/>
      <c r="R174" s="167"/>
      <c r="S174" s="167"/>
      <c r="T174" s="167"/>
      <c r="U174" s="167"/>
      <c r="V174" s="167"/>
    </row>
    <row r="175" spans="3:22">
      <c r="C175" s="166"/>
      <c r="D175" s="167"/>
      <c r="E175" s="167"/>
      <c r="F175" s="167"/>
      <c r="G175" s="167"/>
      <c r="H175" s="167"/>
      <c r="I175" s="167"/>
      <c r="J175" s="167"/>
      <c r="K175" s="167"/>
      <c r="L175" s="167"/>
      <c r="M175" s="167"/>
      <c r="N175" s="167"/>
      <c r="O175" s="167"/>
      <c r="P175" s="167"/>
      <c r="Q175" s="167"/>
      <c r="R175" s="167"/>
      <c r="S175" s="167"/>
      <c r="T175" s="167"/>
      <c r="U175" s="167"/>
      <c r="V175" s="167"/>
    </row>
    <row r="176" spans="3:22">
      <c r="C176" s="166"/>
      <c r="D176" s="167"/>
      <c r="E176" s="167"/>
      <c r="F176" s="167"/>
      <c r="G176" s="167"/>
      <c r="H176" s="167"/>
      <c r="I176" s="167"/>
      <c r="J176" s="167"/>
      <c r="K176" s="167"/>
      <c r="L176" s="167"/>
      <c r="M176" s="167"/>
      <c r="N176" s="167"/>
      <c r="O176" s="167"/>
      <c r="P176" s="167"/>
      <c r="Q176" s="167"/>
      <c r="R176" s="167"/>
      <c r="S176" s="167"/>
      <c r="T176" s="167"/>
      <c r="U176" s="167"/>
      <c r="V176" s="167"/>
    </row>
    <row r="177" spans="3:22">
      <c r="C177" s="166"/>
      <c r="D177" s="167"/>
      <c r="E177" s="167"/>
      <c r="F177" s="167"/>
      <c r="G177" s="167"/>
      <c r="H177" s="167"/>
      <c r="I177" s="167"/>
      <c r="J177" s="167"/>
      <c r="K177" s="167"/>
      <c r="L177" s="167"/>
      <c r="M177" s="167"/>
      <c r="N177" s="167"/>
      <c r="O177" s="167"/>
      <c r="P177" s="167"/>
      <c r="Q177" s="167"/>
      <c r="R177" s="167"/>
      <c r="S177" s="167"/>
      <c r="T177" s="167"/>
      <c r="U177" s="167"/>
      <c r="V177" s="167"/>
    </row>
    <row r="178" spans="3:22">
      <c r="C178" s="166"/>
      <c r="D178" s="167"/>
      <c r="E178" s="167"/>
      <c r="F178" s="167"/>
      <c r="G178" s="167"/>
      <c r="H178" s="167"/>
      <c r="I178" s="167"/>
      <c r="J178" s="167"/>
      <c r="K178" s="167"/>
      <c r="L178" s="167"/>
      <c r="M178" s="167"/>
      <c r="N178" s="167"/>
      <c r="O178" s="167"/>
      <c r="P178" s="167"/>
      <c r="Q178" s="167"/>
      <c r="R178" s="167"/>
      <c r="S178" s="167"/>
      <c r="T178" s="167"/>
      <c r="U178" s="167"/>
      <c r="V178" s="167"/>
    </row>
    <row r="179" spans="3:22">
      <c r="C179" s="166"/>
      <c r="D179" s="167"/>
      <c r="E179" s="167"/>
      <c r="F179" s="167"/>
      <c r="G179" s="167"/>
      <c r="H179" s="167"/>
      <c r="I179" s="167"/>
      <c r="J179" s="167"/>
      <c r="K179" s="167"/>
      <c r="L179" s="167"/>
      <c r="M179" s="167"/>
      <c r="N179" s="167"/>
      <c r="O179" s="167"/>
      <c r="P179" s="167"/>
      <c r="Q179" s="167"/>
      <c r="R179" s="167"/>
      <c r="S179" s="167"/>
      <c r="T179" s="167"/>
      <c r="U179" s="167"/>
      <c r="V179" s="167"/>
    </row>
    <row r="180" spans="3:22">
      <c r="C180" s="166"/>
      <c r="D180" s="167"/>
      <c r="E180" s="167"/>
      <c r="F180" s="167"/>
      <c r="G180" s="167"/>
      <c r="H180" s="167"/>
      <c r="I180" s="167"/>
      <c r="J180" s="167"/>
      <c r="K180" s="167"/>
      <c r="L180" s="167"/>
      <c r="M180" s="167"/>
      <c r="N180" s="167"/>
      <c r="O180" s="167"/>
      <c r="P180" s="167"/>
      <c r="Q180" s="167"/>
      <c r="R180" s="167"/>
      <c r="S180" s="167"/>
      <c r="T180" s="167"/>
      <c r="U180" s="167"/>
      <c r="V180" s="167"/>
    </row>
    <row r="181" spans="3:22">
      <c r="C181" s="166"/>
      <c r="D181" s="167"/>
      <c r="E181" s="167"/>
      <c r="F181" s="167"/>
      <c r="G181" s="167"/>
      <c r="H181" s="167"/>
      <c r="I181" s="167"/>
      <c r="J181" s="167"/>
      <c r="K181" s="167"/>
      <c r="L181" s="167"/>
      <c r="M181" s="167"/>
      <c r="N181" s="167"/>
      <c r="O181" s="167"/>
      <c r="P181" s="167"/>
      <c r="Q181" s="167"/>
      <c r="R181" s="167"/>
      <c r="S181" s="167"/>
      <c r="T181" s="167"/>
      <c r="U181" s="167"/>
      <c r="V181" s="167"/>
    </row>
    <row r="182" spans="3:22">
      <c r="C182" s="166"/>
      <c r="D182" s="167"/>
      <c r="E182" s="167"/>
      <c r="F182" s="167"/>
      <c r="G182" s="167"/>
      <c r="H182" s="167"/>
      <c r="I182" s="167"/>
      <c r="J182" s="167"/>
      <c r="K182" s="167"/>
      <c r="L182" s="167"/>
      <c r="M182" s="167"/>
      <c r="N182" s="167"/>
      <c r="O182" s="167"/>
      <c r="P182" s="167"/>
      <c r="Q182" s="167"/>
      <c r="R182" s="167"/>
      <c r="S182" s="167"/>
      <c r="T182" s="167"/>
      <c r="U182" s="167"/>
      <c r="V182" s="167"/>
    </row>
    <row r="183" spans="3:22">
      <c r="C183" s="166"/>
      <c r="D183" s="167"/>
      <c r="E183" s="167"/>
      <c r="F183" s="167"/>
      <c r="G183" s="167"/>
      <c r="H183" s="167"/>
      <c r="I183" s="167"/>
      <c r="J183" s="167"/>
      <c r="K183" s="167"/>
      <c r="L183" s="167"/>
      <c r="M183" s="167"/>
      <c r="N183" s="167"/>
      <c r="O183" s="167"/>
      <c r="P183" s="167"/>
      <c r="Q183" s="167"/>
      <c r="R183" s="167"/>
      <c r="S183" s="167"/>
      <c r="T183" s="167"/>
      <c r="U183" s="167"/>
      <c r="V183" s="167"/>
    </row>
    <row r="184" spans="3:22">
      <c r="C184" s="166"/>
      <c r="D184" s="167"/>
      <c r="E184" s="167"/>
      <c r="F184" s="167"/>
      <c r="G184" s="167"/>
      <c r="H184" s="167"/>
      <c r="I184" s="167"/>
      <c r="J184" s="167"/>
      <c r="K184" s="167"/>
      <c r="L184" s="167"/>
      <c r="M184" s="167"/>
      <c r="N184" s="167"/>
      <c r="O184" s="167"/>
      <c r="P184" s="167"/>
      <c r="Q184" s="167"/>
      <c r="R184" s="167"/>
      <c r="S184" s="167"/>
      <c r="T184" s="167"/>
      <c r="U184" s="167"/>
      <c r="V184" s="167"/>
    </row>
    <row r="185" spans="3:22">
      <c r="C185" s="166"/>
      <c r="D185" s="167"/>
      <c r="E185" s="167"/>
      <c r="F185" s="167"/>
      <c r="G185" s="167"/>
      <c r="H185" s="167"/>
      <c r="I185" s="167"/>
      <c r="J185" s="167"/>
      <c r="K185" s="167"/>
      <c r="L185" s="167"/>
      <c r="M185" s="167"/>
      <c r="N185" s="167"/>
      <c r="O185" s="167"/>
      <c r="P185" s="167"/>
      <c r="Q185" s="167"/>
      <c r="R185" s="167"/>
      <c r="S185" s="167"/>
      <c r="T185" s="167"/>
      <c r="U185" s="167"/>
      <c r="V185" s="167"/>
    </row>
    <row r="186" spans="3:22">
      <c r="C186" s="166"/>
      <c r="D186" s="167"/>
      <c r="E186" s="167"/>
      <c r="F186" s="167"/>
      <c r="G186" s="167"/>
      <c r="H186" s="167"/>
      <c r="I186" s="167"/>
      <c r="J186" s="167"/>
      <c r="K186" s="167"/>
      <c r="L186" s="167"/>
      <c r="M186" s="167"/>
      <c r="N186" s="167"/>
      <c r="O186" s="167"/>
      <c r="P186" s="167"/>
      <c r="Q186" s="167"/>
      <c r="R186" s="167"/>
      <c r="S186" s="167"/>
      <c r="T186" s="167"/>
      <c r="U186" s="167"/>
      <c r="V186" s="167"/>
    </row>
    <row r="187" spans="3:22">
      <c r="C187" s="166"/>
      <c r="D187" s="167"/>
      <c r="E187" s="167"/>
      <c r="F187" s="167"/>
      <c r="G187" s="167"/>
      <c r="H187" s="167"/>
      <c r="I187" s="167"/>
      <c r="J187" s="167"/>
      <c r="K187" s="167"/>
      <c r="L187" s="167"/>
      <c r="M187" s="167"/>
      <c r="N187" s="167"/>
      <c r="O187" s="167"/>
      <c r="P187" s="167"/>
      <c r="Q187" s="167"/>
      <c r="R187" s="167"/>
      <c r="S187" s="167"/>
      <c r="T187" s="167"/>
      <c r="U187" s="167"/>
      <c r="V187" s="167"/>
    </row>
    <row r="188" spans="3:22">
      <c r="C188" s="166"/>
      <c r="D188" s="167"/>
      <c r="E188" s="167"/>
      <c r="F188" s="167"/>
      <c r="G188" s="167"/>
      <c r="H188" s="167"/>
      <c r="I188" s="167"/>
      <c r="J188" s="167"/>
      <c r="K188" s="167"/>
      <c r="L188" s="167"/>
      <c r="M188" s="167"/>
      <c r="N188" s="167"/>
      <c r="O188" s="167"/>
      <c r="P188" s="167"/>
      <c r="Q188" s="167"/>
      <c r="R188" s="167"/>
      <c r="S188" s="167"/>
      <c r="T188" s="167"/>
      <c r="U188" s="167"/>
      <c r="V188" s="167"/>
    </row>
    <row r="189" spans="3:22">
      <c r="C189" s="166"/>
      <c r="D189" s="167"/>
      <c r="E189" s="167"/>
      <c r="F189" s="167"/>
      <c r="G189" s="167"/>
      <c r="H189" s="167"/>
      <c r="I189" s="167"/>
      <c r="J189" s="167"/>
      <c r="K189" s="167"/>
      <c r="L189" s="167"/>
      <c r="M189" s="167"/>
      <c r="N189" s="167"/>
      <c r="O189" s="167"/>
      <c r="P189" s="167"/>
      <c r="Q189" s="167"/>
      <c r="R189" s="167"/>
      <c r="S189" s="167"/>
      <c r="T189" s="167"/>
      <c r="U189" s="167"/>
      <c r="V189" s="167"/>
    </row>
    <row r="190" spans="3:22">
      <c r="C190" s="166"/>
      <c r="D190" s="167"/>
      <c r="E190" s="167"/>
      <c r="F190" s="167"/>
      <c r="G190" s="167"/>
      <c r="H190" s="167"/>
      <c r="I190" s="167"/>
      <c r="J190" s="167"/>
      <c r="K190" s="167"/>
      <c r="L190" s="167"/>
      <c r="M190" s="167"/>
      <c r="N190" s="167"/>
      <c r="O190" s="167"/>
      <c r="P190" s="167"/>
      <c r="Q190" s="167"/>
      <c r="R190" s="167"/>
      <c r="S190" s="167"/>
      <c r="T190" s="167"/>
      <c r="U190" s="167"/>
      <c r="V190" s="167"/>
    </row>
    <row r="191" spans="3:22">
      <c r="C191" s="166"/>
      <c r="D191" s="167"/>
      <c r="E191" s="167"/>
      <c r="F191" s="167"/>
      <c r="G191" s="167"/>
      <c r="H191" s="167"/>
      <c r="I191" s="167"/>
      <c r="J191" s="167"/>
      <c r="K191" s="167"/>
      <c r="L191" s="167"/>
      <c r="M191" s="167"/>
      <c r="N191" s="167"/>
      <c r="O191" s="167"/>
      <c r="P191" s="167"/>
      <c r="Q191" s="167"/>
      <c r="R191" s="167"/>
      <c r="S191" s="167"/>
      <c r="T191" s="167"/>
      <c r="U191" s="167"/>
      <c r="V191" s="167"/>
    </row>
    <row r="192" spans="3:22">
      <c r="C192" s="166"/>
      <c r="D192" s="167"/>
      <c r="E192" s="167"/>
      <c r="F192" s="167"/>
      <c r="G192" s="167"/>
      <c r="H192" s="167"/>
      <c r="I192" s="167"/>
      <c r="J192" s="167"/>
      <c r="K192" s="167"/>
      <c r="L192" s="167"/>
      <c r="M192" s="167"/>
      <c r="N192" s="167"/>
      <c r="O192" s="167"/>
      <c r="P192" s="167"/>
      <c r="Q192" s="167"/>
      <c r="R192" s="167"/>
      <c r="S192" s="167"/>
      <c r="T192" s="167"/>
      <c r="U192" s="167"/>
      <c r="V192" s="167"/>
    </row>
    <row r="193" spans="3:22">
      <c r="C193" s="166"/>
      <c r="D193" s="167"/>
      <c r="E193" s="167"/>
      <c r="F193" s="167"/>
      <c r="G193" s="167"/>
      <c r="H193" s="167"/>
      <c r="I193" s="167"/>
      <c r="J193" s="167"/>
      <c r="K193" s="167"/>
      <c r="L193" s="167"/>
      <c r="M193" s="167"/>
      <c r="N193" s="167"/>
      <c r="O193" s="167"/>
      <c r="P193" s="167"/>
      <c r="Q193" s="167"/>
      <c r="R193" s="167"/>
      <c r="S193" s="167"/>
      <c r="T193" s="167"/>
      <c r="U193" s="167"/>
      <c r="V193" s="167"/>
    </row>
    <row r="194" spans="3:22">
      <c r="C194" s="166"/>
      <c r="D194" s="167"/>
      <c r="E194" s="167"/>
      <c r="F194" s="167"/>
      <c r="G194" s="167"/>
      <c r="H194" s="167"/>
      <c r="I194" s="167"/>
      <c r="J194" s="167"/>
      <c r="K194" s="167"/>
      <c r="L194" s="167"/>
      <c r="M194" s="167"/>
      <c r="N194" s="167"/>
      <c r="O194" s="167"/>
      <c r="P194" s="167"/>
      <c r="Q194" s="167"/>
      <c r="R194" s="167"/>
      <c r="S194" s="167"/>
      <c r="T194" s="167"/>
      <c r="U194" s="167"/>
      <c r="V194" s="167"/>
    </row>
    <row r="195" spans="3:22">
      <c r="C195" s="166"/>
      <c r="D195" s="167"/>
      <c r="E195" s="167"/>
      <c r="F195" s="167"/>
      <c r="G195" s="167"/>
      <c r="H195" s="167"/>
      <c r="I195" s="167"/>
      <c r="J195" s="167"/>
      <c r="K195" s="167"/>
      <c r="L195" s="167"/>
      <c r="M195" s="167"/>
      <c r="N195" s="167"/>
      <c r="O195" s="167"/>
      <c r="P195" s="167"/>
      <c r="Q195" s="167"/>
      <c r="R195" s="167"/>
      <c r="S195" s="167"/>
      <c r="T195" s="167"/>
      <c r="U195" s="167"/>
      <c r="V195" s="167"/>
    </row>
    <row r="196" spans="3:22">
      <c r="C196" s="166"/>
      <c r="D196" s="167"/>
      <c r="E196" s="167"/>
      <c r="F196" s="167"/>
      <c r="G196" s="167"/>
      <c r="H196" s="167"/>
      <c r="I196" s="167"/>
      <c r="J196" s="167"/>
      <c r="K196" s="167"/>
      <c r="L196" s="167"/>
      <c r="M196" s="167"/>
      <c r="N196" s="167"/>
      <c r="O196" s="167"/>
      <c r="P196" s="167"/>
      <c r="Q196" s="167"/>
      <c r="R196" s="167"/>
      <c r="S196" s="167"/>
      <c r="T196" s="167"/>
      <c r="U196" s="167"/>
      <c r="V196" s="167"/>
    </row>
    <row r="197" spans="3:22">
      <c r="C197" s="166"/>
      <c r="D197" s="167"/>
      <c r="E197" s="167"/>
      <c r="F197" s="167"/>
      <c r="G197" s="167"/>
      <c r="H197" s="167"/>
      <c r="I197" s="167"/>
      <c r="J197" s="167"/>
      <c r="K197" s="167"/>
      <c r="L197" s="167"/>
      <c r="M197" s="167"/>
      <c r="N197" s="167"/>
      <c r="O197" s="167"/>
      <c r="P197" s="167"/>
      <c r="Q197" s="167"/>
      <c r="R197" s="167"/>
      <c r="S197" s="167"/>
      <c r="T197" s="167"/>
      <c r="U197" s="167"/>
      <c r="V197" s="167"/>
    </row>
    <row r="198" spans="3:22">
      <c r="C198" s="166"/>
      <c r="D198" s="167"/>
      <c r="E198" s="167"/>
      <c r="F198" s="167"/>
      <c r="G198" s="167"/>
      <c r="H198" s="167"/>
      <c r="I198" s="167"/>
      <c r="J198" s="167"/>
      <c r="K198" s="167"/>
      <c r="L198" s="167"/>
      <c r="M198" s="167"/>
      <c r="N198" s="167"/>
      <c r="O198" s="167"/>
      <c r="P198" s="167"/>
      <c r="Q198" s="167"/>
      <c r="R198" s="167"/>
      <c r="S198" s="167"/>
      <c r="T198" s="167"/>
      <c r="U198" s="167"/>
      <c r="V198" s="167"/>
    </row>
    <row r="199" spans="3:22">
      <c r="C199" s="166"/>
      <c r="D199" s="167"/>
      <c r="E199" s="167"/>
      <c r="F199" s="167"/>
      <c r="G199" s="167"/>
      <c r="H199" s="167"/>
      <c r="I199" s="167"/>
      <c r="J199" s="167"/>
      <c r="K199" s="167"/>
      <c r="L199" s="167"/>
      <c r="M199" s="167"/>
      <c r="N199" s="167"/>
      <c r="O199" s="167"/>
      <c r="P199" s="167"/>
      <c r="Q199" s="167"/>
      <c r="R199" s="167"/>
      <c r="S199" s="167"/>
      <c r="T199" s="167"/>
      <c r="U199" s="167"/>
      <c r="V199" s="167"/>
    </row>
    <row r="200" spans="3:22">
      <c r="C200" s="166"/>
      <c r="D200" s="167"/>
      <c r="E200" s="167"/>
      <c r="F200" s="167"/>
      <c r="G200" s="167"/>
      <c r="H200" s="167"/>
      <c r="I200" s="167"/>
      <c r="J200" s="167"/>
      <c r="K200" s="167"/>
      <c r="L200" s="167"/>
      <c r="M200" s="167"/>
      <c r="N200" s="167"/>
      <c r="O200" s="167"/>
      <c r="P200" s="167"/>
      <c r="Q200" s="167"/>
      <c r="R200" s="167"/>
      <c r="S200" s="167"/>
      <c r="T200" s="167"/>
      <c r="U200" s="167"/>
      <c r="V200" s="167"/>
    </row>
    <row r="201" spans="3:22">
      <c r="C201" s="166"/>
      <c r="D201" s="167"/>
      <c r="E201" s="167"/>
      <c r="F201" s="167"/>
      <c r="G201" s="167"/>
      <c r="H201" s="167"/>
      <c r="I201" s="167"/>
      <c r="J201" s="167"/>
      <c r="K201" s="167"/>
      <c r="L201" s="167"/>
      <c r="M201" s="167"/>
      <c r="N201" s="167"/>
      <c r="O201" s="167"/>
      <c r="P201" s="167"/>
      <c r="Q201" s="167"/>
      <c r="R201" s="167"/>
      <c r="S201" s="167"/>
      <c r="T201" s="167"/>
      <c r="U201" s="167"/>
      <c r="V201" s="167"/>
    </row>
    <row r="202" spans="3:22">
      <c r="C202" s="166"/>
      <c r="D202" s="167"/>
      <c r="E202" s="167"/>
      <c r="F202" s="167"/>
      <c r="G202" s="167"/>
      <c r="H202" s="167"/>
      <c r="I202" s="167"/>
      <c r="J202" s="167"/>
      <c r="K202" s="167"/>
      <c r="L202" s="167"/>
      <c r="M202" s="167"/>
      <c r="N202" s="167"/>
      <c r="O202" s="167"/>
      <c r="P202" s="167"/>
      <c r="Q202" s="167"/>
      <c r="R202" s="167"/>
      <c r="S202" s="167"/>
      <c r="T202" s="167"/>
      <c r="U202" s="167"/>
      <c r="V202" s="167"/>
    </row>
    <row r="203" spans="3:22">
      <c r="C203" s="166"/>
      <c r="D203" s="167"/>
      <c r="E203" s="167"/>
      <c r="F203" s="167"/>
      <c r="G203" s="167"/>
      <c r="H203" s="167"/>
      <c r="I203" s="167"/>
      <c r="J203" s="167"/>
      <c r="K203" s="167"/>
      <c r="L203" s="167"/>
      <c r="M203" s="167"/>
      <c r="N203" s="167"/>
      <c r="O203" s="167"/>
      <c r="P203" s="167"/>
      <c r="Q203" s="167"/>
      <c r="R203" s="167"/>
      <c r="S203" s="167"/>
      <c r="T203" s="167"/>
      <c r="U203" s="167"/>
      <c r="V203" s="167"/>
    </row>
    <row r="204" spans="3:22">
      <c r="C204" s="166"/>
      <c r="D204" s="167"/>
      <c r="E204" s="167"/>
      <c r="F204" s="167"/>
      <c r="G204" s="167"/>
      <c r="H204" s="167"/>
      <c r="I204" s="167"/>
      <c r="J204" s="167"/>
      <c r="K204" s="167"/>
      <c r="L204" s="167"/>
      <c r="M204" s="167"/>
      <c r="N204" s="167"/>
      <c r="O204" s="167"/>
      <c r="P204" s="167"/>
      <c r="Q204" s="167"/>
      <c r="R204" s="167"/>
      <c r="S204" s="167"/>
      <c r="T204" s="167"/>
      <c r="U204" s="167"/>
      <c r="V204" s="167"/>
    </row>
    <row r="205" spans="3:22">
      <c r="C205" s="166"/>
      <c r="D205" s="167"/>
      <c r="E205" s="167"/>
      <c r="F205" s="167"/>
      <c r="G205" s="167"/>
      <c r="H205" s="167"/>
      <c r="I205" s="167"/>
      <c r="J205" s="167"/>
      <c r="K205" s="167"/>
      <c r="L205" s="167"/>
      <c r="M205" s="167"/>
      <c r="N205" s="167"/>
      <c r="O205" s="167"/>
      <c r="P205" s="167"/>
      <c r="Q205" s="167"/>
      <c r="R205" s="167"/>
      <c r="S205" s="167"/>
      <c r="T205" s="167"/>
      <c r="U205" s="167"/>
      <c r="V205" s="167"/>
    </row>
    <row r="206" spans="3:22">
      <c r="C206" s="166"/>
      <c r="D206" s="167"/>
      <c r="E206" s="167"/>
      <c r="F206" s="167"/>
      <c r="G206" s="167"/>
      <c r="H206" s="167"/>
      <c r="I206" s="167"/>
      <c r="J206" s="167"/>
      <c r="K206" s="167"/>
      <c r="L206" s="167"/>
      <c r="M206" s="167"/>
      <c r="N206" s="167"/>
      <c r="O206" s="167"/>
      <c r="P206" s="167"/>
      <c r="Q206" s="167"/>
      <c r="R206" s="167"/>
      <c r="S206" s="167"/>
      <c r="T206" s="167"/>
      <c r="U206" s="167"/>
      <c r="V206" s="167"/>
    </row>
    <row r="207" spans="3:22">
      <c r="C207" s="166"/>
      <c r="D207" s="167"/>
      <c r="E207" s="167"/>
      <c r="F207" s="167"/>
      <c r="G207" s="167"/>
      <c r="H207" s="167"/>
      <c r="I207" s="167"/>
      <c r="J207" s="167"/>
      <c r="K207" s="167"/>
      <c r="L207" s="167"/>
      <c r="M207" s="167"/>
      <c r="N207" s="167"/>
      <c r="O207" s="167"/>
      <c r="P207" s="167"/>
      <c r="Q207" s="167"/>
      <c r="R207" s="167"/>
      <c r="S207" s="167"/>
      <c r="T207" s="167"/>
      <c r="U207" s="167"/>
      <c r="V207" s="167"/>
    </row>
    <row r="208" spans="3:22">
      <c r="C208" s="166"/>
      <c r="D208" s="167"/>
      <c r="E208" s="167"/>
      <c r="F208" s="167"/>
      <c r="G208" s="167"/>
      <c r="H208" s="167"/>
      <c r="I208" s="167"/>
      <c r="J208" s="167"/>
      <c r="K208" s="167"/>
      <c r="L208" s="167"/>
      <c r="M208" s="167"/>
      <c r="N208" s="167"/>
      <c r="O208" s="167"/>
      <c r="P208" s="167"/>
      <c r="Q208" s="167"/>
      <c r="R208" s="167"/>
      <c r="S208" s="167"/>
      <c r="T208" s="167"/>
      <c r="U208" s="167"/>
      <c r="V208" s="167"/>
    </row>
    <row r="209" spans="3:22">
      <c r="C209" s="166"/>
      <c r="D209" s="167"/>
      <c r="E209" s="167"/>
      <c r="F209" s="167"/>
      <c r="G209" s="167"/>
      <c r="H209" s="167"/>
      <c r="I209" s="167"/>
      <c r="J209" s="167"/>
      <c r="K209" s="167"/>
      <c r="L209" s="167"/>
      <c r="M209" s="167"/>
      <c r="N209" s="167"/>
      <c r="O209" s="167"/>
      <c r="P209" s="167"/>
      <c r="Q209" s="167"/>
      <c r="R209" s="167"/>
      <c r="S209" s="167"/>
      <c r="T209" s="167"/>
      <c r="U209" s="167"/>
      <c r="V209" s="167"/>
    </row>
    <row r="210" spans="3:22">
      <c r="C210" s="166"/>
      <c r="D210" s="167"/>
      <c r="E210" s="167"/>
      <c r="F210" s="167"/>
      <c r="G210" s="167"/>
      <c r="H210" s="167"/>
      <c r="I210" s="167"/>
      <c r="J210" s="167"/>
      <c r="K210" s="167"/>
      <c r="L210" s="167"/>
      <c r="M210" s="167"/>
      <c r="N210" s="167"/>
      <c r="O210" s="167"/>
      <c r="P210" s="167"/>
      <c r="Q210" s="167"/>
      <c r="R210" s="167"/>
      <c r="S210" s="167"/>
      <c r="T210" s="167"/>
      <c r="U210" s="167"/>
      <c r="V210" s="167"/>
    </row>
    <row r="211" spans="3:22">
      <c r="C211" s="166"/>
      <c r="D211" s="167"/>
      <c r="E211" s="167"/>
      <c r="F211" s="167"/>
      <c r="G211" s="167"/>
      <c r="H211" s="167"/>
      <c r="I211" s="167"/>
      <c r="J211" s="167"/>
      <c r="K211" s="167"/>
      <c r="L211" s="167"/>
      <c r="M211" s="167"/>
      <c r="N211" s="167"/>
      <c r="O211" s="167"/>
      <c r="P211" s="167"/>
      <c r="Q211" s="167"/>
      <c r="R211" s="167"/>
      <c r="S211" s="167"/>
      <c r="T211" s="167"/>
      <c r="U211" s="167"/>
      <c r="V211" s="167"/>
    </row>
    <row r="212" spans="3:22">
      <c r="C212" s="166"/>
      <c r="D212" s="167"/>
      <c r="E212" s="167"/>
      <c r="F212" s="167"/>
      <c r="G212" s="167"/>
      <c r="H212" s="167"/>
      <c r="I212" s="167"/>
      <c r="J212" s="167"/>
      <c r="K212" s="167"/>
      <c r="L212" s="167"/>
      <c r="M212" s="167"/>
      <c r="N212" s="167"/>
      <c r="O212" s="167"/>
      <c r="P212" s="167"/>
      <c r="Q212" s="167"/>
      <c r="R212" s="167"/>
      <c r="S212" s="167"/>
      <c r="T212" s="167"/>
      <c r="U212" s="167"/>
      <c r="V212" s="167"/>
    </row>
    <row r="213" spans="3:22">
      <c r="C213" s="166"/>
      <c r="D213" s="167"/>
      <c r="E213" s="167"/>
      <c r="F213" s="167"/>
      <c r="G213" s="167"/>
      <c r="H213" s="167"/>
      <c r="I213" s="167"/>
      <c r="J213" s="167"/>
      <c r="K213" s="167"/>
      <c r="L213" s="167"/>
      <c r="M213" s="167"/>
      <c r="N213" s="167"/>
      <c r="O213" s="167"/>
      <c r="P213" s="167"/>
      <c r="Q213" s="167"/>
      <c r="R213" s="167"/>
      <c r="S213" s="167"/>
      <c r="T213" s="167"/>
      <c r="U213" s="167"/>
      <c r="V213" s="167"/>
    </row>
    <row r="214" spans="3:22">
      <c r="C214" s="166"/>
      <c r="D214" s="167"/>
      <c r="E214" s="167"/>
      <c r="F214" s="167"/>
      <c r="G214" s="167"/>
      <c r="H214" s="167"/>
      <c r="I214" s="167"/>
      <c r="J214" s="167"/>
      <c r="K214" s="167"/>
      <c r="L214" s="167"/>
      <c r="M214" s="167"/>
      <c r="N214" s="167"/>
      <c r="O214" s="167"/>
      <c r="P214" s="167"/>
      <c r="Q214" s="167"/>
      <c r="R214" s="167"/>
      <c r="S214" s="167"/>
      <c r="T214" s="167"/>
      <c r="U214" s="167"/>
      <c r="V214" s="167"/>
    </row>
    <row r="215" spans="3:22">
      <c r="C215" s="166"/>
      <c r="D215" s="167"/>
      <c r="E215" s="167"/>
      <c r="F215" s="167"/>
      <c r="G215" s="167"/>
      <c r="H215" s="167"/>
      <c r="I215" s="167"/>
      <c r="J215" s="167"/>
      <c r="K215" s="167"/>
      <c r="L215" s="167"/>
      <c r="M215" s="167"/>
      <c r="N215" s="167"/>
      <c r="O215" s="167"/>
      <c r="P215" s="167"/>
      <c r="Q215" s="167"/>
      <c r="R215" s="167"/>
      <c r="S215" s="167"/>
      <c r="T215" s="167"/>
      <c r="U215" s="167"/>
      <c r="V215" s="167"/>
    </row>
    <row r="216" spans="3:22">
      <c r="C216" s="166"/>
      <c r="D216" s="167"/>
      <c r="E216" s="167"/>
      <c r="F216" s="167"/>
      <c r="G216" s="167"/>
      <c r="H216" s="167"/>
      <c r="I216" s="167"/>
      <c r="J216" s="167"/>
      <c r="K216" s="167"/>
      <c r="L216" s="167"/>
      <c r="M216" s="167"/>
      <c r="N216" s="167"/>
      <c r="O216" s="167"/>
      <c r="P216" s="167"/>
      <c r="Q216" s="167"/>
      <c r="R216" s="167"/>
      <c r="S216" s="167"/>
      <c r="T216" s="167"/>
      <c r="U216" s="167"/>
      <c r="V216" s="167"/>
    </row>
    <row r="217" spans="3:22">
      <c r="C217" s="166"/>
      <c r="D217" s="167"/>
      <c r="E217" s="167"/>
      <c r="F217" s="167"/>
      <c r="G217" s="167"/>
      <c r="H217" s="167"/>
      <c r="I217" s="167"/>
      <c r="J217" s="167"/>
      <c r="K217" s="167"/>
      <c r="L217" s="167"/>
      <c r="M217" s="167"/>
      <c r="N217" s="167"/>
      <c r="O217" s="167"/>
      <c r="P217" s="167"/>
      <c r="Q217" s="167"/>
      <c r="R217" s="167"/>
      <c r="S217" s="167"/>
      <c r="T217" s="167"/>
      <c r="U217" s="167"/>
      <c r="V217" s="167"/>
    </row>
    <row r="218" spans="3:22">
      <c r="C218" s="166"/>
      <c r="D218" s="167"/>
      <c r="E218" s="167"/>
      <c r="F218" s="167"/>
      <c r="G218" s="167"/>
      <c r="H218" s="167"/>
      <c r="I218" s="167"/>
      <c r="J218" s="167"/>
      <c r="K218" s="167"/>
      <c r="L218" s="167"/>
      <c r="M218" s="167"/>
      <c r="N218" s="167"/>
      <c r="O218" s="167"/>
      <c r="P218" s="167"/>
      <c r="Q218" s="167"/>
      <c r="R218" s="167"/>
      <c r="S218" s="167"/>
      <c r="T218" s="167"/>
      <c r="U218" s="167"/>
      <c r="V218" s="167"/>
    </row>
    <row r="219" spans="3:22">
      <c r="C219" s="166"/>
      <c r="D219" s="167"/>
      <c r="E219" s="167"/>
      <c r="F219" s="167"/>
      <c r="G219" s="167"/>
      <c r="H219" s="167"/>
      <c r="I219" s="167"/>
      <c r="J219" s="167"/>
      <c r="K219" s="167"/>
      <c r="L219" s="167"/>
      <c r="M219" s="167"/>
      <c r="N219" s="167"/>
      <c r="O219" s="167"/>
      <c r="P219" s="167"/>
      <c r="Q219" s="167"/>
      <c r="R219" s="167"/>
      <c r="S219" s="167"/>
      <c r="T219" s="167"/>
      <c r="U219" s="167"/>
      <c r="V219" s="167"/>
    </row>
    <row r="220" spans="3:22">
      <c r="C220" s="166"/>
      <c r="D220" s="167"/>
      <c r="E220" s="167"/>
      <c r="F220" s="167"/>
      <c r="G220" s="167"/>
      <c r="H220" s="167"/>
      <c r="I220" s="167"/>
      <c r="J220" s="167"/>
      <c r="K220" s="167"/>
      <c r="L220" s="167"/>
      <c r="M220" s="167"/>
      <c r="N220" s="167"/>
      <c r="O220" s="167"/>
      <c r="P220" s="167"/>
      <c r="Q220" s="167"/>
      <c r="R220" s="167"/>
      <c r="S220" s="167"/>
      <c r="T220" s="167"/>
      <c r="U220" s="167"/>
      <c r="V220" s="167"/>
    </row>
    <row r="221" spans="3:22">
      <c r="C221" s="166"/>
      <c r="D221" s="167"/>
      <c r="E221" s="167"/>
      <c r="F221" s="167"/>
      <c r="G221" s="167"/>
      <c r="H221" s="167"/>
      <c r="I221" s="167"/>
      <c r="J221" s="167"/>
      <c r="K221" s="167"/>
      <c r="L221" s="167"/>
      <c r="M221" s="167"/>
      <c r="N221" s="167"/>
      <c r="O221" s="167"/>
      <c r="P221" s="167"/>
      <c r="Q221" s="167"/>
      <c r="R221" s="167"/>
      <c r="S221" s="167"/>
      <c r="T221" s="167"/>
      <c r="U221" s="167"/>
      <c r="V221" s="167"/>
    </row>
    <row r="222" spans="3:22">
      <c r="C222" s="166"/>
      <c r="D222" s="167"/>
      <c r="E222" s="167"/>
      <c r="F222" s="167"/>
      <c r="G222" s="167"/>
      <c r="H222" s="167"/>
      <c r="I222" s="167"/>
      <c r="J222" s="167"/>
      <c r="K222" s="167"/>
      <c r="L222" s="167"/>
      <c r="M222" s="167"/>
      <c r="N222" s="167"/>
      <c r="O222" s="167"/>
      <c r="P222" s="167"/>
      <c r="Q222" s="167"/>
      <c r="R222" s="167"/>
      <c r="S222" s="167"/>
      <c r="T222" s="167"/>
      <c r="U222" s="167"/>
      <c r="V222" s="167"/>
    </row>
    <row r="223" spans="3:22">
      <c r="C223" s="166"/>
      <c r="D223" s="167"/>
      <c r="E223" s="167"/>
      <c r="F223" s="167"/>
      <c r="G223" s="167"/>
      <c r="H223" s="167"/>
      <c r="I223" s="167"/>
      <c r="J223" s="167"/>
      <c r="K223" s="167"/>
      <c r="L223" s="167"/>
      <c r="M223" s="167"/>
      <c r="N223" s="167"/>
      <c r="O223" s="167"/>
      <c r="P223" s="167"/>
      <c r="Q223" s="167"/>
      <c r="R223" s="167"/>
      <c r="S223" s="167"/>
      <c r="T223" s="167"/>
      <c r="U223" s="167"/>
      <c r="V223" s="167"/>
    </row>
    <row r="224" spans="3:22">
      <c r="C224" s="166"/>
      <c r="D224" s="167"/>
      <c r="E224" s="167"/>
      <c r="F224" s="167"/>
      <c r="G224" s="167"/>
      <c r="H224" s="167"/>
      <c r="I224" s="167"/>
      <c r="J224" s="167"/>
      <c r="K224" s="167"/>
      <c r="L224" s="167"/>
      <c r="M224" s="167"/>
      <c r="N224" s="167"/>
      <c r="O224" s="167"/>
      <c r="P224" s="167"/>
      <c r="Q224" s="167"/>
      <c r="R224" s="167"/>
      <c r="S224" s="167"/>
      <c r="T224" s="167"/>
      <c r="U224" s="167"/>
      <c r="V224" s="167"/>
    </row>
    <row r="225" spans="3:22">
      <c r="C225" s="166"/>
      <c r="D225" s="167"/>
      <c r="E225" s="167"/>
      <c r="F225" s="167"/>
      <c r="G225" s="167"/>
      <c r="H225" s="167"/>
      <c r="I225" s="167"/>
      <c r="J225" s="167"/>
      <c r="K225" s="167"/>
      <c r="L225" s="167"/>
      <c r="M225" s="167"/>
      <c r="N225" s="167"/>
      <c r="O225" s="167"/>
      <c r="P225" s="167"/>
      <c r="Q225" s="167"/>
      <c r="R225" s="167"/>
      <c r="S225" s="167"/>
      <c r="T225" s="167"/>
      <c r="U225" s="167"/>
      <c r="V225" s="167"/>
    </row>
    <row r="226" spans="3:22">
      <c r="C226" s="166"/>
      <c r="D226" s="167"/>
      <c r="E226" s="167"/>
      <c r="F226" s="167"/>
      <c r="G226" s="167"/>
      <c r="H226" s="167"/>
      <c r="I226" s="167"/>
      <c r="J226" s="167"/>
      <c r="K226" s="167"/>
      <c r="L226" s="167"/>
      <c r="M226" s="167"/>
      <c r="N226" s="167"/>
      <c r="O226" s="167"/>
      <c r="P226" s="167"/>
      <c r="Q226" s="167"/>
      <c r="R226" s="167"/>
      <c r="S226" s="167"/>
      <c r="T226" s="167"/>
      <c r="U226" s="167"/>
      <c r="V226" s="167"/>
    </row>
    <row r="227" spans="3:22">
      <c r="C227" s="166"/>
      <c r="D227" s="167"/>
      <c r="E227" s="167"/>
      <c r="F227" s="167"/>
      <c r="G227" s="167"/>
      <c r="H227" s="167"/>
      <c r="I227" s="167"/>
      <c r="J227" s="167"/>
      <c r="K227" s="167"/>
      <c r="L227" s="167"/>
      <c r="M227" s="167"/>
      <c r="N227" s="167"/>
      <c r="O227" s="167"/>
      <c r="P227" s="167"/>
      <c r="Q227" s="167"/>
      <c r="R227" s="167"/>
      <c r="S227" s="167"/>
      <c r="T227" s="167"/>
      <c r="U227" s="167"/>
      <c r="V227" s="167"/>
    </row>
    <row r="228" spans="3:22">
      <c r="C228" s="166"/>
      <c r="D228" s="167"/>
      <c r="E228" s="167"/>
      <c r="F228" s="167"/>
      <c r="G228" s="167"/>
      <c r="H228" s="167"/>
      <c r="I228" s="167"/>
      <c r="J228" s="167"/>
      <c r="K228" s="167"/>
      <c r="L228" s="167"/>
      <c r="M228" s="167"/>
      <c r="N228" s="167"/>
      <c r="O228" s="167"/>
      <c r="P228" s="167"/>
      <c r="Q228" s="167"/>
      <c r="R228" s="167"/>
      <c r="S228" s="167"/>
      <c r="T228" s="167"/>
      <c r="U228" s="167"/>
      <c r="V228" s="167"/>
    </row>
    <row r="229" spans="3:22">
      <c r="C229" s="166"/>
      <c r="D229" s="167"/>
      <c r="E229" s="167"/>
      <c r="F229" s="167"/>
      <c r="G229" s="167"/>
      <c r="H229" s="167"/>
      <c r="I229" s="167"/>
      <c r="J229" s="167"/>
      <c r="K229" s="167"/>
      <c r="L229" s="167"/>
      <c r="M229" s="167"/>
      <c r="N229" s="167"/>
      <c r="O229" s="167"/>
      <c r="P229" s="167"/>
      <c r="Q229" s="167"/>
      <c r="R229" s="167"/>
      <c r="S229" s="167"/>
      <c r="T229" s="167"/>
      <c r="U229" s="167"/>
      <c r="V229" s="167"/>
    </row>
    <row r="230" spans="3:22">
      <c r="C230" s="166"/>
      <c r="D230" s="167"/>
      <c r="E230" s="167"/>
      <c r="F230" s="167"/>
      <c r="G230" s="167"/>
      <c r="H230" s="167"/>
      <c r="I230" s="167"/>
      <c r="J230" s="167"/>
      <c r="K230" s="167"/>
      <c r="L230" s="167"/>
      <c r="M230" s="167"/>
      <c r="N230" s="167"/>
      <c r="O230" s="167"/>
      <c r="P230" s="167"/>
      <c r="Q230" s="167"/>
      <c r="R230" s="167"/>
      <c r="S230" s="167"/>
      <c r="T230" s="167"/>
      <c r="U230" s="167"/>
      <c r="V230" s="167"/>
    </row>
    <row r="231" spans="3:22">
      <c r="C231" s="166"/>
      <c r="D231" s="167"/>
      <c r="E231" s="167"/>
      <c r="F231" s="167"/>
      <c r="G231" s="167"/>
      <c r="H231" s="167"/>
      <c r="I231" s="167"/>
      <c r="J231" s="167"/>
      <c r="K231" s="167"/>
      <c r="L231" s="167"/>
      <c r="M231" s="167"/>
      <c r="N231" s="167"/>
      <c r="O231" s="167"/>
      <c r="P231" s="167"/>
      <c r="Q231" s="167"/>
      <c r="R231" s="167"/>
      <c r="S231" s="167"/>
      <c r="T231" s="167"/>
      <c r="U231" s="167"/>
      <c r="V231" s="167"/>
    </row>
    <row r="232" spans="3:22">
      <c r="C232" s="166"/>
      <c r="D232" s="167"/>
      <c r="E232" s="167"/>
      <c r="F232" s="167"/>
      <c r="G232" s="167"/>
      <c r="H232" s="167"/>
      <c r="I232" s="167"/>
      <c r="J232" s="167"/>
      <c r="K232" s="167"/>
      <c r="L232" s="167"/>
      <c r="M232" s="167"/>
      <c r="N232" s="167"/>
      <c r="O232" s="167"/>
      <c r="P232" s="167"/>
      <c r="Q232" s="167"/>
      <c r="R232" s="167"/>
      <c r="S232" s="167"/>
      <c r="T232" s="167"/>
      <c r="U232" s="167"/>
      <c r="V232" s="167"/>
    </row>
    <row r="233" spans="3:22">
      <c r="C233" s="166"/>
      <c r="D233" s="167"/>
      <c r="E233" s="167"/>
      <c r="F233" s="167"/>
      <c r="G233" s="167"/>
      <c r="H233" s="167"/>
      <c r="I233" s="167"/>
      <c r="J233" s="167"/>
      <c r="K233" s="167"/>
      <c r="L233" s="167"/>
      <c r="M233" s="167"/>
      <c r="N233" s="167"/>
      <c r="O233" s="167"/>
      <c r="P233" s="167"/>
      <c r="Q233" s="167"/>
      <c r="R233" s="167"/>
      <c r="S233" s="167"/>
      <c r="T233" s="167"/>
      <c r="U233" s="167"/>
      <c r="V233" s="167"/>
    </row>
    <row r="234" spans="3:22">
      <c r="C234" s="166"/>
      <c r="D234" s="167"/>
      <c r="E234" s="167"/>
      <c r="F234" s="167"/>
      <c r="G234" s="167"/>
      <c r="H234" s="167"/>
      <c r="I234" s="167"/>
      <c r="J234" s="167"/>
      <c r="K234" s="167"/>
      <c r="L234" s="167"/>
      <c r="M234" s="167"/>
      <c r="N234" s="167"/>
      <c r="O234" s="167"/>
      <c r="P234" s="167"/>
      <c r="Q234" s="167"/>
      <c r="R234" s="167"/>
      <c r="S234" s="167"/>
      <c r="T234" s="167"/>
      <c r="U234" s="167"/>
      <c r="V234" s="167"/>
    </row>
    <row r="235" spans="3:22">
      <c r="C235" s="166"/>
      <c r="D235" s="167"/>
      <c r="E235" s="167"/>
      <c r="F235" s="167"/>
      <c r="G235" s="167"/>
      <c r="H235" s="167"/>
      <c r="I235" s="167"/>
      <c r="J235" s="167"/>
      <c r="K235" s="167"/>
      <c r="L235" s="167"/>
      <c r="M235" s="167"/>
      <c r="N235" s="167"/>
      <c r="O235" s="167"/>
      <c r="P235" s="167"/>
      <c r="Q235" s="167"/>
      <c r="R235" s="167"/>
      <c r="S235" s="167"/>
      <c r="T235" s="167"/>
      <c r="U235" s="167"/>
      <c r="V235" s="167"/>
    </row>
    <row r="236" spans="3:22">
      <c r="C236" s="166"/>
      <c r="D236" s="167"/>
      <c r="E236" s="167"/>
      <c r="F236" s="167"/>
      <c r="G236" s="167"/>
      <c r="H236" s="167"/>
      <c r="I236" s="167"/>
      <c r="J236" s="167"/>
      <c r="K236" s="167"/>
      <c r="L236" s="167"/>
      <c r="M236" s="167"/>
      <c r="N236" s="167"/>
      <c r="O236" s="167"/>
      <c r="P236" s="167"/>
      <c r="Q236" s="167"/>
      <c r="R236" s="167"/>
      <c r="S236" s="167"/>
      <c r="T236" s="167"/>
      <c r="U236" s="167"/>
      <c r="V236" s="167"/>
    </row>
    <row r="237" spans="3:22">
      <c r="C237" s="166"/>
      <c r="D237" s="167"/>
      <c r="E237" s="167"/>
      <c r="F237" s="167"/>
      <c r="G237" s="167"/>
      <c r="H237" s="167"/>
      <c r="I237" s="167"/>
      <c r="J237" s="167"/>
      <c r="K237" s="167"/>
      <c r="L237" s="167"/>
      <c r="M237" s="167"/>
      <c r="N237" s="167"/>
      <c r="O237" s="167"/>
      <c r="P237" s="167"/>
      <c r="Q237" s="167"/>
      <c r="R237" s="167"/>
      <c r="S237" s="167"/>
      <c r="T237" s="167"/>
      <c r="U237" s="167"/>
      <c r="V237" s="167"/>
    </row>
    <row r="238" spans="3:22">
      <c r="C238" s="166"/>
      <c r="D238" s="167"/>
      <c r="E238" s="167"/>
      <c r="F238" s="167"/>
      <c r="G238" s="167"/>
      <c r="H238" s="167"/>
      <c r="I238" s="167"/>
      <c r="J238" s="167"/>
      <c r="K238" s="167"/>
      <c r="L238" s="167"/>
      <c r="M238" s="167"/>
      <c r="N238" s="167"/>
      <c r="O238" s="167"/>
      <c r="P238" s="167"/>
      <c r="Q238" s="167"/>
      <c r="R238" s="167"/>
      <c r="S238" s="167"/>
      <c r="T238" s="167"/>
      <c r="U238" s="167"/>
      <c r="V238" s="167"/>
    </row>
    <row r="239" spans="3:22">
      <c r="C239" s="166"/>
      <c r="D239" s="167"/>
      <c r="E239" s="167"/>
      <c r="F239" s="167"/>
      <c r="G239" s="167"/>
      <c r="H239" s="167"/>
      <c r="I239" s="167"/>
      <c r="J239" s="167"/>
      <c r="K239" s="167"/>
      <c r="L239" s="167"/>
      <c r="M239" s="167"/>
      <c r="N239" s="167"/>
      <c r="O239" s="167"/>
      <c r="P239" s="167"/>
      <c r="Q239" s="167"/>
      <c r="R239" s="167"/>
      <c r="S239" s="167"/>
      <c r="T239" s="167"/>
      <c r="U239" s="167"/>
      <c r="V239" s="167"/>
    </row>
    <row r="240" spans="3:22">
      <c r="C240" s="166"/>
      <c r="D240" s="167"/>
      <c r="E240" s="167"/>
      <c r="F240" s="167"/>
      <c r="G240" s="167"/>
      <c r="H240" s="167"/>
      <c r="I240" s="167"/>
      <c r="J240" s="167"/>
      <c r="K240" s="167"/>
      <c r="L240" s="167"/>
      <c r="M240" s="167"/>
      <c r="N240" s="167"/>
      <c r="O240" s="167"/>
      <c r="P240" s="167"/>
      <c r="Q240" s="167"/>
      <c r="R240" s="167"/>
      <c r="S240" s="167"/>
      <c r="T240" s="167"/>
      <c r="U240" s="167"/>
      <c r="V240" s="167"/>
    </row>
    <row r="241" spans="3:22">
      <c r="C241" s="166"/>
      <c r="D241" s="167"/>
      <c r="E241" s="167"/>
      <c r="F241" s="167"/>
      <c r="G241" s="167"/>
      <c r="H241" s="167"/>
      <c r="I241" s="167"/>
      <c r="J241" s="167"/>
      <c r="K241" s="167"/>
      <c r="L241" s="167"/>
      <c r="M241" s="167"/>
      <c r="N241" s="167"/>
      <c r="O241" s="167"/>
      <c r="P241" s="167"/>
      <c r="Q241" s="167"/>
      <c r="R241" s="167"/>
      <c r="S241" s="167"/>
      <c r="T241" s="167"/>
      <c r="U241" s="167"/>
      <c r="V241" s="167"/>
    </row>
    <row r="242" spans="3:22">
      <c r="C242" s="166"/>
      <c r="D242" s="167"/>
      <c r="E242" s="167"/>
      <c r="F242" s="167"/>
      <c r="G242" s="167"/>
      <c r="H242" s="167"/>
      <c r="I242" s="167"/>
      <c r="J242" s="167"/>
      <c r="K242" s="167"/>
      <c r="L242" s="167"/>
      <c r="M242" s="167"/>
      <c r="N242" s="167"/>
      <c r="O242" s="167"/>
      <c r="P242" s="167"/>
      <c r="Q242" s="167"/>
      <c r="R242" s="167"/>
      <c r="S242" s="167"/>
      <c r="T242" s="167"/>
      <c r="U242" s="167"/>
      <c r="V242" s="167"/>
    </row>
    <row r="243" spans="3:22">
      <c r="C243" s="166"/>
      <c r="D243" s="167"/>
      <c r="E243" s="167"/>
      <c r="F243" s="167"/>
      <c r="G243" s="167"/>
      <c r="H243" s="167"/>
      <c r="I243" s="167"/>
      <c r="J243" s="167"/>
      <c r="K243" s="167"/>
      <c r="L243" s="167"/>
      <c r="M243" s="167"/>
      <c r="N243" s="167"/>
      <c r="O243" s="167"/>
      <c r="P243" s="167"/>
      <c r="Q243" s="167"/>
      <c r="R243" s="167"/>
      <c r="S243" s="167"/>
      <c r="T243" s="167"/>
      <c r="U243" s="167"/>
      <c r="V243" s="167"/>
    </row>
    <row r="244" spans="3:22">
      <c r="C244" s="166"/>
      <c r="D244" s="167"/>
      <c r="E244" s="167"/>
      <c r="F244" s="167"/>
      <c r="G244" s="167"/>
      <c r="H244" s="167"/>
      <c r="I244" s="167"/>
      <c r="J244" s="167"/>
      <c r="K244" s="167"/>
      <c r="L244" s="167"/>
      <c r="M244" s="167"/>
      <c r="N244" s="167"/>
      <c r="O244" s="167"/>
      <c r="P244" s="167"/>
      <c r="Q244" s="167"/>
      <c r="R244" s="167"/>
      <c r="S244" s="167"/>
      <c r="T244" s="167"/>
      <c r="U244" s="167"/>
      <c r="V244" s="167"/>
    </row>
    <row r="245" spans="3:22">
      <c r="C245" s="166"/>
      <c r="D245" s="167"/>
      <c r="E245" s="167"/>
      <c r="F245" s="167"/>
      <c r="G245" s="167"/>
      <c r="H245" s="167"/>
      <c r="I245" s="167"/>
      <c r="J245" s="167"/>
      <c r="K245" s="167"/>
      <c r="L245" s="167"/>
      <c r="M245" s="167"/>
      <c r="N245" s="167"/>
      <c r="O245" s="167"/>
      <c r="P245" s="167"/>
      <c r="Q245" s="167"/>
      <c r="R245" s="167"/>
      <c r="S245" s="167"/>
      <c r="T245" s="167"/>
      <c r="U245" s="167"/>
      <c r="V245" s="167"/>
    </row>
    <row r="246" spans="3:22">
      <c r="C246" s="166"/>
      <c r="D246" s="167"/>
      <c r="E246" s="167"/>
      <c r="F246" s="167"/>
      <c r="G246" s="167"/>
      <c r="H246" s="167"/>
      <c r="I246" s="167"/>
      <c r="J246" s="167"/>
      <c r="K246" s="167"/>
      <c r="L246" s="167"/>
      <c r="M246" s="167"/>
      <c r="N246" s="167"/>
      <c r="O246" s="167"/>
      <c r="P246" s="167"/>
      <c r="Q246" s="167"/>
      <c r="R246" s="167"/>
      <c r="S246" s="167"/>
      <c r="T246" s="167"/>
      <c r="U246" s="167"/>
      <c r="V246" s="167"/>
    </row>
    <row r="247" spans="3:22">
      <c r="C247" s="166"/>
      <c r="D247" s="167"/>
      <c r="E247" s="167"/>
      <c r="F247" s="167"/>
      <c r="G247" s="167"/>
      <c r="H247" s="167"/>
      <c r="I247" s="167"/>
      <c r="J247" s="167"/>
      <c r="K247" s="167"/>
      <c r="L247" s="167"/>
      <c r="M247" s="167"/>
      <c r="N247" s="167"/>
      <c r="O247" s="167"/>
      <c r="P247" s="167"/>
      <c r="Q247" s="167"/>
      <c r="R247" s="167"/>
      <c r="S247" s="167"/>
      <c r="T247" s="167"/>
      <c r="U247" s="167"/>
      <c r="V247" s="167"/>
    </row>
    <row r="248" spans="3:22">
      <c r="C248" s="166"/>
      <c r="D248" s="167"/>
      <c r="E248" s="167"/>
      <c r="F248" s="167"/>
      <c r="G248" s="167"/>
      <c r="H248" s="167"/>
      <c r="I248" s="167"/>
      <c r="J248" s="167"/>
      <c r="K248" s="167"/>
      <c r="L248" s="167"/>
      <c r="M248" s="167"/>
      <c r="N248" s="167"/>
      <c r="O248" s="167"/>
      <c r="P248" s="167"/>
      <c r="Q248" s="167"/>
      <c r="R248" s="167"/>
      <c r="S248" s="167"/>
      <c r="T248" s="167"/>
      <c r="U248" s="167"/>
      <c r="V248" s="167"/>
    </row>
    <row r="249" spans="3:22">
      <c r="C249" s="166"/>
      <c r="D249" s="167"/>
      <c r="E249" s="167"/>
      <c r="F249" s="167"/>
      <c r="G249" s="167"/>
      <c r="H249" s="167"/>
      <c r="I249" s="167"/>
      <c r="J249" s="167"/>
      <c r="K249" s="167"/>
      <c r="L249" s="167"/>
      <c r="M249" s="167"/>
      <c r="N249" s="167"/>
      <c r="O249" s="167"/>
      <c r="P249" s="167"/>
      <c r="Q249" s="167"/>
      <c r="R249" s="167"/>
      <c r="S249" s="167"/>
      <c r="T249" s="167"/>
      <c r="U249" s="167"/>
      <c r="V249" s="167"/>
    </row>
    <row r="250" spans="3:22">
      <c r="C250" s="166"/>
      <c r="D250" s="167"/>
      <c r="E250" s="167"/>
      <c r="F250" s="167"/>
      <c r="G250" s="167"/>
      <c r="H250" s="167"/>
      <c r="I250" s="167"/>
      <c r="J250" s="167"/>
      <c r="K250" s="167"/>
      <c r="L250" s="167"/>
      <c r="M250" s="167"/>
      <c r="N250" s="167"/>
      <c r="O250" s="167"/>
      <c r="P250" s="167"/>
      <c r="Q250" s="167"/>
      <c r="R250" s="167"/>
      <c r="S250" s="167"/>
      <c r="T250" s="167"/>
      <c r="U250" s="167"/>
      <c r="V250" s="167"/>
    </row>
    <row r="251" spans="3:22">
      <c r="C251" s="166"/>
      <c r="D251" s="167"/>
      <c r="E251" s="167"/>
      <c r="F251" s="167"/>
      <c r="G251" s="167"/>
      <c r="H251" s="167"/>
      <c r="I251" s="167"/>
      <c r="J251" s="167"/>
      <c r="K251" s="167"/>
      <c r="L251" s="167"/>
      <c r="M251" s="167"/>
      <c r="N251" s="167"/>
      <c r="O251" s="167"/>
      <c r="P251" s="167"/>
      <c r="Q251" s="167"/>
      <c r="R251" s="167"/>
      <c r="S251" s="167"/>
      <c r="T251" s="167"/>
      <c r="U251" s="167"/>
      <c r="V251" s="167"/>
    </row>
    <row r="252" spans="3:22">
      <c r="C252" s="166"/>
      <c r="D252" s="167"/>
      <c r="E252" s="167"/>
      <c r="F252" s="167"/>
      <c r="G252" s="167"/>
      <c r="H252" s="167"/>
      <c r="I252" s="167"/>
      <c r="J252" s="167"/>
      <c r="K252" s="167"/>
      <c r="L252" s="167"/>
      <c r="M252" s="167"/>
      <c r="N252" s="167"/>
      <c r="O252" s="167"/>
      <c r="P252" s="167"/>
      <c r="Q252" s="167"/>
      <c r="R252" s="167"/>
      <c r="S252" s="167"/>
      <c r="T252" s="167"/>
      <c r="U252" s="167"/>
      <c r="V252" s="167"/>
    </row>
    <row r="253" spans="3:22">
      <c r="C253" s="166"/>
      <c r="D253" s="167"/>
      <c r="E253" s="167"/>
      <c r="F253" s="167"/>
      <c r="G253" s="167"/>
      <c r="H253" s="167"/>
      <c r="I253" s="167"/>
      <c r="J253" s="167"/>
      <c r="K253" s="167"/>
      <c r="L253" s="167"/>
      <c r="M253" s="167"/>
      <c r="N253" s="167"/>
      <c r="O253" s="167"/>
      <c r="P253" s="167"/>
      <c r="Q253" s="167"/>
      <c r="R253" s="167"/>
      <c r="S253" s="167"/>
      <c r="T253" s="167"/>
      <c r="U253" s="167"/>
      <c r="V253" s="167"/>
    </row>
    <row r="254" spans="3:22">
      <c r="C254" s="166"/>
      <c r="D254" s="167"/>
      <c r="E254" s="167"/>
      <c r="F254" s="167"/>
      <c r="G254" s="167"/>
      <c r="H254" s="167"/>
      <c r="I254" s="167"/>
      <c r="J254" s="167"/>
      <c r="K254" s="167"/>
      <c r="L254" s="167"/>
      <c r="M254" s="167"/>
      <c r="N254" s="167"/>
      <c r="O254" s="167"/>
      <c r="P254" s="167"/>
      <c r="Q254" s="167"/>
      <c r="R254" s="167"/>
      <c r="S254" s="167"/>
      <c r="T254" s="167"/>
      <c r="U254" s="167"/>
      <c r="V254" s="167"/>
    </row>
    <row r="255" spans="3:22">
      <c r="C255" s="166"/>
      <c r="D255" s="167"/>
      <c r="E255" s="167"/>
      <c r="F255" s="167"/>
      <c r="G255" s="167"/>
      <c r="H255" s="167"/>
      <c r="I255" s="167"/>
      <c r="J255" s="167"/>
      <c r="K255" s="167"/>
      <c r="L255" s="167"/>
      <c r="M255" s="167"/>
      <c r="N255" s="167"/>
      <c r="O255" s="167"/>
      <c r="P255" s="167"/>
      <c r="Q255" s="167"/>
      <c r="R255" s="167"/>
      <c r="S255" s="167"/>
      <c r="T255" s="167"/>
      <c r="U255" s="167"/>
      <c r="V255" s="167"/>
    </row>
    <row r="256" spans="3:22">
      <c r="C256" s="166"/>
      <c r="D256" s="167"/>
      <c r="E256" s="167"/>
      <c r="F256" s="167"/>
      <c r="G256" s="167"/>
      <c r="H256" s="167"/>
      <c r="I256" s="167"/>
      <c r="J256" s="167"/>
      <c r="K256" s="167"/>
      <c r="L256" s="167"/>
      <c r="M256" s="167"/>
      <c r="N256" s="167"/>
      <c r="O256" s="167"/>
      <c r="P256" s="167"/>
      <c r="Q256" s="167"/>
      <c r="R256" s="167"/>
      <c r="S256" s="167"/>
      <c r="T256" s="167"/>
      <c r="U256" s="167"/>
      <c r="V256" s="167"/>
    </row>
    <row r="257" spans="3:22">
      <c r="C257" s="166"/>
      <c r="D257" s="167"/>
      <c r="E257" s="167"/>
      <c r="F257" s="167"/>
      <c r="G257" s="167"/>
      <c r="H257" s="167"/>
      <c r="I257" s="167"/>
      <c r="J257" s="167"/>
      <c r="K257" s="167"/>
      <c r="L257" s="167"/>
      <c r="M257" s="167"/>
      <c r="N257" s="167"/>
      <c r="O257" s="167"/>
      <c r="P257" s="167"/>
      <c r="Q257" s="167"/>
      <c r="R257" s="167"/>
      <c r="S257" s="167"/>
      <c r="T257" s="167"/>
      <c r="U257" s="167"/>
      <c r="V257" s="167"/>
    </row>
    <row r="258" spans="3:22">
      <c r="C258" s="166"/>
      <c r="D258" s="167"/>
      <c r="E258" s="167"/>
      <c r="F258" s="167"/>
      <c r="G258" s="167"/>
      <c r="H258" s="167"/>
      <c r="I258" s="167"/>
      <c r="J258" s="167"/>
      <c r="K258" s="167"/>
      <c r="L258" s="167"/>
      <c r="M258" s="167"/>
      <c r="N258" s="167"/>
      <c r="O258" s="167"/>
      <c r="P258" s="167"/>
      <c r="Q258" s="167"/>
      <c r="R258" s="167"/>
      <c r="S258" s="167"/>
      <c r="T258" s="167"/>
      <c r="U258" s="167"/>
      <c r="V258" s="167"/>
    </row>
    <row r="259" spans="3:22">
      <c r="C259" s="166"/>
      <c r="D259" s="167"/>
      <c r="E259" s="167"/>
      <c r="F259" s="167"/>
      <c r="G259" s="167"/>
      <c r="H259" s="167"/>
      <c r="I259" s="167"/>
      <c r="J259" s="167"/>
      <c r="K259" s="167"/>
      <c r="L259" s="167"/>
      <c r="M259" s="167"/>
      <c r="N259" s="167"/>
      <c r="O259" s="167"/>
      <c r="P259" s="167"/>
      <c r="Q259" s="167"/>
      <c r="R259" s="167"/>
      <c r="S259" s="167"/>
      <c r="T259" s="167"/>
      <c r="U259" s="167"/>
      <c r="V259" s="167"/>
    </row>
    <row r="260" spans="3:22">
      <c r="C260" s="166"/>
      <c r="D260" s="167"/>
      <c r="E260" s="167"/>
      <c r="F260" s="167"/>
      <c r="G260" s="167"/>
      <c r="H260" s="167"/>
      <c r="I260" s="167"/>
      <c r="J260" s="167"/>
      <c r="K260" s="167"/>
      <c r="L260" s="167"/>
      <c r="M260" s="167"/>
      <c r="N260" s="167"/>
      <c r="O260" s="167"/>
      <c r="P260" s="167"/>
      <c r="Q260" s="167"/>
      <c r="R260" s="167"/>
      <c r="S260" s="167"/>
      <c r="T260" s="167"/>
      <c r="U260" s="167"/>
      <c r="V260" s="167"/>
    </row>
    <row r="261" spans="3:22">
      <c r="C261" s="166"/>
      <c r="D261" s="167"/>
      <c r="E261" s="167"/>
      <c r="F261" s="167"/>
      <c r="G261" s="167"/>
      <c r="H261" s="167"/>
      <c r="I261" s="167"/>
      <c r="J261" s="167"/>
      <c r="K261" s="167"/>
      <c r="L261" s="167"/>
      <c r="M261" s="167"/>
      <c r="N261" s="167"/>
      <c r="O261" s="167"/>
      <c r="P261" s="167"/>
      <c r="Q261" s="167"/>
      <c r="R261" s="167"/>
      <c r="S261" s="167"/>
      <c r="T261" s="167"/>
      <c r="U261" s="167"/>
      <c r="V261" s="167"/>
    </row>
    <row r="262" spans="3:22">
      <c r="C262" s="166"/>
      <c r="D262" s="167"/>
      <c r="E262" s="167"/>
      <c r="F262" s="167"/>
      <c r="G262" s="167"/>
      <c r="H262" s="167"/>
      <c r="I262" s="167"/>
      <c r="J262" s="167"/>
      <c r="K262" s="167"/>
      <c r="L262" s="167"/>
      <c r="M262" s="167"/>
      <c r="N262" s="167"/>
      <c r="O262" s="167"/>
      <c r="P262" s="167"/>
      <c r="Q262" s="167"/>
      <c r="R262" s="167"/>
      <c r="S262" s="167"/>
      <c r="T262" s="167"/>
      <c r="U262" s="167"/>
      <c r="V262" s="167"/>
    </row>
    <row r="263" spans="3:22">
      <c r="C263" s="166"/>
      <c r="D263" s="167"/>
      <c r="E263" s="167"/>
      <c r="F263" s="167"/>
      <c r="G263" s="167"/>
      <c r="H263" s="167"/>
      <c r="I263" s="167"/>
      <c r="J263" s="167"/>
      <c r="K263" s="167"/>
      <c r="L263" s="167"/>
      <c r="M263" s="167"/>
      <c r="N263" s="167"/>
      <c r="O263" s="167"/>
      <c r="P263" s="167"/>
      <c r="Q263" s="167"/>
      <c r="R263" s="167"/>
      <c r="S263" s="167"/>
      <c r="T263" s="167"/>
      <c r="U263" s="167"/>
      <c r="V263" s="167"/>
    </row>
    <row r="264" spans="3:22">
      <c r="J264" s="167"/>
      <c r="K264" s="167"/>
      <c r="L264" s="167"/>
      <c r="M264" s="167"/>
      <c r="N264" s="167"/>
      <c r="O264" s="167"/>
      <c r="P264" s="167"/>
      <c r="Q264" s="167"/>
      <c r="R264" s="167"/>
      <c r="S264" s="167"/>
      <c r="T264" s="167"/>
      <c r="U264" s="167"/>
      <c r="V264" s="167"/>
    </row>
    <row r="265" spans="3:22">
      <c r="J265" s="167"/>
      <c r="K265" s="167"/>
      <c r="L265" s="167"/>
      <c r="M265" s="167"/>
      <c r="N265" s="167"/>
      <c r="O265" s="167"/>
      <c r="P265" s="167"/>
      <c r="Q265" s="167"/>
      <c r="R265" s="167"/>
      <c r="S265" s="167"/>
      <c r="T265" s="167"/>
      <c r="U265" s="167"/>
      <c r="V265" s="167"/>
    </row>
    <row r="266" spans="3:22">
      <c r="J266" s="167"/>
      <c r="K266" s="167"/>
      <c r="L266" s="167"/>
      <c r="M266" s="167"/>
      <c r="N266" s="167"/>
      <c r="O266" s="167"/>
      <c r="P266" s="167"/>
      <c r="Q266" s="167"/>
      <c r="R266" s="167"/>
      <c r="S266" s="167"/>
      <c r="T266" s="167"/>
      <c r="U266" s="167"/>
      <c r="V266" s="167"/>
    </row>
    <row r="267" spans="3:22">
      <c r="J267" s="167"/>
      <c r="K267" s="167"/>
      <c r="L267" s="167"/>
      <c r="M267" s="167"/>
      <c r="N267" s="167"/>
      <c r="O267" s="167"/>
      <c r="P267" s="167"/>
      <c r="Q267" s="167"/>
      <c r="R267" s="167"/>
      <c r="S267" s="167"/>
      <c r="T267" s="167"/>
      <c r="U267" s="167"/>
      <c r="V267" s="167"/>
    </row>
    <row r="268" spans="3:22">
      <c r="J268" s="167"/>
      <c r="K268" s="167"/>
      <c r="L268" s="167"/>
      <c r="M268" s="167"/>
      <c r="N268" s="167"/>
      <c r="O268" s="167"/>
      <c r="P268" s="167"/>
      <c r="Q268" s="167"/>
      <c r="R268" s="167"/>
      <c r="S268" s="167"/>
      <c r="T268" s="167"/>
      <c r="U268" s="167"/>
      <c r="V268" s="167"/>
    </row>
    <row r="269" spans="3:22">
      <c r="J269" s="167"/>
      <c r="K269" s="167"/>
      <c r="L269" s="167"/>
      <c r="M269" s="167"/>
      <c r="N269" s="167"/>
      <c r="O269" s="167"/>
      <c r="P269" s="167"/>
      <c r="Q269" s="167"/>
      <c r="R269" s="167"/>
      <c r="S269" s="167"/>
      <c r="T269" s="167"/>
      <c r="U269" s="167"/>
      <c r="V269" s="167"/>
    </row>
    <row r="270" spans="3:22">
      <c r="J270" s="167"/>
      <c r="K270" s="167"/>
      <c r="L270" s="167"/>
      <c r="M270" s="167"/>
      <c r="N270" s="167"/>
      <c r="O270" s="167"/>
      <c r="P270" s="167"/>
      <c r="Q270" s="167"/>
      <c r="R270" s="167"/>
      <c r="S270" s="167"/>
      <c r="T270" s="167"/>
      <c r="U270" s="167"/>
      <c r="V270" s="167"/>
    </row>
    <row r="271" spans="3:22">
      <c r="J271" s="167"/>
      <c r="K271" s="167"/>
      <c r="L271" s="167"/>
      <c r="M271" s="167"/>
      <c r="N271" s="167"/>
      <c r="O271" s="167"/>
      <c r="P271" s="167"/>
      <c r="Q271" s="167"/>
      <c r="R271" s="167"/>
      <c r="S271" s="167"/>
      <c r="T271" s="167"/>
      <c r="U271" s="167"/>
      <c r="V271" s="167"/>
    </row>
    <row r="272" spans="3:22">
      <c r="J272" s="167"/>
      <c r="K272" s="167"/>
      <c r="L272" s="167"/>
      <c r="M272" s="167"/>
      <c r="N272" s="167"/>
      <c r="O272" s="167"/>
      <c r="P272" s="167"/>
      <c r="Q272" s="167"/>
      <c r="R272" s="167"/>
      <c r="S272" s="167"/>
      <c r="T272" s="167"/>
      <c r="U272" s="167"/>
      <c r="V272" s="167"/>
    </row>
  </sheetData>
  <mergeCells count="3">
    <mergeCell ref="B3:H3"/>
    <mergeCell ref="B30:S30"/>
    <mergeCell ref="B27:S27"/>
  </mergeCells>
  <conditionalFormatting sqref="D109:V263">
    <cfRule type="cellIs" dxfId="5" priority="1" stopIfTrue="1" operator="equal">
      <formula>0</formula>
    </cfRule>
    <cfRule type="cellIs" dxfId="4" priority="2" stopIfTrue="1" operator="between">
      <formula>-0.5</formula>
      <formula>0.5</formula>
    </cfRule>
    <cfRule type="cellIs" dxfId="3" priority="3" stopIfTrue="1" operator="notBetween">
      <formula>-0.5</formula>
      <formula>0.5</formula>
    </cfRule>
  </conditionalFormatting>
  <printOptions horizontalCentered="1" verticalCentered="1"/>
  <pageMargins left="0.23622047244094491" right="0.23622047244094491" top="0.47244094488188981" bottom="0.11811023622047245" header="0.47244094488188981" footer="0"/>
  <pageSetup scale="61" fitToWidth="3" orientation="landscape" horizontalDpi="300" verticalDpi="300" r:id="rId1"/>
  <headerFooter alignWithMargins="0"/>
  <colBreaks count="1" manualBreakCount="1">
    <brk id="13" max="96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0" tint="-0.14999847407452621"/>
  </sheetPr>
  <dimension ref="A1:Z272"/>
  <sheetViews>
    <sheetView showGridLines="0" showWhiteSpace="0" topLeftCell="B1" zoomScale="85" zoomScaleNormal="85" zoomScaleSheetLayoutView="40" zoomScalePageLayoutView="80" workbookViewId="0">
      <pane xSplit="2" ySplit="7" topLeftCell="D18" activePane="bottomRight" state="frozen"/>
      <selection activeCell="B1" sqref="B1"/>
      <selection pane="topRight" activeCell="D1" sqref="D1"/>
      <selection pane="bottomLeft" activeCell="B8" sqref="B8"/>
      <selection pane="bottomRight" activeCell="B27" sqref="A27:XFD1048576"/>
    </sheetView>
  </sheetViews>
  <sheetFormatPr baseColWidth="10" defaultRowHeight="14.25"/>
  <cols>
    <col min="1" max="1" width="2.85546875" style="152" customWidth="1"/>
    <col min="2" max="2" width="6.42578125" style="152" customWidth="1"/>
    <col min="3" max="3" width="12.28515625" style="152" customWidth="1"/>
    <col min="4" max="9" width="20.140625" style="152" bestFit="1" customWidth="1"/>
    <col min="10" max="10" width="13" style="152" customWidth="1"/>
    <col min="11" max="11" width="20.140625" style="152" bestFit="1" customWidth="1"/>
    <col min="12" max="12" width="16.42578125" style="152" customWidth="1"/>
    <col min="13" max="13" width="20.140625" style="152" bestFit="1" customWidth="1"/>
    <col min="14" max="14" width="22.85546875" style="152" customWidth="1"/>
    <col min="15" max="15" width="15.7109375" style="152" bestFit="1" customWidth="1"/>
    <col min="16" max="16" width="14.7109375" style="152" bestFit="1" customWidth="1"/>
    <col min="17" max="17" width="17.7109375" style="152" customWidth="1"/>
    <col min="18" max="18" width="14.5703125" style="152" bestFit="1" customWidth="1"/>
    <col min="19" max="19" width="19.5703125" style="152" customWidth="1"/>
    <col min="20" max="21" width="14.5703125" style="152" bestFit="1" customWidth="1"/>
    <col min="22" max="26" width="16.42578125" style="152" customWidth="1"/>
    <col min="27" max="255" width="11.42578125" style="152"/>
    <col min="256" max="256" width="2.85546875" style="152" customWidth="1"/>
    <col min="257" max="257" width="6.42578125" style="152" customWidth="1"/>
    <col min="258" max="258" width="12.28515625" style="152" customWidth="1"/>
    <col min="259" max="264" width="20.140625" style="152" bestFit="1" customWidth="1"/>
    <col min="265" max="265" width="13" style="152" customWidth="1"/>
    <col min="266" max="266" width="20.140625" style="152" bestFit="1" customWidth="1"/>
    <col min="267" max="267" width="16.42578125" style="152" customWidth="1"/>
    <col min="268" max="268" width="20.140625" style="152" bestFit="1" customWidth="1"/>
    <col min="269" max="269" width="22.85546875" style="152" customWidth="1"/>
    <col min="270" max="270" width="15.7109375" style="152" bestFit="1" customWidth="1"/>
    <col min="271" max="271" width="14.7109375" style="152" bestFit="1" customWidth="1"/>
    <col min="272" max="272" width="17.7109375" style="152" customWidth="1"/>
    <col min="273" max="273" width="14.5703125" style="152" bestFit="1" customWidth="1"/>
    <col min="274" max="274" width="19.5703125" style="152" customWidth="1"/>
    <col min="275" max="276" width="14.5703125" style="152" bestFit="1" customWidth="1"/>
    <col min="277" max="277" width="16.42578125" style="152" customWidth="1"/>
    <col min="278" max="278" width="12.5703125" style="152" customWidth="1"/>
    <col min="279" max="511" width="11.42578125" style="152"/>
    <col min="512" max="512" width="2.85546875" style="152" customWidth="1"/>
    <col min="513" max="513" width="6.42578125" style="152" customWidth="1"/>
    <col min="514" max="514" width="12.28515625" style="152" customWidth="1"/>
    <col min="515" max="520" width="20.140625" style="152" bestFit="1" customWidth="1"/>
    <col min="521" max="521" width="13" style="152" customWidth="1"/>
    <col min="522" max="522" width="20.140625" style="152" bestFit="1" customWidth="1"/>
    <col min="523" max="523" width="16.42578125" style="152" customWidth="1"/>
    <col min="524" max="524" width="20.140625" style="152" bestFit="1" customWidth="1"/>
    <col min="525" max="525" width="22.85546875" style="152" customWidth="1"/>
    <col min="526" max="526" width="15.7109375" style="152" bestFit="1" customWidth="1"/>
    <col min="527" max="527" width="14.7109375" style="152" bestFit="1" customWidth="1"/>
    <col min="528" max="528" width="17.7109375" style="152" customWidth="1"/>
    <col min="529" max="529" width="14.5703125" style="152" bestFit="1" customWidth="1"/>
    <col min="530" max="530" width="19.5703125" style="152" customWidth="1"/>
    <col min="531" max="532" width="14.5703125" style="152" bestFit="1" customWidth="1"/>
    <col min="533" max="533" width="16.42578125" style="152" customWidth="1"/>
    <col min="534" max="534" width="12.5703125" style="152" customWidth="1"/>
    <col min="535" max="767" width="11.42578125" style="152"/>
    <col min="768" max="768" width="2.85546875" style="152" customWidth="1"/>
    <col min="769" max="769" width="6.42578125" style="152" customWidth="1"/>
    <col min="770" max="770" width="12.28515625" style="152" customWidth="1"/>
    <col min="771" max="776" width="20.140625" style="152" bestFit="1" customWidth="1"/>
    <col min="777" max="777" width="13" style="152" customWidth="1"/>
    <col min="778" max="778" width="20.140625" style="152" bestFit="1" customWidth="1"/>
    <col min="779" max="779" width="16.42578125" style="152" customWidth="1"/>
    <col min="780" max="780" width="20.140625" style="152" bestFit="1" customWidth="1"/>
    <col min="781" max="781" width="22.85546875" style="152" customWidth="1"/>
    <col min="782" max="782" width="15.7109375" style="152" bestFit="1" customWidth="1"/>
    <col min="783" max="783" width="14.7109375" style="152" bestFit="1" customWidth="1"/>
    <col min="784" max="784" width="17.7109375" style="152" customWidth="1"/>
    <col min="785" max="785" width="14.5703125" style="152" bestFit="1" customWidth="1"/>
    <col min="786" max="786" width="19.5703125" style="152" customWidth="1"/>
    <col min="787" max="788" width="14.5703125" style="152" bestFit="1" customWidth="1"/>
    <col min="789" max="789" width="16.42578125" style="152" customWidth="1"/>
    <col min="790" max="790" width="12.5703125" style="152" customWidth="1"/>
    <col min="791" max="1023" width="11.42578125" style="152"/>
    <col min="1024" max="1024" width="2.85546875" style="152" customWidth="1"/>
    <col min="1025" max="1025" width="6.42578125" style="152" customWidth="1"/>
    <col min="1026" max="1026" width="12.28515625" style="152" customWidth="1"/>
    <col min="1027" max="1032" width="20.140625" style="152" bestFit="1" customWidth="1"/>
    <col min="1033" max="1033" width="13" style="152" customWidth="1"/>
    <col min="1034" max="1034" width="20.140625" style="152" bestFit="1" customWidth="1"/>
    <col min="1035" max="1035" width="16.42578125" style="152" customWidth="1"/>
    <col min="1036" max="1036" width="20.140625" style="152" bestFit="1" customWidth="1"/>
    <col min="1037" max="1037" width="22.85546875" style="152" customWidth="1"/>
    <col min="1038" max="1038" width="15.7109375" style="152" bestFit="1" customWidth="1"/>
    <col min="1039" max="1039" width="14.7109375" style="152" bestFit="1" customWidth="1"/>
    <col min="1040" max="1040" width="17.7109375" style="152" customWidth="1"/>
    <col min="1041" max="1041" width="14.5703125" style="152" bestFit="1" customWidth="1"/>
    <col min="1042" max="1042" width="19.5703125" style="152" customWidth="1"/>
    <col min="1043" max="1044" width="14.5703125" style="152" bestFit="1" customWidth="1"/>
    <col min="1045" max="1045" width="16.42578125" style="152" customWidth="1"/>
    <col min="1046" max="1046" width="12.5703125" style="152" customWidth="1"/>
    <col min="1047" max="1279" width="11.42578125" style="152"/>
    <col min="1280" max="1280" width="2.85546875" style="152" customWidth="1"/>
    <col min="1281" max="1281" width="6.42578125" style="152" customWidth="1"/>
    <col min="1282" max="1282" width="12.28515625" style="152" customWidth="1"/>
    <col min="1283" max="1288" width="20.140625" style="152" bestFit="1" customWidth="1"/>
    <col min="1289" max="1289" width="13" style="152" customWidth="1"/>
    <col min="1290" max="1290" width="20.140625" style="152" bestFit="1" customWidth="1"/>
    <col min="1291" max="1291" width="16.42578125" style="152" customWidth="1"/>
    <col min="1292" max="1292" width="20.140625" style="152" bestFit="1" customWidth="1"/>
    <col min="1293" max="1293" width="22.85546875" style="152" customWidth="1"/>
    <col min="1294" max="1294" width="15.7109375" style="152" bestFit="1" customWidth="1"/>
    <col min="1295" max="1295" width="14.7109375" style="152" bestFit="1" customWidth="1"/>
    <col min="1296" max="1296" width="17.7109375" style="152" customWidth="1"/>
    <col min="1297" max="1297" width="14.5703125" style="152" bestFit="1" customWidth="1"/>
    <col min="1298" max="1298" width="19.5703125" style="152" customWidth="1"/>
    <col min="1299" max="1300" width="14.5703125" style="152" bestFit="1" customWidth="1"/>
    <col min="1301" max="1301" width="16.42578125" style="152" customWidth="1"/>
    <col min="1302" max="1302" width="12.5703125" style="152" customWidth="1"/>
    <col min="1303" max="1535" width="11.42578125" style="152"/>
    <col min="1536" max="1536" width="2.85546875" style="152" customWidth="1"/>
    <col min="1537" max="1537" width="6.42578125" style="152" customWidth="1"/>
    <col min="1538" max="1538" width="12.28515625" style="152" customWidth="1"/>
    <col min="1539" max="1544" width="20.140625" style="152" bestFit="1" customWidth="1"/>
    <col min="1545" max="1545" width="13" style="152" customWidth="1"/>
    <col min="1546" max="1546" width="20.140625" style="152" bestFit="1" customWidth="1"/>
    <col min="1547" max="1547" width="16.42578125" style="152" customWidth="1"/>
    <col min="1548" max="1548" width="20.140625" style="152" bestFit="1" customWidth="1"/>
    <col min="1549" max="1549" width="22.85546875" style="152" customWidth="1"/>
    <col min="1550" max="1550" width="15.7109375" style="152" bestFit="1" customWidth="1"/>
    <col min="1551" max="1551" width="14.7109375" style="152" bestFit="1" customWidth="1"/>
    <col min="1552" max="1552" width="17.7109375" style="152" customWidth="1"/>
    <col min="1553" max="1553" width="14.5703125" style="152" bestFit="1" customWidth="1"/>
    <col min="1554" max="1554" width="19.5703125" style="152" customWidth="1"/>
    <col min="1555" max="1556" width="14.5703125" style="152" bestFit="1" customWidth="1"/>
    <col min="1557" max="1557" width="16.42578125" style="152" customWidth="1"/>
    <col min="1558" max="1558" width="12.5703125" style="152" customWidth="1"/>
    <col min="1559" max="1791" width="11.42578125" style="152"/>
    <col min="1792" max="1792" width="2.85546875" style="152" customWidth="1"/>
    <col min="1793" max="1793" width="6.42578125" style="152" customWidth="1"/>
    <col min="1794" max="1794" width="12.28515625" style="152" customWidth="1"/>
    <col min="1795" max="1800" width="20.140625" style="152" bestFit="1" customWidth="1"/>
    <col min="1801" max="1801" width="13" style="152" customWidth="1"/>
    <col min="1802" max="1802" width="20.140625" style="152" bestFit="1" customWidth="1"/>
    <col min="1803" max="1803" width="16.42578125" style="152" customWidth="1"/>
    <col min="1804" max="1804" width="20.140625" style="152" bestFit="1" customWidth="1"/>
    <col min="1805" max="1805" width="22.85546875" style="152" customWidth="1"/>
    <col min="1806" max="1806" width="15.7109375" style="152" bestFit="1" customWidth="1"/>
    <col min="1807" max="1807" width="14.7109375" style="152" bestFit="1" customWidth="1"/>
    <col min="1808" max="1808" width="17.7109375" style="152" customWidth="1"/>
    <col min="1809" max="1809" width="14.5703125" style="152" bestFit="1" customWidth="1"/>
    <col min="1810" max="1810" width="19.5703125" style="152" customWidth="1"/>
    <col min="1811" max="1812" width="14.5703125" style="152" bestFit="1" customWidth="1"/>
    <col min="1813" max="1813" width="16.42578125" style="152" customWidth="1"/>
    <col min="1814" max="1814" width="12.5703125" style="152" customWidth="1"/>
    <col min="1815" max="2047" width="11.42578125" style="152"/>
    <col min="2048" max="2048" width="2.85546875" style="152" customWidth="1"/>
    <col min="2049" max="2049" width="6.42578125" style="152" customWidth="1"/>
    <col min="2050" max="2050" width="12.28515625" style="152" customWidth="1"/>
    <col min="2051" max="2056" width="20.140625" style="152" bestFit="1" customWidth="1"/>
    <col min="2057" max="2057" width="13" style="152" customWidth="1"/>
    <col min="2058" max="2058" width="20.140625" style="152" bestFit="1" customWidth="1"/>
    <col min="2059" max="2059" width="16.42578125" style="152" customWidth="1"/>
    <col min="2060" max="2060" width="20.140625" style="152" bestFit="1" customWidth="1"/>
    <col min="2061" max="2061" width="22.85546875" style="152" customWidth="1"/>
    <col min="2062" max="2062" width="15.7109375" style="152" bestFit="1" customWidth="1"/>
    <col min="2063" max="2063" width="14.7109375" style="152" bestFit="1" customWidth="1"/>
    <col min="2064" max="2064" width="17.7109375" style="152" customWidth="1"/>
    <col min="2065" max="2065" width="14.5703125" style="152" bestFit="1" customWidth="1"/>
    <col min="2066" max="2066" width="19.5703125" style="152" customWidth="1"/>
    <col min="2067" max="2068" width="14.5703125" style="152" bestFit="1" customWidth="1"/>
    <col min="2069" max="2069" width="16.42578125" style="152" customWidth="1"/>
    <col min="2070" max="2070" width="12.5703125" style="152" customWidth="1"/>
    <col min="2071" max="2303" width="11.42578125" style="152"/>
    <col min="2304" max="2304" width="2.85546875" style="152" customWidth="1"/>
    <col min="2305" max="2305" width="6.42578125" style="152" customWidth="1"/>
    <col min="2306" max="2306" width="12.28515625" style="152" customWidth="1"/>
    <col min="2307" max="2312" width="20.140625" style="152" bestFit="1" customWidth="1"/>
    <col min="2313" max="2313" width="13" style="152" customWidth="1"/>
    <col min="2314" max="2314" width="20.140625" style="152" bestFit="1" customWidth="1"/>
    <col min="2315" max="2315" width="16.42578125" style="152" customWidth="1"/>
    <col min="2316" max="2316" width="20.140625" style="152" bestFit="1" customWidth="1"/>
    <col min="2317" max="2317" width="22.85546875" style="152" customWidth="1"/>
    <col min="2318" max="2318" width="15.7109375" style="152" bestFit="1" customWidth="1"/>
    <col min="2319" max="2319" width="14.7109375" style="152" bestFit="1" customWidth="1"/>
    <col min="2320" max="2320" width="17.7109375" style="152" customWidth="1"/>
    <col min="2321" max="2321" width="14.5703125" style="152" bestFit="1" customWidth="1"/>
    <col min="2322" max="2322" width="19.5703125" style="152" customWidth="1"/>
    <col min="2323" max="2324" width="14.5703125" style="152" bestFit="1" customWidth="1"/>
    <col min="2325" max="2325" width="16.42578125" style="152" customWidth="1"/>
    <col min="2326" max="2326" width="12.5703125" style="152" customWidth="1"/>
    <col min="2327" max="2559" width="11.42578125" style="152"/>
    <col min="2560" max="2560" width="2.85546875" style="152" customWidth="1"/>
    <col min="2561" max="2561" width="6.42578125" style="152" customWidth="1"/>
    <col min="2562" max="2562" width="12.28515625" style="152" customWidth="1"/>
    <col min="2563" max="2568" width="20.140625" style="152" bestFit="1" customWidth="1"/>
    <col min="2569" max="2569" width="13" style="152" customWidth="1"/>
    <col min="2570" max="2570" width="20.140625" style="152" bestFit="1" customWidth="1"/>
    <col min="2571" max="2571" width="16.42578125" style="152" customWidth="1"/>
    <col min="2572" max="2572" width="20.140625" style="152" bestFit="1" customWidth="1"/>
    <col min="2573" max="2573" width="22.85546875" style="152" customWidth="1"/>
    <col min="2574" max="2574" width="15.7109375" style="152" bestFit="1" customWidth="1"/>
    <col min="2575" max="2575" width="14.7109375" style="152" bestFit="1" customWidth="1"/>
    <col min="2576" max="2576" width="17.7109375" style="152" customWidth="1"/>
    <col min="2577" max="2577" width="14.5703125" style="152" bestFit="1" customWidth="1"/>
    <col min="2578" max="2578" width="19.5703125" style="152" customWidth="1"/>
    <col min="2579" max="2580" width="14.5703125" style="152" bestFit="1" customWidth="1"/>
    <col min="2581" max="2581" width="16.42578125" style="152" customWidth="1"/>
    <col min="2582" max="2582" width="12.5703125" style="152" customWidth="1"/>
    <col min="2583" max="2815" width="11.42578125" style="152"/>
    <col min="2816" max="2816" width="2.85546875" style="152" customWidth="1"/>
    <col min="2817" max="2817" width="6.42578125" style="152" customWidth="1"/>
    <col min="2818" max="2818" width="12.28515625" style="152" customWidth="1"/>
    <col min="2819" max="2824" width="20.140625" style="152" bestFit="1" customWidth="1"/>
    <col min="2825" max="2825" width="13" style="152" customWidth="1"/>
    <col min="2826" max="2826" width="20.140625" style="152" bestFit="1" customWidth="1"/>
    <col min="2827" max="2827" width="16.42578125" style="152" customWidth="1"/>
    <col min="2828" max="2828" width="20.140625" style="152" bestFit="1" customWidth="1"/>
    <col min="2829" max="2829" width="22.85546875" style="152" customWidth="1"/>
    <col min="2830" max="2830" width="15.7109375" style="152" bestFit="1" customWidth="1"/>
    <col min="2831" max="2831" width="14.7109375" style="152" bestFit="1" customWidth="1"/>
    <col min="2832" max="2832" width="17.7109375" style="152" customWidth="1"/>
    <col min="2833" max="2833" width="14.5703125" style="152" bestFit="1" customWidth="1"/>
    <col min="2834" max="2834" width="19.5703125" style="152" customWidth="1"/>
    <col min="2835" max="2836" width="14.5703125" style="152" bestFit="1" customWidth="1"/>
    <col min="2837" max="2837" width="16.42578125" style="152" customWidth="1"/>
    <col min="2838" max="2838" width="12.5703125" style="152" customWidth="1"/>
    <col min="2839" max="3071" width="11.42578125" style="152"/>
    <col min="3072" max="3072" width="2.85546875" style="152" customWidth="1"/>
    <col min="3073" max="3073" width="6.42578125" style="152" customWidth="1"/>
    <col min="3074" max="3074" width="12.28515625" style="152" customWidth="1"/>
    <col min="3075" max="3080" width="20.140625" style="152" bestFit="1" customWidth="1"/>
    <col min="3081" max="3081" width="13" style="152" customWidth="1"/>
    <col min="3082" max="3082" width="20.140625" style="152" bestFit="1" customWidth="1"/>
    <col min="3083" max="3083" width="16.42578125" style="152" customWidth="1"/>
    <col min="3084" max="3084" width="20.140625" style="152" bestFit="1" customWidth="1"/>
    <col min="3085" max="3085" width="22.85546875" style="152" customWidth="1"/>
    <col min="3086" max="3086" width="15.7109375" style="152" bestFit="1" customWidth="1"/>
    <col min="3087" max="3087" width="14.7109375" style="152" bestFit="1" customWidth="1"/>
    <col min="3088" max="3088" width="17.7109375" style="152" customWidth="1"/>
    <col min="3089" max="3089" width="14.5703125" style="152" bestFit="1" customWidth="1"/>
    <col min="3090" max="3090" width="19.5703125" style="152" customWidth="1"/>
    <col min="3091" max="3092" width="14.5703125" style="152" bestFit="1" customWidth="1"/>
    <col min="3093" max="3093" width="16.42578125" style="152" customWidth="1"/>
    <col min="3094" max="3094" width="12.5703125" style="152" customWidth="1"/>
    <col min="3095" max="3327" width="11.42578125" style="152"/>
    <col min="3328" max="3328" width="2.85546875" style="152" customWidth="1"/>
    <col min="3329" max="3329" width="6.42578125" style="152" customWidth="1"/>
    <col min="3330" max="3330" width="12.28515625" style="152" customWidth="1"/>
    <col min="3331" max="3336" width="20.140625" style="152" bestFit="1" customWidth="1"/>
    <col min="3337" max="3337" width="13" style="152" customWidth="1"/>
    <col min="3338" max="3338" width="20.140625" style="152" bestFit="1" customWidth="1"/>
    <col min="3339" max="3339" width="16.42578125" style="152" customWidth="1"/>
    <col min="3340" max="3340" width="20.140625" style="152" bestFit="1" customWidth="1"/>
    <col min="3341" max="3341" width="22.85546875" style="152" customWidth="1"/>
    <col min="3342" max="3342" width="15.7109375" style="152" bestFit="1" customWidth="1"/>
    <col min="3343" max="3343" width="14.7109375" style="152" bestFit="1" customWidth="1"/>
    <col min="3344" max="3344" width="17.7109375" style="152" customWidth="1"/>
    <col min="3345" max="3345" width="14.5703125" style="152" bestFit="1" customWidth="1"/>
    <col min="3346" max="3346" width="19.5703125" style="152" customWidth="1"/>
    <col min="3347" max="3348" width="14.5703125" style="152" bestFit="1" customWidth="1"/>
    <col min="3349" max="3349" width="16.42578125" style="152" customWidth="1"/>
    <col min="3350" max="3350" width="12.5703125" style="152" customWidth="1"/>
    <col min="3351" max="3583" width="11.42578125" style="152"/>
    <col min="3584" max="3584" width="2.85546875" style="152" customWidth="1"/>
    <col min="3585" max="3585" width="6.42578125" style="152" customWidth="1"/>
    <col min="3586" max="3586" width="12.28515625" style="152" customWidth="1"/>
    <col min="3587" max="3592" width="20.140625" style="152" bestFit="1" customWidth="1"/>
    <col min="3593" max="3593" width="13" style="152" customWidth="1"/>
    <col min="3594" max="3594" width="20.140625" style="152" bestFit="1" customWidth="1"/>
    <col min="3595" max="3595" width="16.42578125" style="152" customWidth="1"/>
    <col min="3596" max="3596" width="20.140625" style="152" bestFit="1" customWidth="1"/>
    <col min="3597" max="3597" width="22.85546875" style="152" customWidth="1"/>
    <col min="3598" max="3598" width="15.7109375" style="152" bestFit="1" customWidth="1"/>
    <col min="3599" max="3599" width="14.7109375" style="152" bestFit="1" customWidth="1"/>
    <col min="3600" max="3600" width="17.7109375" style="152" customWidth="1"/>
    <col min="3601" max="3601" width="14.5703125" style="152" bestFit="1" customWidth="1"/>
    <col min="3602" max="3602" width="19.5703125" style="152" customWidth="1"/>
    <col min="3603" max="3604" width="14.5703125" style="152" bestFit="1" customWidth="1"/>
    <col min="3605" max="3605" width="16.42578125" style="152" customWidth="1"/>
    <col min="3606" max="3606" width="12.5703125" style="152" customWidth="1"/>
    <col min="3607" max="3839" width="11.42578125" style="152"/>
    <col min="3840" max="3840" width="2.85546875" style="152" customWidth="1"/>
    <col min="3841" max="3841" width="6.42578125" style="152" customWidth="1"/>
    <col min="3842" max="3842" width="12.28515625" style="152" customWidth="1"/>
    <col min="3843" max="3848" width="20.140625" style="152" bestFit="1" customWidth="1"/>
    <col min="3849" max="3849" width="13" style="152" customWidth="1"/>
    <col min="3850" max="3850" width="20.140625" style="152" bestFit="1" customWidth="1"/>
    <col min="3851" max="3851" width="16.42578125" style="152" customWidth="1"/>
    <col min="3852" max="3852" width="20.140625" style="152" bestFit="1" customWidth="1"/>
    <col min="3853" max="3853" width="22.85546875" style="152" customWidth="1"/>
    <col min="3854" max="3854" width="15.7109375" style="152" bestFit="1" customWidth="1"/>
    <col min="3855" max="3855" width="14.7109375" style="152" bestFit="1" customWidth="1"/>
    <col min="3856" max="3856" width="17.7109375" style="152" customWidth="1"/>
    <col min="3857" max="3857" width="14.5703125" style="152" bestFit="1" customWidth="1"/>
    <col min="3858" max="3858" width="19.5703125" style="152" customWidth="1"/>
    <col min="3859" max="3860" width="14.5703125" style="152" bestFit="1" customWidth="1"/>
    <col min="3861" max="3861" width="16.42578125" style="152" customWidth="1"/>
    <col min="3862" max="3862" width="12.5703125" style="152" customWidth="1"/>
    <col min="3863" max="4095" width="11.42578125" style="152"/>
    <col min="4096" max="4096" width="2.85546875" style="152" customWidth="1"/>
    <col min="4097" max="4097" width="6.42578125" style="152" customWidth="1"/>
    <col min="4098" max="4098" width="12.28515625" style="152" customWidth="1"/>
    <col min="4099" max="4104" width="20.140625" style="152" bestFit="1" customWidth="1"/>
    <col min="4105" max="4105" width="13" style="152" customWidth="1"/>
    <col min="4106" max="4106" width="20.140625" style="152" bestFit="1" customWidth="1"/>
    <col min="4107" max="4107" width="16.42578125" style="152" customWidth="1"/>
    <col min="4108" max="4108" width="20.140625" style="152" bestFit="1" customWidth="1"/>
    <col min="4109" max="4109" width="22.85546875" style="152" customWidth="1"/>
    <col min="4110" max="4110" width="15.7109375" style="152" bestFit="1" customWidth="1"/>
    <col min="4111" max="4111" width="14.7109375" style="152" bestFit="1" customWidth="1"/>
    <col min="4112" max="4112" width="17.7109375" style="152" customWidth="1"/>
    <col min="4113" max="4113" width="14.5703125" style="152" bestFit="1" customWidth="1"/>
    <col min="4114" max="4114" width="19.5703125" style="152" customWidth="1"/>
    <col min="4115" max="4116" width="14.5703125" style="152" bestFit="1" customWidth="1"/>
    <col min="4117" max="4117" width="16.42578125" style="152" customWidth="1"/>
    <col min="4118" max="4118" width="12.5703125" style="152" customWidth="1"/>
    <col min="4119" max="4351" width="11.42578125" style="152"/>
    <col min="4352" max="4352" width="2.85546875" style="152" customWidth="1"/>
    <col min="4353" max="4353" width="6.42578125" style="152" customWidth="1"/>
    <col min="4354" max="4354" width="12.28515625" style="152" customWidth="1"/>
    <col min="4355" max="4360" width="20.140625" style="152" bestFit="1" customWidth="1"/>
    <col min="4361" max="4361" width="13" style="152" customWidth="1"/>
    <col min="4362" max="4362" width="20.140625" style="152" bestFit="1" customWidth="1"/>
    <col min="4363" max="4363" width="16.42578125" style="152" customWidth="1"/>
    <col min="4364" max="4364" width="20.140625" style="152" bestFit="1" customWidth="1"/>
    <col min="4365" max="4365" width="22.85546875" style="152" customWidth="1"/>
    <col min="4366" max="4366" width="15.7109375" style="152" bestFit="1" customWidth="1"/>
    <col min="4367" max="4367" width="14.7109375" style="152" bestFit="1" customWidth="1"/>
    <col min="4368" max="4368" width="17.7109375" style="152" customWidth="1"/>
    <col min="4369" max="4369" width="14.5703125" style="152" bestFit="1" customWidth="1"/>
    <col min="4370" max="4370" width="19.5703125" style="152" customWidth="1"/>
    <col min="4371" max="4372" width="14.5703125" style="152" bestFit="1" customWidth="1"/>
    <col min="4373" max="4373" width="16.42578125" style="152" customWidth="1"/>
    <col min="4374" max="4374" width="12.5703125" style="152" customWidth="1"/>
    <col min="4375" max="4607" width="11.42578125" style="152"/>
    <col min="4608" max="4608" width="2.85546875" style="152" customWidth="1"/>
    <col min="4609" max="4609" width="6.42578125" style="152" customWidth="1"/>
    <col min="4610" max="4610" width="12.28515625" style="152" customWidth="1"/>
    <col min="4611" max="4616" width="20.140625" style="152" bestFit="1" customWidth="1"/>
    <col min="4617" max="4617" width="13" style="152" customWidth="1"/>
    <col min="4618" max="4618" width="20.140625" style="152" bestFit="1" customWidth="1"/>
    <col min="4619" max="4619" width="16.42578125" style="152" customWidth="1"/>
    <col min="4620" max="4620" width="20.140625" style="152" bestFit="1" customWidth="1"/>
    <col min="4621" max="4621" width="22.85546875" style="152" customWidth="1"/>
    <col min="4622" max="4622" width="15.7109375" style="152" bestFit="1" customWidth="1"/>
    <col min="4623" max="4623" width="14.7109375" style="152" bestFit="1" customWidth="1"/>
    <col min="4624" max="4624" width="17.7109375" style="152" customWidth="1"/>
    <col min="4625" max="4625" width="14.5703125" style="152" bestFit="1" customWidth="1"/>
    <col min="4626" max="4626" width="19.5703125" style="152" customWidth="1"/>
    <col min="4627" max="4628" width="14.5703125" style="152" bestFit="1" customWidth="1"/>
    <col min="4629" max="4629" width="16.42578125" style="152" customWidth="1"/>
    <col min="4630" max="4630" width="12.5703125" style="152" customWidth="1"/>
    <col min="4631" max="4863" width="11.42578125" style="152"/>
    <col min="4864" max="4864" width="2.85546875" style="152" customWidth="1"/>
    <col min="4865" max="4865" width="6.42578125" style="152" customWidth="1"/>
    <col min="4866" max="4866" width="12.28515625" style="152" customWidth="1"/>
    <col min="4867" max="4872" width="20.140625" style="152" bestFit="1" customWidth="1"/>
    <col min="4873" max="4873" width="13" style="152" customWidth="1"/>
    <col min="4874" max="4874" width="20.140625" style="152" bestFit="1" customWidth="1"/>
    <col min="4875" max="4875" width="16.42578125" style="152" customWidth="1"/>
    <col min="4876" max="4876" width="20.140625" style="152" bestFit="1" customWidth="1"/>
    <col min="4877" max="4877" width="22.85546875" style="152" customWidth="1"/>
    <col min="4878" max="4878" width="15.7109375" style="152" bestFit="1" customWidth="1"/>
    <col min="4879" max="4879" width="14.7109375" style="152" bestFit="1" customWidth="1"/>
    <col min="4880" max="4880" width="17.7109375" style="152" customWidth="1"/>
    <col min="4881" max="4881" width="14.5703125" style="152" bestFit="1" customWidth="1"/>
    <col min="4882" max="4882" width="19.5703125" style="152" customWidth="1"/>
    <col min="4883" max="4884" width="14.5703125" style="152" bestFit="1" customWidth="1"/>
    <col min="4885" max="4885" width="16.42578125" style="152" customWidth="1"/>
    <col min="4886" max="4886" width="12.5703125" style="152" customWidth="1"/>
    <col min="4887" max="5119" width="11.42578125" style="152"/>
    <col min="5120" max="5120" width="2.85546875" style="152" customWidth="1"/>
    <col min="5121" max="5121" width="6.42578125" style="152" customWidth="1"/>
    <col min="5122" max="5122" width="12.28515625" style="152" customWidth="1"/>
    <col min="5123" max="5128" width="20.140625" style="152" bestFit="1" customWidth="1"/>
    <col min="5129" max="5129" width="13" style="152" customWidth="1"/>
    <col min="5130" max="5130" width="20.140625" style="152" bestFit="1" customWidth="1"/>
    <col min="5131" max="5131" width="16.42578125" style="152" customWidth="1"/>
    <col min="5132" max="5132" width="20.140625" style="152" bestFit="1" customWidth="1"/>
    <col min="5133" max="5133" width="22.85546875" style="152" customWidth="1"/>
    <col min="5134" max="5134" width="15.7109375" style="152" bestFit="1" customWidth="1"/>
    <col min="5135" max="5135" width="14.7109375" style="152" bestFit="1" customWidth="1"/>
    <col min="5136" max="5136" width="17.7109375" style="152" customWidth="1"/>
    <col min="5137" max="5137" width="14.5703125" style="152" bestFit="1" customWidth="1"/>
    <col min="5138" max="5138" width="19.5703125" style="152" customWidth="1"/>
    <col min="5139" max="5140" width="14.5703125" style="152" bestFit="1" customWidth="1"/>
    <col min="5141" max="5141" width="16.42578125" style="152" customWidth="1"/>
    <col min="5142" max="5142" width="12.5703125" style="152" customWidth="1"/>
    <col min="5143" max="5375" width="11.42578125" style="152"/>
    <col min="5376" max="5376" width="2.85546875" style="152" customWidth="1"/>
    <col min="5377" max="5377" width="6.42578125" style="152" customWidth="1"/>
    <col min="5378" max="5378" width="12.28515625" style="152" customWidth="1"/>
    <col min="5379" max="5384" width="20.140625" style="152" bestFit="1" customWidth="1"/>
    <col min="5385" max="5385" width="13" style="152" customWidth="1"/>
    <col min="5386" max="5386" width="20.140625" style="152" bestFit="1" customWidth="1"/>
    <col min="5387" max="5387" width="16.42578125" style="152" customWidth="1"/>
    <col min="5388" max="5388" width="20.140625" style="152" bestFit="1" customWidth="1"/>
    <col min="5389" max="5389" width="22.85546875" style="152" customWidth="1"/>
    <col min="5390" max="5390" width="15.7109375" style="152" bestFit="1" customWidth="1"/>
    <col min="5391" max="5391" width="14.7109375" style="152" bestFit="1" customWidth="1"/>
    <col min="5392" max="5392" width="17.7109375" style="152" customWidth="1"/>
    <col min="5393" max="5393" width="14.5703125" style="152" bestFit="1" customWidth="1"/>
    <col min="5394" max="5394" width="19.5703125" style="152" customWidth="1"/>
    <col min="5395" max="5396" width="14.5703125" style="152" bestFit="1" customWidth="1"/>
    <col min="5397" max="5397" width="16.42578125" style="152" customWidth="1"/>
    <col min="5398" max="5398" width="12.5703125" style="152" customWidth="1"/>
    <col min="5399" max="5631" width="11.42578125" style="152"/>
    <col min="5632" max="5632" width="2.85546875" style="152" customWidth="1"/>
    <col min="5633" max="5633" width="6.42578125" style="152" customWidth="1"/>
    <col min="5634" max="5634" width="12.28515625" style="152" customWidth="1"/>
    <col min="5635" max="5640" width="20.140625" style="152" bestFit="1" customWidth="1"/>
    <col min="5641" max="5641" width="13" style="152" customWidth="1"/>
    <col min="5642" max="5642" width="20.140625" style="152" bestFit="1" customWidth="1"/>
    <col min="5643" max="5643" width="16.42578125" style="152" customWidth="1"/>
    <col min="5644" max="5644" width="20.140625" style="152" bestFit="1" customWidth="1"/>
    <col min="5645" max="5645" width="22.85546875" style="152" customWidth="1"/>
    <col min="5646" max="5646" width="15.7109375" style="152" bestFit="1" customWidth="1"/>
    <col min="5647" max="5647" width="14.7109375" style="152" bestFit="1" customWidth="1"/>
    <col min="5648" max="5648" width="17.7109375" style="152" customWidth="1"/>
    <col min="5649" max="5649" width="14.5703125" style="152" bestFit="1" customWidth="1"/>
    <col min="5650" max="5650" width="19.5703125" style="152" customWidth="1"/>
    <col min="5651" max="5652" width="14.5703125" style="152" bestFit="1" customWidth="1"/>
    <col min="5653" max="5653" width="16.42578125" style="152" customWidth="1"/>
    <col min="5654" max="5654" width="12.5703125" style="152" customWidth="1"/>
    <col min="5655" max="5887" width="11.42578125" style="152"/>
    <col min="5888" max="5888" width="2.85546875" style="152" customWidth="1"/>
    <col min="5889" max="5889" width="6.42578125" style="152" customWidth="1"/>
    <col min="5890" max="5890" width="12.28515625" style="152" customWidth="1"/>
    <col min="5891" max="5896" width="20.140625" style="152" bestFit="1" customWidth="1"/>
    <col min="5897" max="5897" width="13" style="152" customWidth="1"/>
    <col min="5898" max="5898" width="20.140625" style="152" bestFit="1" customWidth="1"/>
    <col min="5899" max="5899" width="16.42578125" style="152" customWidth="1"/>
    <col min="5900" max="5900" width="20.140625" style="152" bestFit="1" customWidth="1"/>
    <col min="5901" max="5901" width="22.85546875" style="152" customWidth="1"/>
    <col min="5902" max="5902" width="15.7109375" style="152" bestFit="1" customWidth="1"/>
    <col min="5903" max="5903" width="14.7109375" style="152" bestFit="1" customWidth="1"/>
    <col min="5904" max="5904" width="17.7109375" style="152" customWidth="1"/>
    <col min="5905" max="5905" width="14.5703125" style="152" bestFit="1" customWidth="1"/>
    <col min="5906" max="5906" width="19.5703125" style="152" customWidth="1"/>
    <col min="5907" max="5908" width="14.5703125" style="152" bestFit="1" customWidth="1"/>
    <col min="5909" max="5909" width="16.42578125" style="152" customWidth="1"/>
    <col min="5910" max="5910" width="12.5703125" style="152" customWidth="1"/>
    <col min="5911" max="6143" width="11.42578125" style="152"/>
    <col min="6144" max="6144" width="2.85546875" style="152" customWidth="1"/>
    <col min="6145" max="6145" width="6.42578125" style="152" customWidth="1"/>
    <col min="6146" max="6146" width="12.28515625" style="152" customWidth="1"/>
    <col min="6147" max="6152" width="20.140625" style="152" bestFit="1" customWidth="1"/>
    <col min="6153" max="6153" width="13" style="152" customWidth="1"/>
    <col min="6154" max="6154" width="20.140625" style="152" bestFit="1" customWidth="1"/>
    <col min="6155" max="6155" width="16.42578125" style="152" customWidth="1"/>
    <col min="6156" max="6156" width="20.140625" style="152" bestFit="1" customWidth="1"/>
    <col min="6157" max="6157" width="22.85546875" style="152" customWidth="1"/>
    <col min="6158" max="6158" width="15.7109375" style="152" bestFit="1" customWidth="1"/>
    <col min="6159" max="6159" width="14.7109375" style="152" bestFit="1" customWidth="1"/>
    <col min="6160" max="6160" width="17.7109375" style="152" customWidth="1"/>
    <col min="6161" max="6161" width="14.5703125" style="152" bestFit="1" customWidth="1"/>
    <col min="6162" max="6162" width="19.5703125" style="152" customWidth="1"/>
    <col min="6163" max="6164" width="14.5703125" style="152" bestFit="1" customWidth="1"/>
    <col min="6165" max="6165" width="16.42578125" style="152" customWidth="1"/>
    <col min="6166" max="6166" width="12.5703125" style="152" customWidth="1"/>
    <col min="6167" max="6399" width="11.42578125" style="152"/>
    <col min="6400" max="6400" width="2.85546875" style="152" customWidth="1"/>
    <col min="6401" max="6401" width="6.42578125" style="152" customWidth="1"/>
    <col min="6402" max="6402" width="12.28515625" style="152" customWidth="1"/>
    <col min="6403" max="6408" width="20.140625" style="152" bestFit="1" customWidth="1"/>
    <col min="6409" max="6409" width="13" style="152" customWidth="1"/>
    <col min="6410" max="6410" width="20.140625" style="152" bestFit="1" customWidth="1"/>
    <col min="6411" max="6411" width="16.42578125" style="152" customWidth="1"/>
    <col min="6412" max="6412" width="20.140625" style="152" bestFit="1" customWidth="1"/>
    <col min="6413" max="6413" width="22.85546875" style="152" customWidth="1"/>
    <col min="6414" max="6414" width="15.7109375" style="152" bestFit="1" customWidth="1"/>
    <col min="6415" max="6415" width="14.7109375" style="152" bestFit="1" customWidth="1"/>
    <col min="6416" max="6416" width="17.7109375" style="152" customWidth="1"/>
    <col min="6417" max="6417" width="14.5703125" style="152" bestFit="1" customWidth="1"/>
    <col min="6418" max="6418" width="19.5703125" style="152" customWidth="1"/>
    <col min="6419" max="6420" width="14.5703125" style="152" bestFit="1" customWidth="1"/>
    <col min="6421" max="6421" width="16.42578125" style="152" customWidth="1"/>
    <col min="6422" max="6422" width="12.5703125" style="152" customWidth="1"/>
    <col min="6423" max="6655" width="11.42578125" style="152"/>
    <col min="6656" max="6656" width="2.85546875" style="152" customWidth="1"/>
    <col min="6657" max="6657" width="6.42578125" style="152" customWidth="1"/>
    <col min="6658" max="6658" width="12.28515625" style="152" customWidth="1"/>
    <col min="6659" max="6664" width="20.140625" style="152" bestFit="1" customWidth="1"/>
    <col min="6665" max="6665" width="13" style="152" customWidth="1"/>
    <col min="6666" max="6666" width="20.140625" style="152" bestFit="1" customWidth="1"/>
    <col min="6667" max="6667" width="16.42578125" style="152" customWidth="1"/>
    <col min="6668" max="6668" width="20.140625" style="152" bestFit="1" customWidth="1"/>
    <col min="6669" max="6669" width="22.85546875" style="152" customWidth="1"/>
    <col min="6670" max="6670" width="15.7109375" style="152" bestFit="1" customWidth="1"/>
    <col min="6671" max="6671" width="14.7109375" style="152" bestFit="1" customWidth="1"/>
    <col min="6672" max="6672" width="17.7109375" style="152" customWidth="1"/>
    <col min="6673" max="6673" width="14.5703125" style="152" bestFit="1" customWidth="1"/>
    <col min="6674" max="6674" width="19.5703125" style="152" customWidth="1"/>
    <col min="6675" max="6676" width="14.5703125" style="152" bestFit="1" customWidth="1"/>
    <col min="6677" max="6677" width="16.42578125" style="152" customWidth="1"/>
    <col min="6678" max="6678" width="12.5703125" style="152" customWidth="1"/>
    <col min="6679" max="6911" width="11.42578125" style="152"/>
    <col min="6912" max="6912" width="2.85546875" style="152" customWidth="1"/>
    <col min="6913" max="6913" width="6.42578125" style="152" customWidth="1"/>
    <col min="6914" max="6914" width="12.28515625" style="152" customWidth="1"/>
    <col min="6915" max="6920" width="20.140625" style="152" bestFit="1" customWidth="1"/>
    <col min="6921" max="6921" width="13" style="152" customWidth="1"/>
    <col min="6922" max="6922" width="20.140625" style="152" bestFit="1" customWidth="1"/>
    <col min="6923" max="6923" width="16.42578125" style="152" customWidth="1"/>
    <col min="6924" max="6924" width="20.140625" style="152" bestFit="1" customWidth="1"/>
    <col min="6925" max="6925" width="22.85546875" style="152" customWidth="1"/>
    <col min="6926" max="6926" width="15.7109375" style="152" bestFit="1" customWidth="1"/>
    <col min="6927" max="6927" width="14.7109375" style="152" bestFit="1" customWidth="1"/>
    <col min="6928" max="6928" width="17.7109375" style="152" customWidth="1"/>
    <col min="6929" max="6929" width="14.5703125" style="152" bestFit="1" customWidth="1"/>
    <col min="6930" max="6930" width="19.5703125" style="152" customWidth="1"/>
    <col min="6931" max="6932" width="14.5703125" style="152" bestFit="1" customWidth="1"/>
    <col min="6933" max="6933" width="16.42578125" style="152" customWidth="1"/>
    <col min="6934" max="6934" width="12.5703125" style="152" customWidth="1"/>
    <col min="6935" max="7167" width="11.42578125" style="152"/>
    <col min="7168" max="7168" width="2.85546875" style="152" customWidth="1"/>
    <col min="7169" max="7169" width="6.42578125" style="152" customWidth="1"/>
    <col min="7170" max="7170" width="12.28515625" style="152" customWidth="1"/>
    <col min="7171" max="7176" width="20.140625" style="152" bestFit="1" customWidth="1"/>
    <col min="7177" max="7177" width="13" style="152" customWidth="1"/>
    <col min="7178" max="7178" width="20.140625" style="152" bestFit="1" customWidth="1"/>
    <col min="7179" max="7179" width="16.42578125" style="152" customWidth="1"/>
    <col min="7180" max="7180" width="20.140625" style="152" bestFit="1" customWidth="1"/>
    <col min="7181" max="7181" width="22.85546875" style="152" customWidth="1"/>
    <col min="7182" max="7182" width="15.7109375" style="152" bestFit="1" customWidth="1"/>
    <col min="7183" max="7183" width="14.7109375" style="152" bestFit="1" customWidth="1"/>
    <col min="7184" max="7184" width="17.7109375" style="152" customWidth="1"/>
    <col min="7185" max="7185" width="14.5703125" style="152" bestFit="1" customWidth="1"/>
    <col min="7186" max="7186" width="19.5703125" style="152" customWidth="1"/>
    <col min="7187" max="7188" width="14.5703125" style="152" bestFit="1" customWidth="1"/>
    <col min="7189" max="7189" width="16.42578125" style="152" customWidth="1"/>
    <col min="7190" max="7190" width="12.5703125" style="152" customWidth="1"/>
    <col min="7191" max="7423" width="11.42578125" style="152"/>
    <col min="7424" max="7424" width="2.85546875" style="152" customWidth="1"/>
    <col min="7425" max="7425" width="6.42578125" style="152" customWidth="1"/>
    <col min="7426" max="7426" width="12.28515625" style="152" customWidth="1"/>
    <col min="7427" max="7432" width="20.140625" style="152" bestFit="1" customWidth="1"/>
    <col min="7433" max="7433" width="13" style="152" customWidth="1"/>
    <col min="7434" max="7434" width="20.140625" style="152" bestFit="1" customWidth="1"/>
    <col min="7435" max="7435" width="16.42578125" style="152" customWidth="1"/>
    <col min="7436" max="7436" width="20.140625" style="152" bestFit="1" customWidth="1"/>
    <col min="7437" max="7437" width="22.85546875" style="152" customWidth="1"/>
    <col min="7438" max="7438" width="15.7109375" style="152" bestFit="1" customWidth="1"/>
    <col min="7439" max="7439" width="14.7109375" style="152" bestFit="1" customWidth="1"/>
    <col min="7440" max="7440" width="17.7109375" style="152" customWidth="1"/>
    <col min="7441" max="7441" width="14.5703125" style="152" bestFit="1" customWidth="1"/>
    <col min="7442" max="7442" width="19.5703125" style="152" customWidth="1"/>
    <col min="7443" max="7444" width="14.5703125" style="152" bestFit="1" customWidth="1"/>
    <col min="7445" max="7445" width="16.42578125" style="152" customWidth="1"/>
    <col min="7446" max="7446" width="12.5703125" style="152" customWidth="1"/>
    <col min="7447" max="7679" width="11.42578125" style="152"/>
    <col min="7680" max="7680" width="2.85546875" style="152" customWidth="1"/>
    <col min="7681" max="7681" width="6.42578125" style="152" customWidth="1"/>
    <col min="7682" max="7682" width="12.28515625" style="152" customWidth="1"/>
    <col min="7683" max="7688" width="20.140625" style="152" bestFit="1" customWidth="1"/>
    <col min="7689" max="7689" width="13" style="152" customWidth="1"/>
    <col min="7690" max="7690" width="20.140625" style="152" bestFit="1" customWidth="1"/>
    <col min="7691" max="7691" width="16.42578125" style="152" customWidth="1"/>
    <col min="7692" max="7692" width="20.140625" style="152" bestFit="1" customWidth="1"/>
    <col min="7693" max="7693" width="22.85546875" style="152" customWidth="1"/>
    <col min="7694" max="7694" width="15.7109375" style="152" bestFit="1" customWidth="1"/>
    <col min="7695" max="7695" width="14.7109375" style="152" bestFit="1" customWidth="1"/>
    <col min="7696" max="7696" width="17.7109375" style="152" customWidth="1"/>
    <col min="7697" max="7697" width="14.5703125" style="152" bestFit="1" customWidth="1"/>
    <col min="7698" max="7698" width="19.5703125" style="152" customWidth="1"/>
    <col min="7699" max="7700" width="14.5703125" style="152" bestFit="1" customWidth="1"/>
    <col min="7701" max="7701" width="16.42578125" style="152" customWidth="1"/>
    <col min="7702" max="7702" width="12.5703125" style="152" customWidth="1"/>
    <col min="7703" max="7935" width="11.42578125" style="152"/>
    <col min="7936" max="7936" width="2.85546875" style="152" customWidth="1"/>
    <col min="7937" max="7937" width="6.42578125" style="152" customWidth="1"/>
    <col min="7938" max="7938" width="12.28515625" style="152" customWidth="1"/>
    <col min="7939" max="7944" width="20.140625" style="152" bestFit="1" customWidth="1"/>
    <col min="7945" max="7945" width="13" style="152" customWidth="1"/>
    <col min="7946" max="7946" width="20.140625" style="152" bestFit="1" customWidth="1"/>
    <col min="7947" max="7947" width="16.42578125" style="152" customWidth="1"/>
    <col min="7948" max="7948" width="20.140625" style="152" bestFit="1" customWidth="1"/>
    <col min="7949" max="7949" width="22.85546875" style="152" customWidth="1"/>
    <col min="7950" max="7950" width="15.7109375" style="152" bestFit="1" customWidth="1"/>
    <col min="7951" max="7951" width="14.7109375" style="152" bestFit="1" customWidth="1"/>
    <col min="7952" max="7952" width="17.7109375" style="152" customWidth="1"/>
    <col min="7953" max="7953" width="14.5703125" style="152" bestFit="1" customWidth="1"/>
    <col min="7954" max="7954" width="19.5703125" style="152" customWidth="1"/>
    <col min="7955" max="7956" width="14.5703125" style="152" bestFit="1" customWidth="1"/>
    <col min="7957" max="7957" width="16.42578125" style="152" customWidth="1"/>
    <col min="7958" max="7958" width="12.5703125" style="152" customWidth="1"/>
    <col min="7959" max="8191" width="11.42578125" style="152"/>
    <col min="8192" max="8192" width="2.85546875" style="152" customWidth="1"/>
    <col min="8193" max="8193" width="6.42578125" style="152" customWidth="1"/>
    <col min="8194" max="8194" width="12.28515625" style="152" customWidth="1"/>
    <col min="8195" max="8200" width="20.140625" style="152" bestFit="1" customWidth="1"/>
    <col min="8201" max="8201" width="13" style="152" customWidth="1"/>
    <col min="8202" max="8202" width="20.140625" style="152" bestFit="1" customWidth="1"/>
    <col min="8203" max="8203" width="16.42578125" style="152" customWidth="1"/>
    <col min="8204" max="8204" width="20.140625" style="152" bestFit="1" customWidth="1"/>
    <col min="8205" max="8205" width="22.85546875" style="152" customWidth="1"/>
    <col min="8206" max="8206" width="15.7109375" style="152" bestFit="1" customWidth="1"/>
    <col min="8207" max="8207" width="14.7109375" style="152" bestFit="1" customWidth="1"/>
    <col min="8208" max="8208" width="17.7109375" style="152" customWidth="1"/>
    <col min="8209" max="8209" width="14.5703125" style="152" bestFit="1" customWidth="1"/>
    <col min="8210" max="8210" width="19.5703125" style="152" customWidth="1"/>
    <col min="8211" max="8212" width="14.5703125" style="152" bestFit="1" customWidth="1"/>
    <col min="8213" max="8213" width="16.42578125" style="152" customWidth="1"/>
    <col min="8214" max="8214" width="12.5703125" style="152" customWidth="1"/>
    <col min="8215" max="8447" width="11.42578125" style="152"/>
    <col min="8448" max="8448" width="2.85546875" style="152" customWidth="1"/>
    <col min="8449" max="8449" width="6.42578125" style="152" customWidth="1"/>
    <col min="8450" max="8450" width="12.28515625" style="152" customWidth="1"/>
    <col min="8451" max="8456" width="20.140625" style="152" bestFit="1" customWidth="1"/>
    <col min="8457" max="8457" width="13" style="152" customWidth="1"/>
    <col min="8458" max="8458" width="20.140625" style="152" bestFit="1" customWidth="1"/>
    <col min="8459" max="8459" width="16.42578125" style="152" customWidth="1"/>
    <col min="8460" max="8460" width="20.140625" style="152" bestFit="1" customWidth="1"/>
    <col min="8461" max="8461" width="22.85546875" style="152" customWidth="1"/>
    <col min="8462" max="8462" width="15.7109375" style="152" bestFit="1" customWidth="1"/>
    <col min="8463" max="8463" width="14.7109375" style="152" bestFit="1" customWidth="1"/>
    <col min="8464" max="8464" width="17.7109375" style="152" customWidth="1"/>
    <col min="8465" max="8465" width="14.5703125" style="152" bestFit="1" customWidth="1"/>
    <col min="8466" max="8466" width="19.5703125" style="152" customWidth="1"/>
    <col min="8467" max="8468" width="14.5703125" style="152" bestFit="1" customWidth="1"/>
    <col min="8469" max="8469" width="16.42578125" style="152" customWidth="1"/>
    <col min="8470" max="8470" width="12.5703125" style="152" customWidth="1"/>
    <col min="8471" max="8703" width="11.42578125" style="152"/>
    <col min="8704" max="8704" width="2.85546875" style="152" customWidth="1"/>
    <col min="8705" max="8705" width="6.42578125" style="152" customWidth="1"/>
    <col min="8706" max="8706" width="12.28515625" style="152" customWidth="1"/>
    <col min="8707" max="8712" width="20.140625" style="152" bestFit="1" customWidth="1"/>
    <col min="8713" max="8713" width="13" style="152" customWidth="1"/>
    <col min="8714" max="8714" width="20.140625" style="152" bestFit="1" customWidth="1"/>
    <col min="8715" max="8715" width="16.42578125" style="152" customWidth="1"/>
    <col min="8716" max="8716" width="20.140625" style="152" bestFit="1" customWidth="1"/>
    <col min="8717" max="8717" width="22.85546875" style="152" customWidth="1"/>
    <col min="8718" max="8718" width="15.7109375" style="152" bestFit="1" customWidth="1"/>
    <col min="8719" max="8719" width="14.7109375" style="152" bestFit="1" customWidth="1"/>
    <col min="8720" max="8720" width="17.7109375" style="152" customWidth="1"/>
    <col min="8721" max="8721" width="14.5703125" style="152" bestFit="1" customWidth="1"/>
    <col min="8722" max="8722" width="19.5703125" style="152" customWidth="1"/>
    <col min="8723" max="8724" width="14.5703125" style="152" bestFit="1" customWidth="1"/>
    <col min="8725" max="8725" width="16.42578125" style="152" customWidth="1"/>
    <col min="8726" max="8726" width="12.5703125" style="152" customWidth="1"/>
    <col min="8727" max="8959" width="11.42578125" style="152"/>
    <col min="8960" max="8960" width="2.85546875" style="152" customWidth="1"/>
    <col min="8961" max="8961" width="6.42578125" style="152" customWidth="1"/>
    <col min="8962" max="8962" width="12.28515625" style="152" customWidth="1"/>
    <col min="8963" max="8968" width="20.140625" style="152" bestFit="1" customWidth="1"/>
    <col min="8969" max="8969" width="13" style="152" customWidth="1"/>
    <col min="8970" max="8970" width="20.140625" style="152" bestFit="1" customWidth="1"/>
    <col min="8971" max="8971" width="16.42578125" style="152" customWidth="1"/>
    <col min="8972" max="8972" width="20.140625" style="152" bestFit="1" customWidth="1"/>
    <col min="8973" max="8973" width="22.85546875" style="152" customWidth="1"/>
    <col min="8974" max="8974" width="15.7109375" style="152" bestFit="1" customWidth="1"/>
    <col min="8975" max="8975" width="14.7109375" style="152" bestFit="1" customWidth="1"/>
    <col min="8976" max="8976" width="17.7109375" style="152" customWidth="1"/>
    <col min="8977" max="8977" width="14.5703125" style="152" bestFit="1" customWidth="1"/>
    <col min="8978" max="8978" width="19.5703125" style="152" customWidth="1"/>
    <col min="8979" max="8980" width="14.5703125" style="152" bestFit="1" customWidth="1"/>
    <col min="8981" max="8981" width="16.42578125" style="152" customWidth="1"/>
    <col min="8982" max="8982" width="12.5703125" style="152" customWidth="1"/>
    <col min="8983" max="9215" width="11.42578125" style="152"/>
    <col min="9216" max="9216" width="2.85546875" style="152" customWidth="1"/>
    <col min="9217" max="9217" width="6.42578125" style="152" customWidth="1"/>
    <col min="9218" max="9218" width="12.28515625" style="152" customWidth="1"/>
    <col min="9219" max="9224" width="20.140625" style="152" bestFit="1" customWidth="1"/>
    <col min="9225" max="9225" width="13" style="152" customWidth="1"/>
    <col min="9226" max="9226" width="20.140625" style="152" bestFit="1" customWidth="1"/>
    <col min="9227" max="9227" width="16.42578125" style="152" customWidth="1"/>
    <col min="9228" max="9228" width="20.140625" style="152" bestFit="1" customWidth="1"/>
    <col min="9229" max="9229" width="22.85546875" style="152" customWidth="1"/>
    <col min="9230" max="9230" width="15.7109375" style="152" bestFit="1" customWidth="1"/>
    <col min="9231" max="9231" width="14.7109375" style="152" bestFit="1" customWidth="1"/>
    <col min="9232" max="9232" width="17.7109375" style="152" customWidth="1"/>
    <col min="9233" max="9233" width="14.5703125" style="152" bestFit="1" customWidth="1"/>
    <col min="9234" max="9234" width="19.5703125" style="152" customWidth="1"/>
    <col min="9235" max="9236" width="14.5703125" style="152" bestFit="1" customWidth="1"/>
    <col min="9237" max="9237" width="16.42578125" style="152" customWidth="1"/>
    <col min="9238" max="9238" width="12.5703125" style="152" customWidth="1"/>
    <col min="9239" max="9471" width="11.42578125" style="152"/>
    <col min="9472" max="9472" width="2.85546875" style="152" customWidth="1"/>
    <col min="9473" max="9473" width="6.42578125" style="152" customWidth="1"/>
    <col min="9474" max="9474" width="12.28515625" style="152" customWidth="1"/>
    <col min="9475" max="9480" width="20.140625" style="152" bestFit="1" customWidth="1"/>
    <col min="9481" max="9481" width="13" style="152" customWidth="1"/>
    <col min="9482" max="9482" width="20.140625" style="152" bestFit="1" customWidth="1"/>
    <col min="9483" max="9483" width="16.42578125" style="152" customWidth="1"/>
    <col min="9484" max="9484" width="20.140625" style="152" bestFit="1" customWidth="1"/>
    <col min="9485" max="9485" width="22.85546875" style="152" customWidth="1"/>
    <col min="9486" max="9486" width="15.7109375" style="152" bestFit="1" customWidth="1"/>
    <col min="9487" max="9487" width="14.7109375" style="152" bestFit="1" customWidth="1"/>
    <col min="9488" max="9488" width="17.7109375" style="152" customWidth="1"/>
    <col min="9489" max="9489" width="14.5703125" style="152" bestFit="1" customWidth="1"/>
    <col min="9490" max="9490" width="19.5703125" style="152" customWidth="1"/>
    <col min="9491" max="9492" width="14.5703125" style="152" bestFit="1" customWidth="1"/>
    <col min="9493" max="9493" width="16.42578125" style="152" customWidth="1"/>
    <col min="9494" max="9494" width="12.5703125" style="152" customWidth="1"/>
    <col min="9495" max="9727" width="11.42578125" style="152"/>
    <col min="9728" max="9728" width="2.85546875" style="152" customWidth="1"/>
    <col min="9729" max="9729" width="6.42578125" style="152" customWidth="1"/>
    <col min="9730" max="9730" width="12.28515625" style="152" customWidth="1"/>
    <col min="9731" max="9736" width="20.140625" style="152" bestFit="1" customWidth="1"/>
    <col min="9737" max="9737" width="13" style="152" customWidth="1"/>
    <col min="9738" max="9738" width="20.140625" style="152" bestFit="1" customWidth="1"/>
    <col min="9739" max="9739" width="16.42578125" style="152" customWidth="1"/>
    <col min="9740" max="9740" width="20.140625" style="152" bestFit="1" customWidth="1"/>
    <col min="9741" max="9741" width="22.85546875" style="152" customWidth="1"/>
    <col min="9742" max="9742" width="15.7109375" style="152" bestFit="1" customWidth="1"/>
    <col min="9743" max="9743" width="14.7109375" style="152" bestFit="1" customWidth="1"/>
    <col min="9744" max="9744" width="17.7109375" style="152" customWidth="1"/>
    <col min="9745" max="9745" width="14.5703125" style="152" bestFit="1" customWidth="1"/>
    <col min="9746" max="9746" width="19.5703125" style="152" customWidth="1"/>
    <col min="9747" max="9748" width="14.5703125" style="152" bestFit="1" customWidth="1"/>
    <col min="9749" max="9749" width="16.42578125" style="152" customWidth="1"/>
    <col min="9750" max="9750" width="12.5703125" style="152" customWidth="1"/>
    <col min="9751" max="9983" width="11.42578125" style="152"/>
    <col min="9984" max="9984" width="2.85546875" style="152" customWidth="1"/>
    <col min="9985" max="9985" width="6.42578125" style="152" customWidth="1"/>
    <col min="9986" max="9986" width="12.28515625" style="152" customWidth="1"/>
    <col min="9987" max="9992" width="20.140625" style="152" bestFit="1" customWidth="1"/>
    <col min="9993" max="9993" width="13" style="152" customWidth="1"/>
    <col min="9994" max="9994" width="20.140625" style="152" bestFit="1" customWidth="1"/>
    <col min="9995" max="9995" width="16.42578125" style="152" customWidth="1"/>
    <col min="9996" max="9996" width="20.140625" style="152" bestFit="1" customWidth="1"/>
    <col min="9997" max="9997" width="22.85546875" style="152" customWidth="1"/>
    <col min="9998" max="9998" width="15.7109375" style="152" bestFit="1" customWidth="1"/>
    <col min="9999" max="9999" width="14.7109375" style="152" bestFit="1" customWidth="1"/>
    <col min="10000" max="10000" width="17.7109375" style="152" customWidth="1"/>
    <col min="10001" max="10001" width="14.5703125" style="152" bestFit="1" customWidth="1"/>
    <col min="10002" max="10002" width="19.5703125" style="152" customWidth="1"/>
    <col min="10003" max="10004" width="14.5703125" style="152" bestFit="1" customWidth="1"/>
    <col min="10005" max="10005" width="16.42578125" style="152" customWidth="1"/>
    <col min="10006" max="10006" width="12.5703125" style="152" customWidth="1"/>
    <col min="10007" max="10239" width="11.42578125" style="152"/>
    <col min="10240" max="10240" width="2.85546875" style="152" customWidth="1"/>
    <col min="10241" max="10241" width="6.42578125" style="152" customWidth="1"/>
    <col min="10242" max="10242" width="12.28515625" style="152" customWidth="1"/>
    <col min="10243" max="10248" width="20.140625" style="152" bestFit="1" customWidth="1"/>
    <col min="10249" max="10249" width="13" style="152" customWidth="1"/>
    <col min="10250" max="10250" width="20.140625" style="152" bestFit="1" customWidth="1"/>
    <col min="10251" max="10251" width="16.42578125" style="152" customWidth="1"/>
    <col min="10252" max="10252" width="20.140625" style="152" bestFit="1" customWidth="1"/>
    <col min="10253" max="10253" width="22.85546875" style="152" customWidth="1"/>
    <col min="10254" max="10254" width="15.7109375" style="152" bestFit="1" customWidth="1"/>
    <col min="10255" max="10255" width="14.7109375" style="152" bestFit="1" customWidth="1"/>
    <col min="10256" max="10256" width="17.7109375" style="152" customWidth="1"/>
    <col min="10257" max="10257" width="14.5703125" style="152" bestFit="1" customWidth="1"/>
    <col min="10258" max="10258" width="19.5703125" style="152" customWidth="1"/>
    <col min="10259" max="10260" width="14.5703125" style="152" bestFit="1" customWidth="1"/>
    <col min="10261" max="10261" width="16.42578125" style="152" customWidth="1"/>
    <col min="10262" max="10262" width="12.5703125" style="152" customWidth="1"/>
    <col min="10263" max="10495" width="11.42578125" style="152"/>
    <col min="10496" max="10496" width="2.85546875" style="152" customWidth="1"/>
    <col min="10497" max="10497" width="6.42578125" style="152" customWidth="1"/>
    <col min="10498" max="10498" width="12.28515625" style="152" customWidth="1"/>
    <col min="10499" max="10504" width="20.140625" style="152" bestFit="1" customWidth="1"/>
    <col min="10505" max="10505" width="13" style="152" customWidth="1"/>
    <col min="10506" max="10506" width="20.140625" style="152" bestFit="1" customWidth="1"/>
    <col min="10507" max="10507" width="16.42578125" style="152" customWidth="1"/>
    <col min="10508" max="10508" width="20.140625" style="152" bestFit="1" customWidth="1"/>
    <col min="10509" max="10509" width="22.85546875" style="152" customWidth="1"/>
    <col min="10510" max="10510" width="15.7109375" style="152" bestFit="1" customWidth="1"/>
    <col min="10511" max="10511" width="14.7109375" style="152" bestFit="1" customWidth="1"/>
    <col min="10512" max="10512" width="17.7109375" style="152" customWidth="1"/>
    <col min="10513" max="10513" width="14.5703125" style="152" bestFit="1" customWidth="1"/>
    <col min="10514" max="10514" width="19.5703125" style="152" customWidth="1"/>
    <col min="10515" max="10516" width="14.5703125" style="152" bestFit="1" customWidth="1"/>
    <col min="10517" max="10517" width="16.42578125" style="152" customWidth="1"/>
    <col min="10518" max="10518" width="12.5703125" style="152" customWidth="1"/>
    <col min="10519" max="10751" width="11.42578125" style="152"/>
    <col min="10752" max="10752" width="2.85546875" style="152" customWidth="1"/>
    <col min="10753" max="10753" width="6.42578125" style="152" customWidth="1"/>
    <col min="10754" max="10754" width="12.28515625" style="152" customWidth="1"/>
    <col min="10755" max="10760" width="20.140625" style="152" bestFit="1" customWidth="1"/>
    <col min="10761" max="10761" width="13" style="152" customWidth="1"/>
    <col min="10762" max="10762" width="20.140625" style="152" bestFit="1" customWidth="1"/>
    <col min="10763" max="10763" width="16.42578125" style="152" customWidth="1"/>
    <col min="10764" max="10764" width="20.140625" style="152" bestFit="1" customWidth="1"/>
    <col min="10765" max="10765" width="22.85546875" style="152" customWidth="1"/>
    <col min="10766" max="10766" width="15.7109375" style="152" bestFit="1" customWidth="1"/>
    <col min="10767" max="10767" width="14.7109375" style="152" bestFit="1" customWidth="1"/>
    <col min="10768" max="10768" width="17.7109375" style="152" customWidth="1"/>
    <col min="10769" max="10769" width="14.5703125" style="152" bestFit="1" customWidth="1"/>
    <col min="10770" max="10770" width="19.5703125" style="152" customWidth="1"/>
    <col min="10771" max="10772" width="14.5703125" style="152" bestFit="1" customWidth="1"/>
    <col min="10773" max="10773" width="16.42578125" style="152" customWidth="1"/>
    <col min="10774" max="10774" width="12.5703125" style="152" customWidth="1"/>
    <col min="10775" max="11007" width="11.42578125" style="152"/>
    <col min="11008" max="11008" width="2.85546875" style="152" customWidth="1"/>
    <col min="11009" max="11009" width="6.42578125" style="152" customWidth="1"/>
    <col min="11010" max="11010" width="12.28515625" style="152" customWidth="1"/>
    <col min="11011" max="11016" width="20.140625" style="152" bestFit="1" customWidth="1"/>
    <col min="11017" max="11017" width="13" style="152" customWidth="1"/>
    <col min="11018" max="11018" width="20.140625" style="152" bestFit="1" customWidth="1"/>
    <col min="11019" max="11019" width="16.42578125" style="152" customWidth="1"/>
    <col min="11020" max="11020" width="20.140625" style="152" bestFit="1" customWidth="1"/>
    <col min="11021" max="11021" width="22.85546875" style="152" customWidth="1"/>
    <col min="11022" max="11022" width="15.7109375" style="152" bestFit="1" customWidth="1"/>
    <col min="11023" max="11023" width="14.7109375" style="152" bestFit="1" customWidth="1"/>
    <col min="11024" max="11024" width="17.7109375" style="152" customWidth="1"/>
    <col min="11025" max="11025" width="14.5703125" style="152" bestFit="1" customWidth="1"/>
    <col min="11026" max="11026" width="19.5703125" style="152" customWidth="1"/>
    <col min="11027" max="11028" width="14.5703125" style="152" bestFit="1" customWidth="1"/>
    <col min="11029" max="11029" width="16.42578125" style="152" customWidth="1"/>
    <col min="11030" max="11030" width="12.5703125" style="152" customWidth="1"/>
    <col min="11031" max="11263" width="11.42578125" style="152"/>
    <col min="11264" max="11264" width="2.85546875" style="152" customWidth="1"/>
    <col min="11265" max="11265" width="6.42578125" style="152" customWidth="1"/>
    <col min="11266" max="11266" width="12.28515625" style="152" customWidth="1"/>
    <col min="11267" max="11272" width="20.140625" style="152" bestFit="1" customWidth="1"/>
    <col min="11273" max="11273" width="13" style="152" customWidth="1"/>
    <col min="11274" max="11274" width="20.140625" style="152" bestFit="1" customWidth="1"/>
    <col min="11275" max="11275" width="16.42578125" style="152" customWidth="1"/>
    <col min="11276" max="11276" width="20.140625" style="152" bestFit="1" customWidth="1"/>
    <col min="11277" max="11277" width="22.85546875" style="152" customWidth="1"/>
    <col min="11278" max="11278" width="15.7109375" style="152" bestFit="1" customWidth="1"/>
    <col min="11279" max="11279" width="14.7109375" style="152" bestFit="1" customWidth="1"/>
    <col min="11280" max="11280" width="17.7109375" style="152" customWidth="1"/>
    <col min="11281" max="11281" width="14.5703125" style="152" bestFit="1" customWidth="1"/>
    <col min="11282" max="11282" width="19.5703125" style="152" customWidth="1"/>
    <col min="11283" max="11284" width="14.5703125" style="152" bestFit="1" customWidth="1"/>
    <col min="11285" max="11285" width="16.42578125" style="152" customWidth="1"/>
    <col min="11286" max="11286" width="12.5703125" style="152" customWidth="1"/>
    <col min="11287" max="11519" width="11.42578125" style="152"/>
    <col min="11520" max="11520" width="2.85546875" style="152" customWidth="1"/>
    <col min="11521" max="11521" width="6.42578125" style="152" customWidth="1"/>
    <col min="11522" max="11522" width="12.28515625" style="152" customWidth="1"/>
    <col min="11523" max="11528" width="20.140625" style="152" bestFit="1" customWidth="1"/>
    <col min="11529" max="11529" width="13" style="152" customWidth="1"/>
    <col min="11530" max="11530" width="20.140625" style="152" bestFit="1" customWidth="1"/>
    <col min="11531" max="11531" width="16.42578125" style="152" customWidth="1"/>
    <col min="11532" max="11532" width="20.140625" style="152" bestFit="1" customWidth="1"/>
    <col min="11533" max="11533" width="22.85546875" style="152" customWidth="1"/>
    <col min="11534" max="11534" width="15.7109375" style="152" bestFit="1" customWidth="1"/>
    <col min="11535" max="11535" width="14.7109375" style="152" bestFit="1" customWidth="1"/>
    <col min="11536" max="11536" width="17.7109375" style="152" customWidth="1"/>
    <col min="11537" max="11537" width="14.5703125" style="152" bestFit="1" customWidth="1"/>
    <col min="11538" max="11538" width="19.5703125" style="152" customWidth="1"/>
    <col min="11539" max="11540" width="14.5703125" style="152" bestFit="1" customWidth="1"/>
    <col min="11541" max="11541" width="16.42578125" style="152" customWidth="1"/>
    <col min="11542" max="11542" width="12.5703125" style="152" customWidth="1"/>
    <col min="11543" max="11775" width="11.42578125" style="152"/>
    <col min="11776" max="11776" width="2.85546875" style="152" customWidth="1"/>
    <col min="11777" max="11777" width="6.42578125" style="152" customWidth="1"/>
    <col min="11778" max="11778" width="12.28515625" style="152" customWidth="1"/>
    <col min="11779" max="11784" width="20.140625" style="152" bestFit="1" customWidth="1"/>
    <col min="11785" max="11785" width="13" style="152" customWidth="1"/>
    <col min="11786" max="11786" width="20.140625" style="152" bestFit="1" customWidth="1"/>
    <col min="11787" max="11787" width="16.42578125" style="152" customWidth="1"/>
    <col min="11788" max="11788" width="20.140625" style="152" bestFit="1" customWidth="1"/>
    <col min="11789" max="11789" width="22.85546875" style="152" customWidth="1"/>
    <col min="11790" max="11790" width="15.7109375" style="152" bestFit="1" customWidth="1"/>
    <col min="11791" max="11791" width="14.7109375" style="152" bestFit="1" customWidth="1"/>
    <col min="11792" max="11792" width="17.7109375" style="152" customWidth="1"/>
    <col min="11793" max="11793" width="14.5703125" style="152" bestFit="1" customWidth="1"/>
    <col min="11794" max="11794" width="19.5703125" style="152" customWidth="1"/>
    <col min="11795" max="11796" width="14.5703125" style="152" bestFit="1" customWidth="1"/>
    <col min="11797" max="11797" width="16.42578125" style="152" customWidth="1"/>
    <col min="11798" max="11798" width="12.5703125" style="152" customWidth="1"/>
    <col min="11799" max="12031" width="11.42578125" style="152"/>
    <col min="12032" max="12032" width="2.85546875" style="152" customWidth="1"/>
    <col min="12033" max="12033" width="6.42578125" style="152" customWidth="1"/>
    <col min="12034" max="12034" width="12.28515625" style="152" customWidth="1"/>
    <col min="12035" max="12040" width="20.140625" style="152" bestFit="1" customWidth="1"/>
    <col min="12041" max="12041" width="13" style="152" customWidth="1"/>
    <col min="12042" max="12042" width="20.140625" style="152" bestFit="1" customWidth="1"/>
    <col min="12043" max="12043" width="16.42578125" style="152" customWidth="1"/>
    <col min="12044" max="12044" width="20.140625" style="152" bestFit="1" customWidth="1"/>
    <col min="12045" max="12045" width="22.85546875" style="152" customWidth="1"/>
    <col min="12046" max="12046" width="15.7109375" style="152" bestFit="1" customWidth="1"/>
    <col min="12047" max="12047" width="14.7109375" style="152" bestFit="1" customWidth="1"/>
    <col min="12048" max="12048" width="17.7109375" style="152" customWidth="1"/>
    <col min="12049" max="12049" width="14.5703125" style="152" bestFit="1" customWidth="1"/>
    <col min="12050" max="12050" width="19.5703125" style="152" customWidth="1"/>
    <col min="12051" max="12052" width="14.5703125" style="152" bestFit="1" customWidth="1"/>
    <col min="12053" max="12053" width="16.42578125" style="152" customWidth="1"/>
    <col min="12054" max="12054" width="12.5703125" style="152" customWidth="1"/>
    <col min="12055" max="12287" width="11.42578125" style="152"/>
    <col min="12288" max="12288" width="2.85546875" style="152" customWidth="1"/>
    <col min="12289" max="12289" width="6.42578125" style="152" customWidth="1"/>
    <col min="12290" max="12290" width="12.28515625" style="152" customWidth="1"/>
    <col min="12291" max="12296" width="20.140625" style="152" bestFit="1" customWidth="1"/>
    <col min="12297" max="12297" width="13" style="152" customWidth="1"/>
    <col min="12298" max="12298" width="20.140625" style="152" bestFit="1" customWidth="1"/>
    <col min="12299" max="12299" width="16.42578125" style="152" customWidth="1"/>
    <col min="12300" max="12300" width="20.140625" style="152" bestFit="1" customWidth="1"/>
    <col min="12301" max="12301" width="22.85546875" style="152" customWidth="1"/>
    <col min="12302" max="12302" width="15.7109375" style="152" bestFit="1" customWidth="1"/>
    <col min="12303" max="12303" width="14.7109375" style="152" bestFit="1" customWidth="1"/>
    <col min="12304" max="12304" width="17.7109375" style="152" customWidth="1"/>
    <col min="12305" max="12305" width="14.5703125" style="152" bestFit="1" customWidth="1"/>
    <col min="12306" max="12306" width="19.5703125" style="152" customWidth="1"/>
    <col min="12307" max="12308" width="14.5703125" style="152" bestFit="1" customWidth="1"/>
    <col min="12309" max="12309" width="16.42578125" style="152" customWidth="1"/>
    <col min="12310" max="12310" width="12.5703125" style="152" customWidth="1"/>
    <col min="12311" max="12543" width="11.42578125" style="152"/>
    <col min="12544" max="12544" width="2.85546875" style="152" customWidth="1"/>
    <col min="12545" max="12545" width="6.42578125" style="152" customWidth="1"/>
    <col min="12546" max="12546" width="12.28515625" style="152" customWidth="1"/>
    <col min="12547" max="12552" width="20.140625" style="152" bestFit="1" customWidth="1"/>
    <col min="12553" max="12553" width="13" style="152" customWidth="1"/>
    <col min="12554" max="12554" width="20.140625" style="152" bestFit="1" customWidth="1"/>
    <col min="12555" max="12555" width="16.42578125" style="152" customWidth="1"/>
    <col min="12556" max="12556" width="20.140625" style="152" bestFit="1" customWidth="1"/>
    <col min="12557" max="12557" width="22.85546875" style="152" customWidth="1"/>
    <col min="12558" max="12558" width="15.7109375" style="152" bestFit="1" customWidth="1"/>
    <col min="12559" max="12559" width="14.7109375" style="152" bestFit="1" customWidth="1"/>
    <col min="12560" max="12560" width="17.7109375" style="152" customWidth="1"/>
    <col min="12561" max="12561" width="14.5703125" style="152" bestFit="1" customWidth="1"/>
    <col min="12562" max="12562" width="19.5703125" style="152" customWidth="1"/>
    <col min="12563" max="12564" width="14.5703125" style="152" bestFit="1" customWidth="1"/>
    <col min="12565" max="12565" width="16.42578125" style="152" customWidth="1"/>
    <col min="12566" max="12566" width="12.5703125" style="152" customWidth="1"/>
    <col min="12567" max="12799" width="11.42578125" style="152"/>
    <col min="12800" max="12800" width="2.85546875" style="152" customWidth="1"/>
    <col min="12801" max="12801" width="6.42578125" style="152" customWidth="1"/>
    <col min="12802" max="12802" width="12.28515625" style="152" customWidth="1"/>
    <col min="12803" max="12808" width="20.140625" style="152" bestFit="1" customWidth="1"/>
    <col min="12809" max="12809" width="13" style="152" customWidth="1"/>
    <col min="12810" max="12810" width="20.140625" style="152" bestFit="1" customWidth="1"/>
    <col min="12811" max="12811" width="16.42578125" style="152" customWidth="1"/>
    <col min="12812" max="12812" width="20.140625" style="152" bestFit="1" customWidth="1"/>
    <col min="12813" max="12813" width="22.85546875" style="152" customWidth="1"/>
    <col min="12814" max="12814" width="15.7109375" style="152" bestFit="1" customWidth="1"/>
    <col min="12815" max="12815" width="14.7109375" style="152" bestFit="1" customWidth="1"/>
    <col min="12816" max="12816" width="17.7109375" style="152" customWidth="1"/>
    <col min="12817" max="12817" width="14.5703125" style="152" bestFit="1" customWidth="1"/>
    <col min="12818" max="12818" width="19.5703125" style="152" customWidth="1"/>
    <col min="12819" max="12820" width="14.5703125" style="152" bestFit="1" customWidth="1"/>
    <col min="12821" max="12821" width="16.42578125" style="152" customWidth="1"/>
    <col min="12822" max="12822" width="12.5703125" style="152" customWidth="1"/>
    <col min="12823" max="13055" width="11.42578125" style="152"/>
    <col min="13056" max="13056" width="2.85546875" style="152" customWidth="1"/>
    <col min="13057" max="13057" width="6.42578125" style="152" customWidth="1"/>
    <col min="13058" max="13058" width="12.28515625" style="152" customWidth="1"/>
    <col min="13059" max="13064" width="20.140625" style="152" bestFit="1" customWidth="1"/>
    <col min="13065" max="13065" width="13" style="152" customWidth="1"/>
    <col min="13066" max="13066" width="20.140625" style="152" bestFit="1" customWidth="1"/>
    <col min="13067" max="13067" width="16.42578125" style="152" customWidth="1"/>
    <col min="13068" max="13068" width="20.140625" style="152" bestFit="1" customWidth="1"/>
    <col min="13069" max="13069" width="22.85546875" style="152" customWidth="1"/>
    <col min="13070" max="13070" width="15.7109375" style="152" bestFit="1" customWidth="1"/>
    <col min="13071" max="13071" width="14.7109375" style="152" bestFit="1" customWidth="1"/>
    <col min="13072" max="13072" width="17.7109375" style="152" customWidth="1"/>
    <col min="13073" max="13073" width="14.5703125" style="152" bestFit="1" customWidth="1"/>
    <col min="13074" max="13074" width="19.5703125" style="152" customWidth="1"/>
    <col min="13075" max="13076" width="14.5703125" style="152" bestFit="1" customWidth="1"/>
    <col min="13077" max="13077" width="16.42578125" style="152" customWidth="1"/>
    <col min="13078" max="13078" width="12.5703125" style="152" customWidth="1"/>
    <col min="13079" max="13311" width="11.42578125" style="152"/>
    <col min="13312" max="13312" width="2.85546875" style="152" customWidth="1"/>
    <col min="13313" max="13313" width="6.42578125" style="152" customWidth="1"/>
    <col min="13314" max="13314" width="12.28515625" style="152" customWidth="1"/>
    <col min="13315" max="13320" width="20.140625" style="152" bestFit="1" customWidth="1"/>
    <col min="13321" max="13321" width="13" style="152" customWidth="1"/>
    <col min="13322" max="13322" width="20.140625" style="152" bestFit="1" customWidth="1"/>
    <col min="13323" max="13323" width="16.42578125" style="152" customWidth="1"/>
    <col min="13324" max="13324" width="20.140625" style="152" bestFit="1" customWidth="1"/>
    <col min="13325" max="13325" width="22.85546875" style="152" customWidth="1"/>
    <col min="13326" max="13326" width="15.7109375" style="152" bestFit="1" customWidth="1"/>
    <col min="13327" max="13327" width="14.7109375" style="152" bestFit="1" customWidth="1"/>
    <col min="13328" max="13328" width="17.7109375" style="152" customWidth="1"/>
    <col min="13329" max="13329" width="14.5703125" style="152" bestFit="1" customWidth="1"/>
    <col min="13330" max="13330" width="19.5703125" style="152" customWidth="1"/>
    <col min="13331" max="13332" width="14.5703125" style="152" bestFit="1" customWidth="1"/>
    <col min="13333" max="13333" width="16.42578125" style="152" customWidth="1"/>
    <col min="13334" max="13334" width="12.5703125" style="152" customWidth="1"/>
    <col min="13335" max="13567" width="11.42578125" style="152"/>
    <col min="13568" max="13568" width="2.85546875" style="152" customWidth="1"/>
    <col min="13569" max="13569" width="6.42578125" style="152" customWidth="1"/>
    <col min="13570" max="13570" width="12.28515625" style="152" customWidth="1"/>
    <col min="13571" max="13576" width="20.140625" style="152" bestFit="1" customWidth="1"/>
    <col min="13577" max="13577" width="13" style="152" customWidth="1"/>
    <col min="13578" max="13578" width="20.140625" style="152" bestFit="1" customWidth="1"/>
    <col min="13579" max="13579" width="16.42578125" style="152" customWidth="1"/>
    <col min="13580" max="13580" width="20.140625" style="152" bestFit="1" customWidth="1"/>
    <col min="13581" max="13581" width="22.85546875" style="152" customWidth="1"/>
    <col min="13582" max="13582" width="15.7109375" style="152" bestFit="1" customWidth="1"/>
    <col min="13583" max="13583" width="14.7109375" style="152" bestFit="1" customWidth="1"/>
    <col min="13584" max="13584" width="17.7109375" style="152" customWidth="1"/>
    <col min="13585" max="13585" width="14.5703125" style="152" bestFit="1" customWidth="1"/>
    <col min="13586" max="13586" width="19.5703125" style="152" customWidth="1"/>
    <col min="13587" max="13588" width="14.5703125" style="152" bestFit="1" customWidth="1"/>
    <col min="13589" max="13589" width="16.42578125" style="152" customWidth="1"/>
    <col min="13590" max="13590" width="12.5703125" style="152" customWidth="1"/>
    <col min="13591" max="13823" width="11.42578125" style="152"/>
    <col min="13824" max="13824" width="2.85546875" style="152" customWidth="1"/>
    <col min="13825" max="13825" width="6.42578125" style="152" customWidth="1"/>
    <col min="13826" max="13826" width="12.28515625" style="152" customWidth="1"/>
    <col min="13827" max="13832" width="20.140625" style="152" bestFit="1" customWidth="1"/>
    <col min="13833" max="13833" width="13" style="152" customWidth="1"/>
    <col min="13834" max="13834" width="20.140625" style="152" bestFit="1" customWidth="1"/>
    <col min="13835" max="13835" width="16.42578125" style="152" customWidth="1"/>
    <col min="13836" max="13836" width="20.140625" style="152" bestFit="1" customWidth="1"/>
    <col min="13837" max="13837" width="22.85546875" style="152" customWidth="1"/>
    <col min="13838" max="13838" width="15.7109375" style="152" bestFit="1" customWidth="1"/>
    <col min="13839" max="13839" width="14.7109375" style="152" bestFit="1" customWidth="1"/>
    <col min="13840" max="13840" width="17.7109375" style="152" customWidth="1"/>
    <col min="13841" max="13841" width="14.5703125" style="152" bestFit="1" customWidth="1"/>
    <col min="13842" max="13842" width="19.5703125" style="152" customWidth="1"/>
    <col min="13843" max="13844" width="14.5703125" style="152" bestFit="1" customWidth="1"/>
    <col min="13845" max="13845" width="16.42578125" style="152" customWidth="1"/>
    <col min="13846" max="13846" width="12.5703125" style="152" customWidth="1"/>
    <col min="13847" max="14079" width="11.42578125" style="152"/>
    <col min="14080" max="14080" width="2.85546875" style="152" customWidth="1"/>
    <col min="14081" max="14081" width="6.42578125" style="152" customWidth="1"/>
    <col min="14082" max="14082" width="12.28515625" style="152" customWidth="1"/>
    <col min="14083" max="14088" width="20.140625" style="152" bestFit="1" customWidth="1"/>
    <col min="14089" max="14089" width="13" style="152" customWidth="1"/>
    <col min="14090" max="14090" width="20.140625" style="152" bestFit="1" customWidth="1"/>
    <col min="14091" max="14091" width="16.42578125" style="152" customWidth="1"/>
    <col min="14092" max="14092" width="20.140625" style="152" bestFit="1" customWidth="1"/>
    <col min="14093" max="14093" width="22.85546875" style="152" customWidth="1"/>
    <col min="14094" max="14094" width="15.7109375" style="152" bestFit="1" customWidth="1"/>
    <col min="14095" max="14095" width="14.7109375" style="152" bestFit="1" customWidth="1"/>
    <col min="14096" max="14096" width="17.7109375" style="152" customWidth="1"/>
    <col min="14097" max="14097" width="14.5703125" style="152" bestFit="1" customWidth="1"/>
    <col min="14098" max="14098" width="19.5703125" style="152" customWidth="1"/>
    <col min="14099" max="14100" width="14.5703125" style="152" bestFit="1" customWidth="1"/>
    <col min="14101" max="14101" width="16.42578125" style="152" customWidth="1"/>
    <col min="14102" max="14102" width="12.5703125" style="152" customWidth="1"/>
    <col min="14103" max="14335" width="11.42578125" style="152"/>
    <col min="14336" max="14336" width="2.85546875" style="152" customWidth="1"/>
    <col min="14337" max="14337" width="6.42578125" style="152" customWidth="1"/>
    <col min="14338" max="14338" width="12.28515625" style="152" customWidth="1"/>
    <col min="14339" max="14344" width="20.140625" style="152" bestFit="1" customWidth="1"/>
    <col min="14345" max="14345" width="13" style="152" customWidth="1"/>
    <col min="14346" max="14346" width="20.140625" style="152" bestFit="1" customWidth="1"/>
    <col min="14347" max="14347" width="16.42578125" style="152" customWidth="1"/>
    <col min="14348" max="14348" width="20.140625" style="152" bestFit="1" customWidth="1"/>
    <col min="14349" max="14349" width="22.85546875" style="152" customWidth="1"/>
    <col min="14350" max="14350" width="15.7109375" style="152" bestFit="1" customWidth="1"/>
    <col min="14351" max="14351" width="14.7109375" style="152" bestFit="1" customWidth="1"/>
    <col min="14352" max="14352" width="17.7109375" style="152" customWidth="1"/>
    <col min="14353" max="14353" width="14.5703125" style="152" bestFit="1" customWidth="1"/>
    <col min="14354" max="14354" width="19.5703125" style="152" customWidth="1"/>
    <col min="14355" max="14356" width="14.5703125" style="152" bestFit="1" customWidth="1"/>
    <col min="14357" max="14357" width="16.42578125" style="152" customWidth="1"/>
    <col min="14358" max="14358" width="12.5703125" style="152" customWidth="1"/>
    <col min="14359" max="14591" width="11.42578125" style="152"/>
    <col min="14592" max="14592" width="2.85546875" style="152" customWidth="1"/>
    <col min="14593" max="14593" width="6.42578125" style="152" customWidth="1"/>
    <col min="14594" max="14594" width="12.28515625" style="152" customWidth="1"/>
    <col min="14595" max="14600" width="20.140625" style="152" bestFit="1" customWidth="1"/>
    <col min="14601" max="14601" width="13" style="152" customWidth="1"/>
    <col min="14602" max="14602" width="20.140625" style="152" bestFit="1" customWidth="1"/>
    <col min="14603" max="14603" width="16.42578125" style="152" customWidth="1"/>
    <col min="14604" max="14604" width="20.140625" style="152" bestFit="1" customWidth="1"/>
    <col min="14605" max="14605" width="22.85546875" style="152" customWidth="1"/>
    <col min="14606" max="14606" width="15.7109375" style="152" bestFit="1" customWidth="1"/>
    <col min="14607" max="14607" width="14.7109375" style="152" bestFit="1" customWidth="1"/>
    <col min="14608" max="14608" width="17.7109375" style="152" customWidth="1"/>
    <col min="14609" max="14609" width="14.5703125" style="152" bestFit="1" customWidth="1"/>
    <col min="14610" max="14610" width="19.5703125" style="152" customWidth="1"/>
    <col min="14611" max="14612" width="14.5703125" style="152" bestFit="1" customWidth="1"/>
    <col min="14613" max="14613" width="16.42578125" style="152" customWidth="1"/>
    <col min="14614" max="14614" width="12.5703125" style="152" customWidth="1"/>
    <col min="14615" max="14847" width="11.42578125" style="152"/>
    <col min="14848" max="14848" width="2.85546875" style="152" customWidth="1"/>
    <col min="14849" max="14849" width="6.42578125" style="152" customWidth="1"/>
    <col min="14850" max="14850" width="12.28515625" style="152" customWidth="1"/>
    <col min="14851" max="14856" width="20.140625" style="152" bestFit="1" customWidth="1"/>
    <col min="14857" max="14857" width="13" style="152" customWidth="1"/>
    <col min="14858" max="14858" width="20.140625" style="152" bestFit="1" customWidth="1"/>
    <col min="14859" max="14859" width="16.42578125" style="152" customWidth="1"/>
    <col min="14860" max="14860" width="20.140625" style="152" bestFit="1" customWidth="1"/>
    <col min="14861" max="14861" width="22.85546875" style="152" customWidth="1"/>
    <col min="14862" max="14862" width="15.7109375" style="152" bestFit="1" customWidth="1"/>
    <col min="14863" max="14863" width="14.7109375" style="152" bestFit="1" customWidth="1"/>
    <col min="14864" max="14864" width="17.7109375" style="152" customWidth="1"/>
    <col min="14865" max="14865" width="14.5703125" style="152" bestFit="1" customWidth="1"/>
    <col min="14866" max="14866" width="19.5703125" style="152" customWidth="1"/>
    <col min="14867" max="14868" width="14.5703125" style="152" bestFit="1" customWidth="1"/>
    <col min="14869" max="14869" width="16.42578125" style="152" customWidth="1"/>
    <col min="14870" max="14870" width="12.5703125" style="152" customWidth="1"/>
    <col min="14871" max="15103" width="11.42578125" style="152"/>
    <col min="15104" max="15104" width="2.85546875" style="152" customWidth="1"/>
    <col min="15105" max="15105" width="6.42578125" style="152" customWidth="1"/>
    <col min="15106" max="15106" width="12.28515625" style="152" customWidth="1"/>
    <col min="15107" max="15112" width="20.140625" style="152" bestFit="1" customWidth="1"/>
    <col min="15113" max="15113" width="13" style="152" customWidth="1"/>
    <col min="15114" max="15114" width="20.140625" style="152" bestFit="1" customWidth="1"/>
    <col min="15115" max="15115" width="16.42578125" style="152" customWidth="1"/>
    <col min="15116" max="15116" width="20.140625" style="152" bestFit="1" customWidth="1"/>
    <col min="15117" max="15117" width="22.85546875" style="152" customWidth="1"/>
    <col min="15118" max="15118" width="15.7109375" style="152" bestFit="1" customWidth="1"/>
    <col min="15119" max="15119" width="14.7109375" style="152" bestFit="1" customWidth="1"/>
    <col min="15120" max="15120" width="17.7109375" style="152" customWidth="1"/>
    <col min="15121" max="15121" width="14.5703125" style="152" bestFit="1" customWidth="1"/>
    <col min="15122" max="15122" width="19.5703125" style="152" customWidth="1"/>
    <col min="15123" max="15124" width="14.5703125" style="152" bestFit="1" customWidth="1"/>
    <col min="15125" max="15125" width="16.42578125" style="152" customWidth="1"/>
    <col min="15126" max="15126" width="12.5703125" style="152" customWidth="1"/>
    <col min="15127" max="15359" width="11.42578125" style="152"/>
    <col min="15360" max="15360" width="2.85546875" style="152" customWidth="1"/>
    <col min="15361" max="15361" width="6.42578125" style="152" customWidth="1"/>
    <col min="15362" max="15362" width="12.28515625" style="152" customWidth="1"/>
    <col min="15363" max="15368" width="20.140625" style="152" bestFit="1" customWidth="1"/>
    <col min="15369" max="15369" width="13" style="152" customWidth="1"/>
    <col min="15370" max="15370" width="20.140625" style="152" bestFit="1" customWidth="1"/>
    <col min="15371" max="15371" width="16.42578125" style="152" customWidth="1"/>
    <col min="15372" max="15372" width="20.140625" style="152" bestFit="1" customWidth="1"/>
    <col min="15373" max="15373" width="22.85546875" style="152" customWidth="1"/>
    <col min="15374" max="15374" width="15.7109375" style="152" bestFit="1" customWidth="1"/>
    <col min="15375" max="15375" width="14.7109375" style="152" bestFit="1" customWidth="1"/>
    <col min="15376" max="15376" width="17.7109375" style="152" customWidth="1"/>
    <col min="15377" max="15377" width="14.5703125" style="152" bestFit="1" customWidth="1"/>
    <col min="15378" max="15378" width="19.5703125" style="152" customWidth="1"/>
    <col min="15379" max="15380" width="14.5703125" style="152" bestFit="1" customWidth="1"/>
    <col min="15381" max="15381" width="16.42578125" style="152" customWidth="1"/>
    <col min="15382" max="15382" width="12.5703125" style="152" customWidth="1"/>
    <col min="15383" max="15615" width="11.42578125" style="152"/>
    <col min="15616" max="15616" width="2.85546875" style="152" customWidth="1"/>
    <col min="15617" max="15617" width="6.42578125" style="152" customWidth="1"/>
    <col min="15618" max="15618" width="12.28515625" style="152" customWidth="1"/>
    <col min="15619" max="15624" width="20.140625" style="152" bestFit="1" customWidth="1"/>
    <col min="15625" max="15625" width="13" style="152" customWidth="1"/>
    <col min="15626" max="15626" width="20.140625" style="152" bestFit="1" customWidth="1"/>
    <col min="15627" max="15627" width="16.42578125" style="152" customWidth="1"/>
    <col min="15628" max="15628" width="20.140625" style="152" bestFit="1" customWidth="1"/>
    <col min="15629" max="15629" width="22.85546875" style="152" customWidth="1"/>
    <col min="15630" max="15630" width="15.7109375" style="152" bestFit="1" customWidth="1"/>
    <col min="15631" max="15631" width="14.7109375" style="152" bestFit="1" customWidth="1"/>
    <col min="15632" max="15632" width="17.7109375" style="152" customWidth="1"/>
    <col min="15633" max="15633" width="14.5703125" style="152" bestFit="1" customWidth="1"/>
    <col min="15634" max="15634" width="19.5703125" style="152" customWidth="1"/>
    <col min="15635" max="15636" width="14.5703125" style="152" bestFit="1" customWidth="1"/>
    <col min="15637" max="15637" width="16.42578125" style="152" customWidth="1"/>
    <col min="15638" max="15638" width="12.5703125" style="152" customWidth="1"/>
    <col min="15639" max="15871" width="11.42578125" style="152"/>
    <col min="15872" max="15872" width="2.85546875" style="152" customWidth="1"/>
    <col min="15873" max="15873" width="6.42578125" style="152" customWidth="1"/>
    <col min="15874" max="15874" width="12.28515625" style="152" customWidth="1"/>
    <col min="15875" max="15880" width="20.140625" style="152" bestFit="1" customWidth="1"/>
    <col min="15881" max="15881" width="13" style="152" customWidth="1"/>
    <col min="15882" max="15882" width="20.140625" style="152" bestFit="1" customWidth="1"/>
    <col min="15883" max="15883" width="16.42578125" style="152" customWidth="1"/>
    <col min="15884" max="15884" width="20.140625" style="152" bestFit="1" customWidth="1"/>
    <col min="15885" max="15885" width="22.85546875" style="152" customWidth="1"/>
    <col min="15886" max="15886" width="15.7109375" style="152" bestFit="1" customWidth="1"/>
    <col min="15887" max="15887" width="14.7109375" style="152" bestFit="1" customWidth="1"/>
    <col min="15888" max="15888" width="17.7109375" style="152" customWidth="1"/>
    <col min="15889" max="15889" width="14.5703125" style="152" bestFit="1" customWidth="1"/>
    <col min="15890" max="15890" width="19.5703125" style="152" customWidth="1"/>
    <col min="15891" max="15892" width="14.5703125" style="152" bestFit="1" customWidth="1"/>
    <col min="15893" max="15893" width="16.42578125" style="152" customWidth="1"/>
    <col min="15894" max="15894" width="12.5703125" style="152" customWidth="1"/>
    <col min="15895" max="16127" width="11.42578125" style="152"/>
    <col min="16128" max="16128" width="2.85546875" style="152" customWidth="1"/>
    <col min="16129" max="16129" width="6.42578125" style="152" customWidth="1"/>
    <col min="16130" max="16130" width="12.28515625" style="152" customWidth="1"/>
    <col min="16131" max="16136" width="20.140625" style="152" bestFit="1" customWidth="1"/>
    <col min="16137" max="16137" width="13" style="152" customWidth="1"/>
    <col min="16138" max="16138" width="20.140625" style="152" bestFit="1" customWidth="1"/>
    <col min="16139" max="16139" width="16.42578125" style="152" customWidth="1"/>
    <col min="16140" max="16140" width="20.140625" style="152" bestFit="1" customWidth="1"/>
    <col min="16141" max="16141" width="22.85546875" style="152" customWidth="1"/>
    <col min="16142" max="16142" width="15.7109375" style="152" bestFit="1" customWidth="1"/>
    <col min="16143" max="16143" width="14.7109375" style="152" bestFit="1" customWidth="1"/>
    <col min="16144" max="16144" width="17.7109375" style="152" customWidth="1"/>
    <col min="16145" max="16145" width="14.5703125" style="152" bestFit="1" customWidth="1"/>
    <col min="16146" max="16146" width="19.5703125" style="152" customWidth="1"/>
    <col min="16147" max="16148" width="14.5703125" style="152" bestFit="1" customWidth="1"/>
    <col min="16149" max="16149" width="16.42578125" style="152" customWidth="1"/>
    <col min="16150" max="16150" width="12.5703125" style="152" customWidth="1"/>
    <col min="16151" max="16384" width="11.42578125" style="152"/>
  </cols>
  <sheetData>
    <row r="1" spans="1:26" ht="57" customHeight="1"/>
    <row r="2" spans="1:26" s="150" customFormat="1"/>
    <row r="3" spans="1:26" s="150" customFormat="1" ht="20.25">
      <c r="B3" s="439" t="str">
        <f>Contenido!A5</f>
        <v>Encuesta Mensual de Comercio  - EMC</v>
      </c>
      <c r="C3" s="440"/>
      <c r="D3" s="440"/>
      <c r="E3" s="440"/>
      <c r="F3" s="440"/>
      <c r="G3" s="440"/>
      <c r="H3" s="440"/>
    </row>
    <row r="4" spans="1:26" s="150" customFormat="1" ht="15.75">
      <c r="B4" s="154" t="s">
        <v>124</v>
      </c>
      <c r="C4" s="155"/>
      <c r="D4" s="155"/>
      <c r="E4" s="155"/>
    </row>
    <row r="5" spans="1:26" s="150" customFormat="1">
      <c r="B5" s="154" t="str">
        <f>+'2.1'!B5</f>
        <v>Base 2019 = 100</v>
      </c>
      <c r="C5" s="155"/>
      <c r="D5" s="155"/>
      <c r="E5" s="155"/>
    </row>
    <row r="6" spans="1:26" s="150" customFormat="1">
      <c r="B6" s="234" t="s">
        <v>184</v>
      </c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</row>
    <row r="7" spans="1:26" s="170" customFormat="1" ht="99.75" customHeight="1" thickBot="1">
      <c r="B7" s="171" t="s">
        <v>46</v>
      </c>
      <c r="C7" s="171" t="s">
        <v>47</v>
      </c>
      <c r="D7" s="158" t="s">
        <v>139</v>
      </c>
      <c r="E7" s="158" t="s">
        <v>142</v>
      </c>
      <c r="F7" s="158" t="s">
        <v>141</v>
      </c>
      <c r="G7" s="158" t="s">
        <v>140</v>
      </c>
      <c r="H7" s="159" t="s">
        <v>68</v>
      </c>
      <c r="I7" s="159" t="s">
        <v>69</v>
      </c>
      <c r="J7" s="159" t="s">
        <v>70</v>
      </c>
      <c r="K7" s="159" t="s">
        <v>71</v>
      </c>
      <c r="L7" s="159" t="s">
        <v>72</v>
      </c>
      <c r="M7" s="159" t="s">
        <v>73</v>
      </c>
      <c r="N7" s="159" t="s">
        <v>74</v>
      </c>
      <c r="O7" s="159" t="s">
        <v>75</v>
      </c>
      <c r="P7" s="159" t="s">
        <v>76</v>
      </c>
      <c r="Q7" s="159" t="s">
        <v>77</v>
      </c>
      <c r="R7" s="159" t="s">
        <v>78</v>
      </c>
      <c r="S7" s="159" t="s">
        <v>79</v>
      </c>
      <c r="T7" s="159" t="s">
        <v>80</v>
      </c>
      <c r="U7" s="159" t="s">
        <v>81</v>
      </c>
      <c r="V7" s="159" t="s">
        <v>82</v>
      </c>
      <c r="W7" s="159" t="s">
        <v>109</v>
      </c>
      <c r="X7" s="159" t="s">
        <v>127</v>
      </c>
      <c r="Y7" s="159" t="s">
        <v>129</v>
      </c>
      <c r="Z7" s="159" t="s">
        <v>130</v>
      </c>
    </row>
    <row r="8" spans="1:26">
      <c r="B8" s="160">
        <v>2019</v>
      </c>
      <c r="C8" s="161" t="s">
        <v>48</v>
      </c>
      <c r="D8" s="162">
        <v>89.973171379715168</v>
      </c>
      <c r="E8" s="162">
        <v>93.071082740881991</v>
      </c>
      <c r="F8" s="162">
        <v>88.269717785269933</v>
      </c>
      <c r="G8" s="162">
        <v>91.891211944180654</v>
      </c>
      <c r="H8" s="162">
        <v>93.379935778048903</v>
      </c>
      <c r="I8" s="162">
        <v>94.01250805071821</v>
      </c>
      <c r="J8" s="162">
        <v>84.071317690910945</v>
      </c>
      <c r="K8" s="162">
        <v>76.801131553452805</v>
      </c>
      <c r="L8" s="162">
        <v>83.986823150514567</v>
      </c>
      <c r="M8" s="162">
        <v>98.191499885284699</v>
      </c>
      <c r="N8" s="162">
        <v>93.714452266942203</v>
      </c>
      <c r="O8" s="162">
        <v>90.907516014107685</v>
      </c>
      <c r="P8" s="162">
        <v>93.312056678674665</v>
      </c>
      <c r="Q8" s="162">
        <v>96.291544002013552</v>
      </c>
      <c r="R8" s="162">
        <v>77.117267455048292</v>
      </c>
      <c r="S8" s="162">
        <v>68.759701026290031</v>
      </c>
      <c r="T8" s="162">
        <v>223.39475393247037</v>
      </c>
      <c r="U8" s="162">
        <v>91.627258269561466</v>
      </c>
      <c r="V8" s="162">
        <v>85.274788880594613</v>
      </c>
      <c r="W8" s="162">
        <v>101.07671046089486</v>
      </c>
      <c r="X8" s="162">
        <v>96.779559171223823</v>
      </c>
      <c r="Y8" s="162">
        <v>84.82528452047741</v>
      </c>
      <c r="Z8" s="162">
        <v>62.976858550141642</v>
      </c>
    </row>
    <row r="9" spans="1:26">
      <c r="A9" s="150"/>
      <c r="B9" s="163"/>
      <c r="C9" s="164" t="s">
        <v>49</v>
      </c>
      <c r="D9" s="165">
        <v>86.919892865722318</v>
      </c>
      <c r="E9" s="165">
        <v>87.200931810120736</v>
      </c>
      <c r="F9" s="165">
        <v>85.978684333416339</v>
      </c>
      <c r="G9" s="165">
        <v>86.093850024583205</v>
      </c>
      <c r="H9" s="165">
        <v>89.722086164606381</v>
      </c>
      <c r="I9" s="165">
        <v>89.950230657208721</v>
      </c>
      <c r="J9" s="165">
        <v>73.805550277755259</v>
      </c>
      <c r="K9" s="165">
        <v>64.038496025954757</v>
      </c>
      <c r="L9" s="165">
        <v>68.436017482688897</v>
      </c>
      <c r="M9" s="165">
        <v>89.247954534923522</v>
      </c>
      <c r="N9" s="165">
        <v>89.269611211367177</v>
      </c>
      <c r="O9" s="165">
        <v>85.011465139610408</v>
      </c>
      <c r="P9" s="165">
        <v>84.756312175151479</v>
      </c>
      <c r="Q9" s="165">
        <v>90.181281647234115</v>
      </c>
      <c r="R9" s="165">
        <v>83.921563346127144</v>
      </c>
      <c r="S9" s="165">
        <v>78.643088915084221</v>
      </c>
      <c r="T9" s="165">
        <v>143.96255910441411</v>
      </c>
      <c r="U9" s="165">
        <v>89.726775809418513</v>
      </c>
      <c r="V9" s="165">
        <v>78.631515145721693</v>
      </c>
      <c r="W9" s="165">
        <v>95.141780083459693</v>
      </c>
      <c r="X9" s="165">
        <v>90.680623586207531</v>
      </c>
      <c r="Y9" s="165">
        <v>87.831961514098595</v>
      </c>
      <c r="Z9" s="165">
        <v>82.808699551314689</v>
      </c>
    </row>
    <row r="10" spans="1:26">
      <c r="B10" s="160"/>
      <c r="C10" s="161" t="s">
        <v>50</v>
      </c>
      <c r="D10" s="162">
        <v>95.469947099740182</v>
      </c>
      <c r="E10" s="162">
        <v>95.607216158450441</v>
      </c>
      <c r="F10" s="162">
        <v>95.474678467267978</v>
      </c>
      <c r="G10" s="162">
        <v>95.656903686170381</v>
      </c>
      <c r="H10" s="162">
        <v>102.3218050159516</v>
      </c>
      <c r="I10" s="162">
        <v>101.92224911931383</v>
      </c>
      <c r="J10" s="162">
        <v>83.263015666942849</v>
      </c>
      <c r="K10" s="162">
        <v>75.648410481489549</v>
      </c>
      <c r="L10" s="162">
        <v>78.823957960277184</v>
      </c>
      <c r="M10" s="162">
        <v>102.25947962720535</v>
      </c>
      <c r="N10" s="162">
        <v>101.20718158560122</v>
      </c>
      <c r="O10" s="162">
        <v>96.66960689333925</v>
      </c>
      <c r="P10" s="162">
        <v>96.7070083098602</v>
      </c>
      <c r="Q10" s="162">
        <v>101.18546295079705</v>
      </c>
      <c r="R10" s="162">
        <v>94.066054286334023</v>
      </c>
      <c r="S10" s="162">
        <v>93.32268559870819</v>
      </c>
      <c r="T10" s="162">
        <v>85.219915751682066</v>
      </c>
      <c r="U10" s="162">
        <v>97.173782474741955</v>
      </c>
      <c r="V10" s="162">
        <v>86.939184111170249</v>
      </c>
      <c r="W10" s="162">
        <v>95.943800662135928</v>
      </c>
      <c r="X10" s="162">
        <v>95.451042257082051</v>
      </c>
      <c r="Y10" s="162">
        <v>94.14763938107977</v>
      </c>
      <c r="Z10" s="162">
        <v>95.592511676747321</v>
      </c>
    </row>
    <row r="11" spans="1:26">
      <c r="A11" s="150"/>
      <c r="B11" s="163"/>
      <c r="C11" s="164" t="s">
        <v>51</v>
      </c>
      <c r="D11" s="165">
        <v>91.472861770090333</v>
      </c>
      <c r="E11" s="165">
        <v>91.051558855003066</v>
      </c>
      <c r="F11" s="165">
        <v>90.102830397082272</v>
      </c>
      <c r="G11" s="165">
        <v>89.175889466581097</v>
      </c>
      <c r="H11" s="165">
        <v>96.161974522608688</v>
      </c>
      <c r="I11" s="165">
        <v>93.960654246750252</v>
      </c>
      <c r="J11" s="165">
        <v>76.710702200710045</v>
      </c>
      <c r="K11" s="165">
        <v>70.452978330771643</v>
      </c>
      <c r="L11" s="165">
        <v>73.593195607509742</v>
      </c>
      <c r="M11" s="165">
        <v>97.397679509889699</v>
      </c>
      <c r="N11" s="165">
        <v>90.064341144466155</v>
      </c>
      <c r="O11" s="165">
        <v>86.293001164111402</v>
      </c>
      <c r="P11" s="165">
        <v>83.192144818724444</v>
      </c>
      <c r="Q11" s="165">
        <v>92.330353560659717</v>
      </c>
      <c r="R11" s="165">
        <v>81.138199523714462</v>
      </c>
      <c r="S11" s="165">
        <v>79.732131386211961</v>
      </c>
      <c r="T11" s="165">
        <v>72.986625840057258</v>
      </c>
      <c r="U11" s="165">
        <v>91.17319269666109</v>
      </c>
      <c r="V11" s="165">
        <v>85.353361381850021</v>
      </c>
      <c r="W11" s="165">
        <v>96.310465334745601</v>
      </c>
      <c r="X11" s="165">
        <v>96.947014304467274</v>
      </c>
      <c r="Y11" s="165">
        <v>90.930221748164811</v>
      </c>
      <c r="Z11" s="165">
        <v>96.642033857462621</v>
      </c>
    </row>
    <row r="12" spans="1:26">
      <c r="B12" s="160"/>
      <c r="C12" s="161" t="s">
        <v>52</v>
      </c>
      <c r="D12" s="162">
        <v>97.583630161569516</v>
      </c>
      <c r="E12" s="162">
        <v>97.401389348328905</v>
      </c>
      <c r="F12" s="162">
        <v>96.646500502444098</v>
      </c>
      <c r="G12" s="162">
        <v>96.15209793179929</v>
      </c>
      <c r="H12" s="162">
        <v>99.224178532574172</v>
      </c>
      <c r="I12" s="162">
        <v>95.562216254850412</v>
      </c>
      <c r="J12" s="162">
        <v>78.314198876103944</v>
      </c>
      <c r="K12" s="162">
        <v>84.803912891079221</v>
      </c>
      <c r="L12" s="162">
        <v>87.515168948891514</v>
      </c>
      <c r="M12" s="162">
        <v>100.49733745166589</v>
      </c>
      <c r="N12" s="162">
        <v>99.14999117929834</v>
      </c>
      <c r="O12" s="162">
        <v>98.239518333608288</v>
      </c>
      <c r="P12" s="162">
        <v>87.213986127232445</v>
      </c>
      <c r="Q12" s="162">
        <v>97.256179812276983</v>
      </c>
      <c r="R12" s="162">
        <v>92.750063952737108</v>
      </c>
      <c r="S12" s="162">
        <v>95.631444305361114</v>
      </c>
      <c r="T12" s="162">
        <v>81.022630528791311</v>
      </c>
      <c r="U12" s="162">
        <v>99.769897212861792</v>
      </c>
      <c r="V12" s="162">
        <v>91.874664001655646</v>
      </c>
      <c r="W12" s="162">
        <v>103.78591041438359</v>
      </c>
      <c r="X12" s="162">
        <v>101.32806317209088</v>
      </c>
      <c r="Y12" s="162">
        <v>100.53111441086565</v>
      </c>
      <c r="Z12" s="162">
        <v>95.984308937511628</v>
      </c>
    </row>
    <row r="13" spans="1:26">
      <c r="A13" s="150"/>
      <c r="B13" s="163"/>
      <c r="C13" s="164" t="s">
        <v>53</v>
      </c>
      <c r="D13" s="165">
        <v>96.539956419527726</v>
      </c>
      <c r="E13" s="165">
        <v>97.313164092084079</v>
      </c>
      <c r="F13" s="165">
        <v>96.428100269822892</v>
      </c>
      <c r="G13" s="165">
        <v>97.416968800022246</v>
      </c>
      <c r="H13" s="165">
        <v>98.995702812522637</v>
      </c>
      <c r="I13" s="165">
        <v>98.556219538141136</v>
      </c>
      <c r="J13" s="165">
        <v>100.6440610276635</v>
      </c>
      <c r="K13" s="165">
        <v>98.907519852342261</v>
      </c>
      <c r="L13" s="165">
        <v>93.922537623786042</v>
      </c>
      <c r="M13" s="165">
        <v>103.03606739946386</v>
      </c>
      <c r="N13" s="165">
        <v>103.11705822488736</v>
      </c>
      <c r="O13" s="165">
        <v>98.09107663713236</v>
      </c>
      <c r="P13" s="165">
        <v>89.761213172407793</v>
      </c>
      <c r="Q13" s="165">
        <v>100.58206214293737</v>
      </c>
      <c r="R13" s="165">
        <v>89.652823355082916</v>
      </c>
      <c r="S13" s="165">
        <v>112.30501035182493</v>
      </c>
      <c r="T13" s="165">
        <v>65.699471179907505</v>
      </c>
      <c r="U13" s="165">
        <v>93.569772677351025</v>
      </c>
      <c r="V13" s="165">
        <v>92.49725235346385</v>
      </c>
      <c r="W13" s="165">
        <v>93.4467671239765</v>
      </c>
      <c r="X13" s="165">
        <v>96.986893356488622</v>
      </c>
      <c r="Y13" s="165">
        <v>87.489147415510217</v>
      </c>
      <c r="Z13" s="165">
        <v>99.161765545273767</v>
      </c>
    </row>
    <row r="14" spans="1:26">
      <c r="B14" s="160"/>
      <c r="C14" s="161" t="s">
        <v>54</v>
      </c>
      <c r="D14" s="162">
        <v>100.61053073808515</v>
      </c>
      <c r="E14" s="162">
        <v>99.918516225920499</v>
      </c>
      <c r="F14" s="162">
        <v>100.08760266465005</v>
      </c>
      <c r="G14" s="162">
        <v>99.033584602141318</v>
      </c>
      <c r="H14" s="162">
        <v>101.27730638956031</v>
      </c>
      <c r="I14" s="162">
        <v>100.90758777873978</v>
      </c>
      <c r="J14" s="162">
        <v>84.58077048712579</v>
      </c>
      <c r="K14" s="162">
        <v>90.646924002993842</v>
      </c>
      <c r="L14" s="162">
        <v>89.800234038016697</v>
      </c>
      <c r="M14" s="162">
        <v>105.70174763162534</v>
      </c>
      <c r="N14" s="162">
        <v>101.93663274771394</v>
      </c>
      <c r="O14" s="162">
        <v>104.12429415409515</v>
      </c>
      <c r="P14" s="162">
        <v>99.816895109085252</v>
      </c>
      <c r="Q14" s="162">
        <v>102.85974762516668</v>
      </c>
      <c r="R14" s="162">
        <v>92.50541293401308</v>
      </c>
      <c r="S14" s="162">
        <v>96.331266634109667</v>
      </c>
      <c r="T14" s="162">
        <v>85.009399292758445</v>
      </c>
      <c r="U14" s="162">
        <v>102.66519889482691</v>
      </c>
      <c r="V14" s="162">
        <v>91.285581200818029</v>
      </c>
      <c r="W14" s="162">
        <v>104.04434211229385</v>
      </c>
      <c r="X14" s="162">
        <v>102.69996321013618</v>
      </c>
      <c r="Y14" s="162">
        <v>103.92836831176885</v>
      </c>
      <c r="Z14" s="162">
        <v>104.02816057214616</v>
      </c>
    </row>
    <row r="15" spans="1:26">
      <c r="A15" s="150"/>
      <c r="B15" s="163"/>
      <c r="C15" s="164" t="s">
        <v>55</v>
      </c>
      <c r="D15" s="165">
        <v>103.36497621234469</v>
      </c>
      <c r="E15" s="165">
        <v>101.88354309453426</v>
      </c>
      <c r="F15" s="165">
        <v>102.84502366993866</v>
      </c>
      <c r="G15" s="165">
        <v>100.75123648709088</v>
      </c>
      <c r="H15" s="165">
        <v>102.26443829263123</v>
      </c>
      <c r="I15" s="165">
        <v>106.15288283293357</v>
      </c>
      <c r="J15" s="165">
        <v>93.127730020636974</v>
      </c>
      <c r="K15" s="165">
        <v>85.682320561905186</v>
      </c>
      <c r="L15" s="165">
        <v>88.243859772540162</v>
      </c>
      <c r="M15" s="165">
        <v>103.16018778311258</v>
      </c>
      <c r="N15" s="165">
        <v>100.40538595732204</v>
      </c>
      <c r="O15" s="165">
        <v>110.7154257776229</v>
      </c>
      <c r="P15" s="165">
        <v>101.32133917778835</v>
      </c>
      <c r="Q15" s="165">
        <v>102.45832407571656</v>
      </c>
      <c r="R15" s="165">
        <v>108.18412462625113</v>
      </c>
      <c r="S15" s="165">
        <v>104.28524450074757</v>
      </c>
      <c r="T15" s="165">
        <v>97.344913676914786</v>
      </c>
      <c r="U15" s="165">
        <v>105.12650915000012</v>
      </c>
      <c r="V15" s="165">
        <v>96.41301988541386</v>
      </c>
      <c r="W15" s="165">
        <v>102.27076292543325</v>
      </c>
      <c r="X15" s="165">
        <v>105.44251953277133</v>
      </c>
      <c r="Y15" s="165">
        <v>106.09433761827115</v>
      </c>
      <c r="Z15" s="165">
        <v>115.95216828886268</v>
      </c>
    </row>
    <row r="16" spans="1:26">
      <c r="B16" s="160"/>
      <c r="C16" s="161" t="s">
        <v>56</v>
      </c>
      <c r="D16" s="162">
        <v>98.538516299123756</v>
      </c>
      <c r="E16" s="162">
        <v>97.528979716945742</v>
      </c>
      <c r="F16" s="162">
        <v>98.15176803774969</v>
      </c>
      <c r="G16" s="162">
        <v>96.716143149988355</v>
      </c>
      <c r="H16" s="162">
        <v>99.479320662952745</v>
      </c>
      <c r="I16" s="162">
        <v>103.23461162658619</v>
      </c>
      <c r="J16" s="162">
        <v>85.305286133017859</v>
      </c>
      <c r="K16" s="162">
        <v>86.370562454042357</v>
      </c>
      <c r="L16" s="162">
        <v>92.446715158909242</v>
      </c>
      <c r="M16" s="162">
        <v>96.599532709327278</v>
      </c>
      <c r="N16" s="162">
        <v>99.741552729617084</v>
      </c>
      <c r="O16" s="162">
        <v>97.589623421379059</v>
      </c>
      <c r="P16" s="162">
        <v>93.583695657759307</v>
      </c>
      <c r="Q16" s="162">
        <v>100.29194586527346</v>
      </c>
      <c r="R16" s="162">
        <v>90.984804003888271</v>
      </c>
      <c r="S16" s="162">
        <v>94.168860903812643</v>
      </c>
      <c r="T16" s="162">
        <v>78.352998256375699</v>
      </c>
      <c r="U16" s="162">
        <v>102.50962965728451</v>
      </c>
      <c r="V16" s="162">
        <v>92.273888618432409</v>
      </c>
      <c r="W16" s="162">
        <v>101.1132576141094</v>
      </c>
      <c r="X16" s="162">
        <v>100.083823229226</v>
      </c>
      <c r="Y16" s="162">
        <v>102.18597227472007</v>
      </c>
      <c r="Z16" s="162">
        <v>104.96180523727996</v>
      </c>
    </row>
    <row r="17" spans="1:26">
      <c r="A17" s="150"/>
      <c r="B17" s="163"/>
      <c r="C17" s="164" t="s">
        <v>57</v>
      </c>
      <c r="D17" s="165">
        <v>101.58650310958298</v>
      </c>
      <c r="E17" s="165">
        <v>99.974753986923076</v>
      </c>
      <c r="F17" s="165">
        <v>100.96336783105791</v>
      </c>
      <c r="G17" s="165">
        <v>98.669817328825005</v>
      </c>
      <c r="H17" s="165">
        <v>100.03771729517172</v>
      </c>
      <c r="I17" s="165">
        <v>98.388228538947359</v>
      </c>
      <c r="J17" s="165">
        <v>85.156800252496112</v>
      </c>
      <c r="K17" s="165">
        <v>89.795727387300389</v>
      </c>
      <c r="L17" s="165">
        <v>91.99947466401504</v>
      </c>
      <c r="M17" s="165">
        <v>101.14587401846924</v>
      </c>
      <c r="N17" s="165">
        <v>97.643979866802439</v>
      </c>
      <c r="O17" s="165">
        <v>96.629408961632308</v>
      </c>
      <c r="P17" s="165">
        <v>105.25273509787726</v>
      </c>
      <c r="Q17" s="165">
        <v>100.20652146818858</v>
      </c>
      <c r="R17" s="165">
        <v>98.295032081700739</v>
      </c>
      <c r="S17" s="165">
        <v>92.566358636372485</v>
      </c>
      <c r="T17" s="165">
        <v>75.135999908198826</v>
      </c>
      <c r="U17" s="165">
        <v>107.59321902592785</v>
      </c>
      <c r="V17" s="165">
        <v>100.08520599151653</v>
      </c>
      <c r="W17" s="165">
        <v>104.60914470641104</v>
      </c>
      <c r="X17" s="165">
        <v>104.07632752631012</v>
      </c>
      <c r="Y17" s="165">
        <v>106.93128187933964</v>
      </c>
      <c r="Z17" s="165">
        <v>112.41810838160961</v>
      </c>
    </row>
    <row r="18" spans="1:26">
      <c r="B18" s="160"/>
      <c r="C18" s="161" t="s">
        <v>58</v>
      </c>
      <c r="D18" s="162">
        <v>106.88854536495863</v>
      </c>
      <c r="E18" s="162">
        <v>105.60906429661661</v>
      </c>
      <c r="F18" s="162">
        <v>108.35884215196199</v>
      </c>
      <c r="G18" s="162">
        <v>107.07108128544174</v>
      </c>
      <c r="H18" s="162">
        <v>99.104355879084082</v>
      </c>
      <c r="I18" s="162">
        <v>96.595894724553034</v>
      </c>
      <c r="J18" s="162">
        <v>112.17983111125791</v>
      </c>
      <c r="K18" s="162">
        <v>117.487819587386</v>
      </c>
      <c r="L18" s="162">
        <v>118.83610328153131</v>
      </c>
      <c r="M18" s="162">
        <v>97.061627026737753</v>
      </c>
      <c r="N18" s="162">
        <v>99.945124357003081</v>
      </c>
      <c r="O18" s="162">
        <v>115.79634354199696</v>
      </c>
      <c r="P18" s="162">
        <v>117.59871033143287</v>
      </c>
      <c r="Q18" s="162">
        <v>101.73593603820323</v>
      </c>
      <c r="R18" s="162">
        <v>127.2327346806193</v>
      </c>
      <c r="S18" s="162">
        <v>138.34945503560982</v>
      </c>
      <c r="T18" s="162">
        <v>75.136486644241359</v>
      </c>
      <c r="U18" s="162">
        <v>111.29144458698366</v>
      </c>
      <c r="V18" s="162">
        <v>126.53475585650698</v>
      </c>
      <c r="W18" s="162">
        <v>97.485975927647644</v>
      </c>
      <c r="X18" s="162">
        <v>101.01376830405894</v>
      </c>
      <c r="Y18" s="162">
        <v>113.42699809241391</v>
      </c>
      <c r="Z18" s="162">
        <v>112.72052634944313</v>
      </c>
    </row>
    <row r="19" spans="1:26">
      <c r="A19" s="150"/>
      <c r="B19" s="163"/>
      <c r="C19" s="164" t="s">
        <v>59</v>
      </c>
      <c r="D19" s="165">
        <v>131.0514685795394</v>
      </c>
      <c r="E19" s="165">
        <v>133.43979967419057</v>
      </c>
      <c r="F19" s="165">
        <v>136.69288388933813</v>
      </c>
      <c r="G19" s="165">
        <v>141.37121529317537</v>
      </c>
      <c r="H19" s="165">
        <v>118.03117865428727</v>
      </c>
      <c r="I19" s="165">
        <v>120.75671663125766</v>
      </c>
      <c r="J19" s="165">
        <v>242.84073625537877</v>
      </c>
      <c r="K19" s="165">
        <v>259.36419687128176</v>
      </c>
      <c r="L19" s="165">
        <v>232.39591231131971</v>
      </c>
      <c r="M19" s="165">
        <v>105.70101242229488</v>
      </c>
      <c r="N19" s="165">
        <v>123.8046887289788</v>
      </c>
      <c r="O19" s="165">
        <v>119.93271996136384</v>
      </c>
      <c r="P19" s="165">
        <v>147.48390334400582</v>
      </c>
      <c r="Q19" s="165">
        <v>114.62064081153297</v>
      </c>
      <c r="R19" s="165">
        <v>164.15191975448346</v>
      </c>
      <c r="S19" s="165">
        <v>145.90475270586742</v>
      </c>
      <c r="T19" s="165">
        <v>116.73424588418823</v>
      </c>
      <c r="U19" s="165">
        <v>107.77331954438121</v>
      </c>
      <c r="V19" s="165">
        <v>172.83678257285624</v>
      </c>
      <c r="W19" s="165">
        <v>104.77108263450887</v>
      </c>
      <c r="X19" s="165">
        <v>108.51040234993738</v>
      </c>
      <c r="Y19" s="165">
        <v>121.67767283328972</v>
      </c>
      <c r="Z19" s="165">
        <v>116.75305305220661</v>
      </c>
    </row>
    <row r="20" spans="1:26">
      <c r="B20" s="160">
        <v>2020</v>
      </c>
      <c r="C20" s="161" t="s">
        <v>48</v>
      </c>
      <c r="D20" s="162">
        <v>96.569595562279758</v>
      </c>
      <c r="E20" s="162">
        <v>98.548336362546834</v>
      </c>
      <c r="F20" s="162">
        <v>95.754550590036501</v>
      </c>
      <c r="G20" s="162">
        <v>98.141770467166893</v>
      </c>
      <c r="H20" s="162">
        <v>99.303191218396876</v>
      </c>
      <c r="I20" s="162">
        <v>102.43844969403887</v>
      </c>
      <c r="J20" s="162">
        <v>86.073570881537137</v>
      </c>
      <c r="K20" s="162">
        <v>81.131871951494347</v>
      </c>
      <c r="L20" s="162">
        <v>89.409396723184315</v>
      </c>
      <c r="M20" s="162">
        <v>101.25962698960936</v>
      </c>
      <c r="N20" s="162">
        <v>100.21176285248737</v>
      </c>
      <c r="O20" s="162">
        <v>103.4233547831649</v>
      </c>
      <c r="P20" s="162">
        <v>98.583101237991528</v>
      </c>
      <c r="Q20" s="162">
        <v>106.59863499683692</v>
      </c>
      <c r="R20" s="162">
        <v>97.670742455185902</v>
      </c>
      <c r="S20" s="162">
        <v>84.825606697047689</v>
      </c>
      <c r="T20" s="162">
        <v>229.36447263668802</v>
      </c>
      <c r="U20" s="162">
        <v>96.03266287168276</v>
      </c>
      <c r="V20" s="162">
        <v>86.459916748771306</v>
      </c>
      <c r="W20" s="162">
        <v>102.28164703672201</v>
      </c>
      <c r="X20" s="162">
        <v>99.826222080722516</v>
      </c>
      <c r="Y20" s="162">
        <v>93.967513550809528</v>
      </c>
      <c r="Z20" s="162">
        <v>78.499286389134795</v>
      </c>
    </row>
    <row r="21" spans="1:26">
      <c r="C21" s="164" t="s">
        <v>49</v>
      </c>
      <c r="D21" s="165">
        <v>98.524909244886814</v>
      </c>
      <c r="E21" s="165">
        <v>97.508614594766627</v>
      </c>
      <c r="F21" s="165">
        <v>98.656373314632589</v>
      </c>
      <c r="G21" s="165">
        <v>97.352396761936021</v>
      </c>
      <c r="H21" s="165">
        <v>100.28978226857393</v>
      </c>
      <c r="I21" s="165">
        <v>105.13044114662215</v>
      </c>
      <c r="J21" s="165">
        <v>84.65962773772587</v>
      </c>
      <c r="K21" s="165">
        <v>71.236898465620769</v>
      </c>
      <c r="L21" s="165">
        <v>78.445300168377685</v>
      </c>
      <c r="M21" s="165">
        <v>93.931919704156712</v>
      </c>
      <c r="N21" s="165">
        <v>100.42232240641268</v>
      </c>
      <c r="O21" s="165">
        <v>105.99137231239357</v>
      </c>
      <c r="P21" s="165">
        <v>95.684973336988591</v>
      </c>
      <c r="Q21" s="165">
        <v>105.63009447747116</v>
      </c>
      <c r="R21" s="165">
        <v>108.94687892881626</v>
      </c>
      <c r="S21" s="165">
        <v>99.01218252726963</v>
      </c>
      <c r="T21" s="165">
        <v>162.31579689015206</v>
      </c>
      <c r="U21" s="165">
        <v>101.4365751636973</v>
      </c>
      <c r="V21" s="165">
        <v>85.048769502985053</v>
      </c>
      <c r="W21" s="165">
        <v>100.66950760530499</v>
      </c>
      <c r="X21" s="165">
        <v>97.99962611286756</v>
      </c>
      <c r="Y21" s="165">
        <v>102.62411277648691</v>
      </c>
      <c r="Z21" s="165">
        <v>104.47616183211258</v>
      </c>
    </row>
    <row r="22" spans="1:26">
      <c r="B22" s="160"/>
      <c r="C22" s="161" t="s">
        <v>50</v>
      </c>
      <c r="D22" s="162">
        <v>90.803294040994786</v>
      </c>
      <c r="E22" s="162">
        <v>93.664035854237326</v>
      </c>
      <c r="F22" s="162">
        <v>93.720286217009814</v>
      </c>
      <c r="G22" s="162">
        <v>98.282373554122742</v>
      </c>
      <c r="H22" s="162">
        <v>134.76832293360275</v>
      </c>
      <c r="I22" s="162">
        <v>114.11057617926831</v>
      </c>
      <c r="J22" s="162">
        <v>69.862360225963329</v>
      </c>
      <c r="K22" s="162">
        <v>41.477196132841804</v>
      </c>
      <c r="L22" s="162">
        <v>43.865762017474836</v>
      </c>
      <c r="M22" s="162">
        <v>115.24654684964783</v>
      </c>
      <c r="N22" s="162">
        <v>118.35924445093079</v>
      </c>
      <c r="O22" s="162">
        <v>77.292124525659943</v>
      </c>
      <c r="P22" s="162">
        <v>70.574945732542332</v>
      </c>
      <c r="Q22" s="162">
        <v>133.97335352191396</v>
      </c>
      <c r="R22" s="162">
        <v>88.553231376414871</v>
      </c>
      <c r="S22" s="162">
        <v>80.973194630725544</v>
      </c>
      <c r="T22" s="162">
        <v>60.153684341509567</v>
      </c>
      <c r="U22" s="162">
        <v>73.616265149412484</v>
      </c>
      <c r="V22" s="162">
        <v>79.123861393408305</v>
      </c>
      <c r="W22" s="162">
        <v>74.840242310459075</v>
      </c>
      <c r="X22" s="162">
        <v>79.148042615598186</v>
      </c>
      <c r="Y22" s="162">
        <v>64.539481265430098</v>
      </c>
      <c r="Z22" s="162">
        <v>91.798484593627919</v>
      </c>
    </row>
    <row r="23" spans="1:26">
      <c r="C23" s="164" t="s">
        <v>152</v>
      </c>
      <c r="D23" s="165">
        <v>52.243564850607555</v>
      </c>
      <c r="E23" s="165">
        <v>61.190448081423419</v>
      </c>
      <c r="F23" s="165">
        <v>54.136323060483214</v>
      </c>
      <c r="G23" s="165">
        <v>66.443082412913299</v>
      </c>
      <c r="H23" s="165">
        <v>109.15062580585537</v>
      </c>
      <c r="I23" s="165">
        <v>77.716895204309353</v>
      </c>
      <c r="J23" s="165">
        <v>60.480745743343455</v>
      </c>
      <c r="K23" s="165">
        <v>9.0631532688155314</v>
      </c>
      <c r="L23" s="165">
        <v>6.810157536633576</v>
      </c>
      <c r="M23" s="165">
        <v>84.372256153131147</v>
      </c>
      <c r="N23" s="165">
        <v>75.677026408948194</v>
      </c>
      <c r="O23" s="165">
        <v>41.083244524613065</v>
      </c>
      <c r="P23" s="165">
        <v>39.713517080282095</v>
      </c>
      <c r="Q23" s="165">
        <v>96.468015810124683</v>
      </c>
      <c r="R23" s="165">
        <v>76.032184638975323</v>
      </c>
      <c r="S23" s="165">
        <v>46.961856205338648</v>
      </c>
      <c r="T23" s="165">
        <v>24.672937845566196</v>
      </c>
      <c r="U23" s="165">
        <v>25.936298880954041</v>
      </c>
      <c r="V23" s="165">
        <v>53.481710748892645</v>
      </c>
      <c r="W23" s="165">
        <v>28.413587006199378</v>
      </c>
      <c r="X23" s="165">
        <v>44.680783913114013</v>
      </c>
      <c r="Y23" s="165">
        <v>4.9171130506616239</v>
      </c>
      <c r="Z23" s="165">
        <v>13.398238856355745</v>
      </c>
    </row>
    <row r="24" spans="1:26">
      <c r="B24" s="160"/>
      <c r="C24" s="161" t="s">
        <v>153</v>
      </c>
      <c r="D24" s="162">
        <v>71.309770600734325</v>
      </c>
      <c r="E24" s="162">
        <v>77.379081202541045</v>
      </c>
      <c r="F24" s="162">
        <v>73.378477442309503</v>
      </c>
      <c r="G24" s="162">
        <v>81.939872828959039</v>
      </c>
      <c r="H24" s="162">
        <v>107.65777246194664</v>
      </c>
      <c r="I24" s="162">
        <v>80.172616422509137</v>
      </c>
      <c r="J24" s="162">
        <v>80.388154622290102</v>
      </c>
      <c r="K24" s="162">
        <v>22.729362442535674</v>
      </c>
      <c r="L24" s="162">
        <v>14.719169516295381</v>
      </c>
      <c r="M24" s="162">
        <v>88.334351780561065</v>
      </c>
      <c r="N24" s="162">
        <v>88.219736529532639</v>
      </c>
      <c r="O24" s="162">
        <v>86.054607167308887</v>
      </c>
      <c r="P24" s="162">
        <v>74.994963550601668</v>
      </c>
      <c r="Q24" s="162">
        <v>116.96084340392513</v>
      </c>
      <c r="R24" s="162">
        <v>113.82759415554473</v>
      </c>
      <c r="S24" s="162">
        <v>83.811268949745539</v>
      </c>
      <c r="T24" s="162">
        <v>45.974987572031623</v>
      </c>
      <c r="U24" s="162">
        <v>67.149426629311932</v>
      </c>
      <c r="V24" s="162">
        <v>65.51013128219077</v>
      </c>
      <c r="W24" s="162">
        <v>56.769275327407733</v>
      </c>
      <c r="X24" s="162">
        <v>63.04396222378638</v>
      </c>
      <c r="Y24" s="162">
        <v>42.855646327607417</v>
      </c>
      <c r="Z24" s="162">
        <v>40.55813402551091</v>
      </c>
    </row>
    <row r="25" spans="1:26">
      <c r="B25" s="313"/>
      <c r="C25" s="278" t="s">
        <v>154</v>
      </c>
      <c r="D25" s="279">
        <v>82.840866902573325</v>
      </c>
      <c r="E25" s="279">
        <v>87.437506894417893</v>
      </c>
      <c r="F25" s="279">
        <v>84.937035842218364</v>
      </c>
      <c r="G25" s="279">
        <v>91.564671550701192</v>
      </c>
      <c r="H25" s="281">
        <v>101.0025642608858</v>
      </c>
      <c r="I25" s="281">
        <v>77.068117905482637</v>
      </c>
      <c r="J25" s="281">
        <v>88.196656851477272</v>
      </c>
      <c r="K25" s="281">
        <v>46.120218706709672</v>
      </c>
      <c r="L25" s="281">
        <v>37.317218539430904</v>
      </c>
      <c r="M25" s="281">
        <v>92.811180852794408</v>
      </c>
      <c r="N25" s="281">
        <v>88.3090946575375</v>
      </c>
      <c r="O25" s="281">
        <v>126.8102506731002</v>
      </c>
      <c r="P25" s="281">
        <v>91.20359418767373</v>
      </c>
      <c r="Q25" s="281">
        <v>117.0014877987546</v>
      </c>
      <c r="R25" s="281">
        <v>138.74296422723623</v>
      </c>
      <c r="S25" s="281">
        <v>143.90701317837141</v>
      </c>
      <c r="T25" s="281">
        <v>53.676366441261585</v>
      </c>
      <c r="U25" s="281">
        <v>83.400242479036564</v>
      </c>
      <c r="V25" s="281">
        <v>74.679496093448876</v>
      </c>
      <c r="W25" s="281">
        <v>74.904752404941036</v>
      </c>
      <c r="X25" s="281">
        <v>74.465329860493966</v>
      </c>
      <c r="Y25" s="281">
        <v>59.625367166717567</v>
      </c>
      <c r="Z25" s="281">
        <v>61.558253136113017</v>
      </c>
    </row>
    <row r="26" spans="1:26" ht="6" customHeight="1">
      <c r="C26" s="164"/>
      <c r="D26" s="165"/>
      <c r="E26" s="165"/>
      <c r="F26" s="165"/>
      <c r="G26" s="165"/>
      <c r="H26" s="165"/>
      <c r="I26" s="165"/>
      <c r="J26" s="165"/>
      <c r="K26" s="165"/>
      <c r="L26" s="165"/>
      <c r="M26" s="165"/>
      <c r="N26" s="165"/>
      <c r="O26" s="165"/>
      <c r="P26" s="165"/>
      <c r="Q26" s="165"/>
      <c r="R26" s="165"/>
      <c r="S26" s="165"/>
      <c r="T26" s="165"/>
      <c r="U26" s="165"/>
      <c r="V26" s="165"/>
      <c r="W26" s="165"/>
      <c r="X26" s="165"/>
      <c r="Y26" s="165"/>
      <c r="Z26" s="165"/>
    </row>
    <row r="27" spans="1:26" s="16" customFormat="1" ht="27" customHeight="1">
      <c r="B27" s="390" t="s">
        <v>120</v>
      </c>
      <c r="C27" s="390"/>
      <c r="D27" s="390"/>
      <c r="E27" s="390"/>
      <c r="F27" s="390"/>
      <c r="G27" s="390"/>
      <c r="H27" s="390"/>
      <c r="I27" s="390"/>
      <c r="J27" s="390"/>
      <c r="K27" s="390"/>
      <c r="L27" s="390"/>
      <c r="M27" s="390"/>
      <c r="N27" s="390"/>
      <c r="O27" s="390"/>
      <c r="P27" s="390"/>
      <c r="Q27" s="390"/>
      <c r="R27" s="390"/>
      <c r="S27" s="390"/>
      <c r="U27" s="206"/>
    </row>
    <row r="28" spans="1:26" s="16" customFormat="1" ht="20.25" customHeight="1">
      <c r="B28" s="25" t="s">
        <v>122</v>
      </c>
      <c r="C28" s="21"/>
      <c r="D28" s="22"/>
      <c r="E28" s="21"/>
      <c r="F28" s="22"/>
      <c r="G28" s="21"/>
      <c r="H28" s="21"/>
      <c r="I28" s="21"/>
      <c r="J28" s="22"/>
      <c r="K28" s="21"/>
      <c r="L28" s="22"/>
      <c r="M28" s="21"/>
      <c r="N28" s="21"/>
      <c r="O28" s="21"/>
      <c r="P28" s="22"/>
      <c r="Q28" s="21"/>
      <c r="R28" s="22"/>
      <c r="S28" s="21"/>
      <c r="U28" s="206"/>
    </row>
    <row r="29" spans="1:26" s="16" customFormat="1" ht="20.25" customHeight="1">
      <c r="B29" s="25" t="s">
        <v>123</v>
      </c>
      <c r="C29" s="21"/>
      <c r="D29" s="22"/>
      <c r="E29" s="21"/>
      <c r="F29" s="22"/>
      <c r="G29" s="21"/>
      <c r="H29" s="21"/>
      <c r="I29" s="21"/>
      <c r="J29" s="22"/>
      <c r="K29" s="21"/>
      <c r="L29" s="22"/>
      <c r="M29" s="21"/>
      <c r="N29" s="21"/>
      <c r="O29" s="21"/>
      <c r="P29" s="22"/>
      <c r="Q29" s="21"/>
      <c r="R29" s="22"/>
      <c r="S29" s="21"/>
      <c r="U29" s="206"/>
    </row>
    <row r="30" spans="1:26" s="163" customFormat="1" ht="12">
      <c r="B30" s="441" t="s">
        <v>112</v>
      </c>
      <c r="C30" s="441"/>
      <c r="D30" s="441"/>
      <c r="E30" s="441"/>
      <c r="F30" s="441"/>
      <c r="G30" s="441"/>
      <c r="H30" s="441"/>
      <c r="I30" s="441"/>
      <c r="J30" s="441"/>
      <c r="K30" s="441"/>
      <c r="L30" s="441"/>
      <c r="M30" s="441"/>
      <c r="N30" s="441"/>
      <c r="O30" s="441"/>
      <c r="P30" s="441"/>
      <c r="Q30" s="441"/>
      <c r="R30" s="441"/>
      <c r="S30" s="441"/>
    </row>
    <row r="31" spans="1:26" s="16" customFormat="1" ht="16.5" customHeight="1">
      <c r="A31" s="1"/>
      <c r="B31" s="1" t="s">
        <v>162</v>
      </c>
      <c r="C31" s="1"/>
      <c r="D31" s="25"/>
      <c r="E31" s="321"/>
      <c r="F31" s="321"/>
      <c r="G31" s="321"/>
      <c r="H31" s="321"/>
      <c r="I31" s="321"/>
      <c r="J31" s="321"/>
    </row>
    <row r="32" spans="1:26" s="16" customFormat="1" ht="16.5" customHeight="1">
      <c r="A32" s="1"/>
      <c r="B32" s="1" t="s">
        <v>163</v>
      </c>
      <c r="C32" s="1"/>
      <c r="D32" s="25"/>
      <c r="E32" s="321"/>
      <c r="F32" s="321"/>
      <c r="G32" s="321"/>
      <c r="H32" s="321"/>
      <c r="I32" s="321"/>
      <c r="J32" s="321"/>
    </row>
    <row r="33" spans="1:19" s="16" customFormat="1" ht="16.5" customHeight="1">
      <c r="A33" s="1"/>
      <c r="B33" s="1" t="s">
        <v>164</v>
      </c>
      <c r="C33" s="1"/>
      <c r="D33" s="25"/>
      <c r="E33" s="25"/>
      <c r="F33" s="321"/>
      <c r="G33" s="321"/>
      <c r="H33" s="321"/>
      <c r="I33" s="321"/>
      <c r="J33" s="321"/>
    </row>
    <row r="34" spans="1:19" s="16" customFormat="1" ht="16.5" customHeight="1">
      <c r="A34" s="1"/>
      <c r="B34" s="1" t="s">
        <v>165</v>
      </c>
      <c r="C34" s="1"/>
      <c r="D34" s="25"/>
      <c r="E34" s="321"/>
      <c r="F34" s="321"/>
      <c r="G34" s="321"/>
      <c r="H34" s="321"/>
      <c r="I34" s="321"/>
      <c r="J34" s="321"/>
    </row>
    <row r="35" spans="1:19" s="16" customFormat="1" ht="6" customHeight="1">
      <c r="A35" s="1"/>
      <c r="B35" s="1"/>
      <c r="C35" s="1"/>
      <c r="D35" s="25"/>
      <c r="E35" s="321"/>
      <c r="F35" s="321"/>
      <c r="G35" s="321"/>
      <c r="H35" s="321"/>
      <c r="I35" s="321"/>
      <c r="J35" s="321"/>
    </row>
    <row r="36" spans="1:19">
      <c r="B36" s="152" t="s">
        <v>110</v>
      </c>
      <c r="C36" s="166"/>
    </row>
    <row r="37" spans="1:19" ht="3" customHeight="1">
      <c r="B37" s="322"/>
      <c r="C37" s="322"/>
      <c r="D37" s="322"/>
      <c r="E37" s="322"/>
      <c r="F37" s="322"/>
      <c r="G37" s="322"/>
      <c r="H37" s="322"/>
      <c r="I37" s="322"/>
      <c r="J37" s="322"/>
      <c r="K37" s="322"/>
      <c r="L37" s="322"/>
      <c r="M37" s="322"/>
      <c r="N37" s="322"/>
      <c r="O37" s="322"/>
      <c r="P37" s="322"/>
      <c r="Q37" s="322"/>
      <c r="R37" s="322"/>
      <c r="S37" s="322"/>
    </row>
    <row r="38" spans="1:19">
      <c r="B38" s="152" t="s">
        <v>132</v>
      </c>
      <c r="C38" s="166"/>
      <c r="D38" s="167"/>
      <c r="E38" s="167"/>
      <c r="F38" s="167"/>
      <c r="G38" s="167"/>
    </row>
    <row r="39" spans="1:19">
      <c r="B39" s="152" t="s">
        <v>60</v>
      </c>
      <c r="C39" s="166"/>
      <c r="D39" s="167"/>
      <c r="E39" s="167"/>
      <c r="F39" s="167"/>
      <c r="G39" s="167"/>
    </row>
    <row r="40" spans="1:19" ht="6.75" customHeight="1">
      <c r="C40" s="166"/>
    </row>
    <row r="41" spans="1:19">
      <c r="B41" s="168" t="str">
        <f>+'1.1'!A49</f>
        <v>Actualizado el 13 de agosto del 2020</v>
      </c>
      <c r="C41" s="166"/>
    </row>
    <row r="42" spans="1:19">
      <c r="C42" s="166"/>
    </row>
    <row r="43" spans="1:19">
      <c r="C43" s="166"/>
    </row>
    <row r="44" spans="1:19">
      <c r="C44" s="166"/>
    </row>
    <row r="45" spans="1:19">
      <c r="C45" s="166"/>
    </row>
    <row r="46" spans="1:19">
      <c r="C46" s="166"/>
    </row>
    <row r="47" spans="1:19">
      <c r="C47" s="166"/>
    </row>
    <row r="48" spans="1:19">
      <c r="C48" s="166"/>
    </row>
    <row r="49" spans="3:3">
      <c r="C49" s="166"/>
    </row>
    <row r="50" spans="3:3">
      <c r="C50" s="166"/>
    </row>
    <row r="51" spans="3:3">
      <c r="C51" s="166"/>
    </row>
    <row r="52" spans="3:3">
      <c r="C52" s="166"/>
    </row>
    <row r="53" spans="3:3">
      <c r="C53" s="166"/>
    </row>
    <row r="54" spans="3:3">
      <c r="C54" s="166"/>
    </row>
    <row r="55" spans="3:3">
      <c r="C55" s="166"/>
    </row>
    <row r="56" spans="3:3">
      <c r="C56" s="166"/>
    </row>
    <row r="57" spans="3:3">
      <c r="C57" s="166"/>
    </row>
    <row r="58" spans="3:3">
      <c r="C58" s="166"/>
    </row>
    <row r="59" spans="3:3">
      <c r="C59" s="166"/>
    </row>
    <row r="60" spans="3:3">
      <c r="C60" s="166"/>
    </row>
    <row r="61" spans="3:3">
      <c r="C61" s="166"/>
    </row>
    <row r="62" spans="3:3">
      <c r="C62" s="166"/>
    </row>
    <row r="63" spans="3:3">
      <c r="C63" s="166"/>
    </row>
    <row r="64" spans="3:3">
      <c r="C64" s="166"/>
    </row>
    <row r="65" spans="3:3">
      <c r="C65" s="166"/>
    </row>
    <row r="66" spans="3:3">
      <c r="C66" s="166"/>
    </row>
    <row r="67" spans="3:3">
      <c r="C67" s="166"/>
    </row>
    <row r="68" spans="3:3">
      <c r="C68" s="166"/>
    </row>
    <row r="69" spans="3:3">
      <c r="C69" s="166"/>
    </row>
    <row r="70" spans="3:3">
      <c r="C70" s="166"/>
    </row>
    <row r="71" spans="3:3">
      <c r="C71" s="166"/>
    </row>
    <row r="72" spans="3:3">
      <c r="C72" s="166"/>
    </row>
    <row r="73" spans="3:3">
      <c r="C73" s="166"/>
    </row>
    <row r="74" spans="3:3">
      <c r="C74" s="166"/>
    </row>
    <row r="75" spans="3:3">
      <c r="C75" s="166"/>
    </row>
    <row r="76" spans="3:3">
      <c r="C76" s="166"/>
    </row>
    <row r="77" spans="3:3">
      <c r="C77" s="166"/>
    </row>
    <row r="78" spans="3:3">
      <c r="C78" s="166"/>
    </row>
    <row r="79" spans="3:3">
      <c r="C79" s="166"/>
    </row>
    <row r="80" spans="3:3">
      <c r="C80" s="166"/>
    </row>
    <row r="81" spans="3:3">
      <c r="C81" s="166"/>
    </row>
    <row r="82" spans="3:3">
      <c r="C82" s="166"/>
    </row>
    <row r="83" spans="3:3">
      <c r="C83" s="166"/>
    </row>
    <row r="84" spans="3:3">
      <c r="C84" s="166"/>
    </row>
    <row r="85" spans="3:3">
      <c r="C85" s="166"/>
    </row>
    <row r="86" spans="3:3">
      <c r="C86" s="166"/>
    </row>
    <row r="87" spans="3:3">
      <c r="C87" s="166"/>
    </row>
    <row r="88" spans="3:3">
      <c r="C88" s="166"/>
    </row>
    <row r="89" spans="3:3">
      <c r="C89" s="166"/>
    </row>
    <row r="90" spans="3:3">
      <c r="C90" s="166"/>
    </row>
    <row r="91" spans="3:3">
      <c r="C91" s="166"/>
    </row>
    <row r="92" spans="3:3">
      <c r="C92" s="166"/>
    </row>
    <row r="93" spans="3:3">
      <c r="C93" s="166"/>
    </row>
    <row r="94" spans="3:3">
      <c r="C94" s="166"/>
    </row>
    <row r="95" spans="3:3">
      <c r="C95" s="166"/>
    </row>
    <row r="96" spans="3:3">
      <c r="C96" s="166"/>
    </row>
    <row r="97" spans="3:22">
      <c r="C97" s="166"/>
    </row>
    <row r="98" spans="3:22">
      <c r="C98" s="166"/>
    </row>
    <row r="99" spans="3:22">
      <c r="C99" s="166"/>
    </row>
    <row r="100" spans="3:22">
      <c r="C100" s="166"/>
    </row>
    <row r="101" spans="3:22">
      <c r="C101" s="166"/>
    </row>
    <row r="102" spans="3:22">
      <c r="C102" s="166"/>
    </row>
    <row r="103" spans="3:22">
      <c r="C103" s="166"/>
    </row>
    <row r="104" spans="3:22">
      <c r="C104" s="166"/>
      <c r="D104" s="169"/>
      <c r="E104" s="169"/>
      <c r="F104" s="169"/>
      <c r="G104" s="169"/>
      <c r="H104" s="169"/>
      <c r="I104" s="169"/>
      <c r="J104" s="169"/>
      <c r="K104" s="169"/>
      <c r="L104" s="169"/>
      <c r="M104" s="169"/>
      <c r="N104" s="169"/>
      <c r="O104" s="169"/>
      <c r="P104" s="169"/>
      <c r="Q104" s="169"/>
      <c r="R104" s="169"/>
      <c r="S104" s="169"/>
      <c r="T104" s="169"/>
      <c r="U104" s="169"/>
      <c r="V104" s="169"/>
    </row>
    <row r="105" spans="3:22">
      <c r="C105" s="166"/>
      <c r="D105" s="169"/>
      <c r="E105" s="169"/>
      <c r="F105" s="169"/>
      <c r="G105" s="169"/>
      <c r="H105" s="169"/>
      <c r="I105" s="169"/>
      <c r="J105" s="169"/>
      <c r="K105" s="169"/>
      <c r="L105" s="169"/>
      <c r="M105" s="169"/>
      <c r="N105" s="169"/>
      <c r="O105" s="169"/>
      <c r="P105" s="169"/>
      <c r="Q105" s="169"/>
      <c r="R105" s="169"/>
      <c r="S105" s="169"/>
      <c r="T105" s="169"/>
      <c r="U105" s="169"/>
      <c r="V105" s="169"/>
    </row>
    <row r="106" spans="3:22">
      <c r="C106" s="166"/>
      <c r="D106" s="169"/>
      <c r="E106" s="169"/>
      <c r="F106" s="169"/>
      <c r="G106" s="169"/>
      <c r="H106" s="169"/>
      <c r="I106" s="169"/>
      <c r="J106" s="169"/>
      <c r="K106" s="169"/>
      <c r="L106" s="169"/>
      <c r="M106" s="169"/>
      <c r="N106" s="169"/>
      <c r="O106" s="169"/>
      <c r="P106" s="169"/>
      <c r="Q106" s="169"/>
      <c r="R106" s="169"/>
      <c r="S106" s="169"/>
      <c r="T106" s="169"/>
      <c r="U106" s="169"/>
      <c r="V106" s="169"/>
    </row>
    <row r="107" spans="3:22">
      <c r="C107" s="166"/>
      <c r="D107" s="169"/>
      <c r="E107" s="169"/>
      <c r="F107" s="169"/>
      <c r="G107" s="169"/>
      <c r="H107" s="169"/>
      <c r="I107" s="169"/>
      <c r="J107" s="169"/>
      <c r="K107" s="169"/>
      <c r="L107" s="169"/>
      <c r="M107" s="169"/>
      <c r="N107" s="169"/>
      <c r="O107" s="169"/>
      <c r="P107" s="169"/>
      <c r="Q107" s="169"/>
      <c r="R107" s="169"/>
      <c r="S107" s="169"/>
      <c r="T107" s="169"/>
      <c r="U107" s="169"/>
      <c r="V107" s="169"/>
    </row>
    <row r="108" spans="3:22">
      <c r="C108" s="166"/>
      <c r="J108" s="167"/>
      <c r="K108" s="167"/>
      <c r="L108" s="167"/>
      <c r="M108" s="167"/>
      <c r="N108" s="167"/>
      <c r="O108" s="167"/>
      <c r="P108" s="167"/>
      <c r="Q108" s="167"/>
      <c r="R108" s="167"/>
      <c r="S108" s="167"/>
      <c r="T108" s="167"/>
      <c r="U108" s="167"/>
      <c r="V108" s="167"/>
    </row>
    <row r="109" spans="3:22">
      <c r="C109" s="166"/>
      <c r="D109" s="167"/>
      <c r="E109" s="167"/>
      <c r="F109" s="167"/>
      <c r="G109" s="167"/>
      <c r="H109" s="167"/>
      <c r="I109" s="167"/>
      <c r="J109" s="167"/>
      <c r="K109" s="167"/>
      <c r="L109" s="167"/>
      <c r="M109" s="167"/>
      <c r="N109" s="167"/>
      <c r="O109" s="167"/>
      <c r="P109" s="167"/>
      <c r="Q109" s="167"/>
      <c r="R109" s="167"/>
      <c r="S109" s="167"/>
      <c r="T109" s="167"/>
      <c r="U109" s="167"/>
      <c r="V109" s="167"/>
    </row>
    <row r="110" spans="3:22">
      <c r="C110" s="166"/>
      <c r="D110" s="167"/>
      <c r="E110" s="167"/>
      <c r="F110" s="167"/>
      <c r="G110" s="167"/>
      <c r="H110" s="167"/>
      <c r="I110" s="167"/>
      <c r="J110" s="167"/>
      <c r="K110" s="167"/>
      <c r="L110" s="167"/>
      <c r="M110" s="167"/>
      <c r="N110" s="167"/>
      <c r="O110" s="167"/>
      <c r="P110" s="167"/>
      <c r="Q110" s="167"/>
      <c r="R110" s="167"/>
      <c r="S110" s="167"/>
      <c r="T110" s="167"/>
      <c r="U110" s="167"/>
      <c r="V110" s="167"/>
    </row>
    <row r="111" spans="3:22">
      <c r="C111" s="166"/>
      <c r="D111" s="167"/>
      <c r="E111" s="167"/>
      <c r="F111" s="167"/>
      <c r="G111" s="167"/>
      <c r="H111" s="167"/>
      <c r="I111" s="167"/>
      <c r="J111" s="167"/>
      <c r="K111" s="167"/>
      <c r="L111" s="167"/>
      <c r="M111" s="167"/>
      <c r="N111" s="167"/>
      <c r="O111" s="167"/>
      <c r="P111" s="167"/>
      <c r="Q111" s="167"/>
      <c r="R111" s="167"/>
      <c r="S111" s="167"/>
      <c r="T111" s="167"/>
      <c r="U111" s="167"/>
      <c r="V111" s="167"/>
    </row>
    <row r="112" spans="3:22">
      <c r="C112" s="166"/>
      <c r="D112" s="167"/>
      <c r="E112" s="167"/>
      <c r="F112" s="167"/>
      <c r="G112" s="167"/>
      <c r="H112" s="167"/>
      <c r="I112" s="167"/>
      <c r="J112" s="167"/>
      <c r="K112" s="167"/>
      <c r="L112" s="167"/>
      <c r="M112" s="167"/>
      <c r="N112" s="167"/>
      <c r="O112" s="167"/>
      <c r="P112" s="167"/>
      <c r="Q112" s="167"/>
      <c r="R112" s="167"/>
      <c r="S112" s="167"/>
      <c r="T112" s="167"/>
      <c r="U112" s="167"/>
      <c r="V112" s="167"/>
    </row>
    <row r="113" spans="3:22">
      <c r="C113" s="166"/>
      <c r="D113" s="167"/>
      <c r="E113" s="167"/>
      <c r="F113" s="167"/>
      <c r="G113" s="167"/>
      <c r="H113" s="167"/>
      <c r="I113" s="167"/>
      <c r="J113" s="167"/>
      <c r="K113" s="167"/>
      <c r="L113" s="167"/>
      <c r="M113" s="167"/>
      <c r="N113" s="167"/>
      <c r="O113" s="167"/>
      <c r="P113" s="167"/>
      <c r="Q113" s="167"/>
      <c r="R113" s="167"/>
      <c r="S113" s="167"/>
      <c r="T113" s="167"/>
      <c r="U113" s="167"/>
      <c r="V113" s="167"/>
    </row>
    <row r="114" spans="3:22">
      <c r="C114" s="166"/>
      <c r="D114" s="167"/>
      <c r="E114" s="167"/>
      <c r="F114" s="167"/>
      <c r="G114" s="167"/>
      <c r="H114" s="167"/>
      <c r="I114" s="167"/>
      <c r="J114" s="167"/>
      <c r="K114" s="167"/>
      <c r="L114" s="167"/>
      <c r="M114" s="167"/>
      <c r="N114" s="167"/>
      <c r="O114" s="167"/>
      <c r="P114" s="167"/>
      <c r="Q114" s="167"/>
      <c r="R114" s="167"/>
      <c r="S114" s="167"/>
      <c r="T114" s="167"/>
      <c r="U114" s="167"/>
      <c r="V114" s="167"/>
    </row>
    <row r="115" spans="3:22">
      <c r="C115" s="166"/>
      <c r="D115" s="167"/>
      <c r="E115" s="167"/>
      <c r="F115" s="167"/>
      <c r="G115" s="167"/>
      <c r="H115" s="167"/>
      <c r="I115" s="167"/>
      <c r="J115" s="167"/>
      <c r="K115" s="167"/>
      <c r="L115" s="167"/>
      <c r="M115" s="167"/>
      <c r="N115" s="167"/>
      <c r="O115" s="167"/>
      <c r="P115" s="167"/>
      <c r="Q115" s="167"/>
      <c r="R115" s="167"/>
      <c r="S115" s="167"/>
      <c r="T115" s="167"/>
      <c r="U115" s="167"/>
      <c r="V115" s="167"/>
    </row>
    <row r="116" spans="3:22">
      <c r="C116" s="166"/>
      <c r="D116" s="167"/>
      <c r="E116" s="167"/>
      <c r="F116" s="167"/>
      <c r="G116" s="167"/>
      <c r="H116" s="167"/>
      <c r="I116" s="167"/>
      <c r="J116" s="167"/>
      <c r="K116" s="167"/>
      <c r="L116" s="167"/>
      <c r="M116" s="167"/>
      <c r="N116" s="167"/>
      <c r="O116" s="167"/>
      <c r="P116" s="167"/>
      <c r="Q116" s="167"/>
      <c r="R116" s="167"/>
      <c r="S116" s="167"/>
      <c r="T116" s="167"/>
      <c r="U116" s="167"/>
      <c r="V116" s="167"/>
    </row>
    <row r="117" spans="3:22">
      <c r="C117" s="166"/>
      <c r="D117" s="167"/>
      <c r="E117" s="167"/>
      <c r="F117" s="167"/>
      <c r="G117" s="167"/>
      <c r="H117" s="167"/>
      <c r="I117" s="167"/>
      <c r="J117" s="167"/>
      <c r="K117" s="167"/>
      <c r="L117" s="167"/>
      <c r="M117" s="167"/>
      <c r="N117" s="167"/>
      <c r="O117" s="167"/>
      <c r="P117" s="167"/>
      <c r="Q117" s="167"/>
      <c r="R117" s="167"/>
      <c r="S117" s="167"/>
      <c r="T117" s="167"/>
      <c r="U117" s="167"/>
      <c r="V117" s="167"/>
    </row>
    <row r="118" spans="3:22">
      <c r="C118" s="166"/>
      <c r="D118" s="167"/>
      <c r="E118" s="167"/>
      <c r="F118" s="167"/>
      <c r="G118" s="167"/>
      <c r="H118" s="167"/>
      <c r="I118" s="167"/>
      <c r="J118" s="167"/>
      <c r="K118" s="167"/>
      <c r="L118" s="167"/>
      <c r="M118" s="167"/>
      <c r="N118" s="167"/>
      <c r="O118" s="167"/>
      <c r="P118" s="167"/>
      <c r="Q118" s="167"/>
      <c r="R118" s="167"/>
      <c r="S118" s="167"/>
      <c r="T118" s="167"/>
      <c r="U118" s="167"/>
      <c r="V118" s="167"/>
    </row>
    <row r="119" spans="3:22">
      <c r="C119" s="166"/>
      <c r="D119" s="167"/>
      <c r="E119" s="167"/>
      <c r="F119" s="167"/>
      <c r="G119" s="167"/>
      <c r="H119" s="167"/>
      <c r="I119" s="167"/>
      <c r="J119" s="167"/>
      <c r="K119" s="167"/>
      <c r="L119" s="167"/>
      <c r="M119" s="167"/>
      <c r="N119" s="167"/>
      <c r="O119" s="167"/>
      <c r="P119" s="167"/>
      <c r="Q119" s="167"/>
      <c r="R119" s="167"/>
      <c r="S119" s="167"/>
      <c r="T119" s="167"/>
      <c r="U119" s="167"/>
      <c r="V119" s="167"/>
    </row>
    <row r="120" spans="3:22">
      <c r="C120" s="166"/>
      <c r="D120" s="167"/>
      <c r="E120" s="167"/>
      <c r="F120" s="167"/>
      <c r="G120" s="167"/>
      <c r="H120" s="167"/>
      <c r="I120" s="167"/>
      <c r="J120" s="167"/>
      <c r="K120" s="167"/>
      <c r="L120" s="167"/>
      <c r="M120" s="167"/>
      <c r="N120" s="167"/>
      <c r="O120" s="167"/>
      <c r="P120" s="167"/>
      <c r="Q120" s="167"/>
      <c r="R120" s="167"/>
      <c r="S120" s="167"/>
      <c r="T120" s="167"/>
      <c r="U120" s="167"/>
      <c r="V120" s="167"/>
    </row>
    <row r="121" spans="3:22">
      <c r="C121" s="166"/>
      <c r="D121" s="167"/>
      <c r="E121" s="167"/>
      <c r="F121" s="167"/>
      <c r="G121" s="167"/>
      <c r="H121" s="167"/>
      <c r="I121" s="167"/>
      <c r="J121" s="167"/>
      <c r="K121" s="167"/>
      <c r="L121" s="167"/>
      <c r="M121" s="167"/>
      <c r="N121" s="167"/>
      <c r="O121" s="167"/>
      <c r="P121" s="167"/>
      <c r="Q121" s="167"/>
      <c r="R121" s="167"/>
      <c r="S121" s="167"/>
      <c r="T121" s="167"/>
      <c r="U121" s="167"/>
      <c r="V121" s="167"/>
    </row>
    <row r="122" spans="3:22">
      <c r="C122" s="166"/>
      <c r="D122" s="167"/>
      <c r="E122" s="167"/>
      <c r="F122" s="167"/>
      <c r="G122" s="167"/>
      <c r="H122" s="167"/>
      <c r="I122" s="167"/>
      <c r="J122" s="167"/>
      <c r="K122" s="167"/>
      <c r="L122" s="167"/>
      <c r="M122" s="167"/>
      <c r="N122" s="167"/>
      <c r="O122" s="167"/>
      <c r="P122" s="167"/>
      <c r="Q122" s="167"/>
      <c r="R122" s="167"/>
      <c r="S122" s="167"/>
      <c r="T122" s="167"/>
      <c r="U122" s="167"/>
      <c r="V122" s="167"/>
    </row>
    <row r="123" spans="3:22">
      <c r="C123" s="166"/>
      <c r="D123" s="167"/>
      <c r="E123" s="167"/>
      <c r="F123" s="167"/>
      <c r="G123" s="167"/>
      <c r="H123" s="167"/>
      <c r="I123" s="167"/>
      <c r="J123" s="167"/>
      <c r="K123" s="167"/>
      <c r="L123" s="167"/>
      <c r="M123" s="167"/>
      <c r="N123" s="167"/>
      <c r="O123" s="167"/>
      <c r="P123" s="167"/>
      <c r="Q123" s="167"/>
      <c r="R123" s="167"/>
      <c r="S123" s="167"/>
      <c r="T123" s="167"/>
      <c r="U123" s="167"/>
      <c r="V123" s="167"/>
    </row>
    <row r="124" spans="3:22">
      <c r="C124" s="166"/>
      <c r="D124" s="167"/>
      <c r="E124" s="167"/>
      <c r="F124" s="167"/>
      <c r="G124" s="167"/>
      <c r="H124" s="167"/>
      <c r="I124" s="167"/>
      <c r="J124" s="167"/>
      <c r="K124" s="167"/>
      <c r="L124" s="167"/>
      <c r="M124" s="167"/>
      <c r="N124" s="167"/>
      <c r="O124" s="167"/>
      <c r="P124" s="167"/>
      <c r="Q124" s="167"/>
      <c r="R124" s="167"/>
      <c r="S124" s="167"/>
      <c r="T124" s="167"/>
      <c r="U124" s="167"/>
      <c r="V124" s="167"/>
    </row>
    <row r="125" spans="3:22">
      <c r="C125" s="166"/>
      <c r="D125" s="167"/>
      <c r="E125" s="167"/>
      <c r="F125" s="167"/>
      <c r="G125" s="167"/>
      <c r="H125" s="167"/>
      <c r="I125" s="167"/>
      <c r="J125" s="167"/>
      <c r="K125" s="167"/>
      <c r="L125" s="167"/>
      <c r="M125" s="167"/>
      <c r="N125" s="167"/>
      <c r="O125" s="167"/>
      <c r="P125" s="167"/>
      <c r="Q125" s="167"/>
      <c r="R125" s="167"/>
      <c r="S125" s="167"/>
      <c r="T125" s="167"/>
      <c r="U125" s="167"/>
      <c r="V125" s="167"/>
    </row>
    <row r="126" spans="3:22">
      <c r="C126" s="166"/>
      <c r="D126" s="167"/>
      <c r="E126" s="167"/>
      <c r="F126" s="167"/>
      <c r="G126" s="167"/>
      <c r="H126" s="167"/>
      <c r="I126" s="167"/>
      <c r="J126" s="167"/>
      <c r="K126" s="167"/>
      <c r="L126" s="167"/>
      <c r="M126" s="167"/>
      <c r="N126" s="167"/>
      <c r="O126" s="167"/>
      <c r="P126" s="167"/>
      <c r="Q126" s="167"/>
      <c r="R126" s="167"/>
      <c r="S126" s="167"/>
      <c r="T126" s="167"/>
      <c r="U126" s="167"/>
      <c r="V126" s="167"/>
    </row>
    <row r="127" spans="3:22">
      <c r="C127" s="166"/>
      <c r="D127" s="167"/>
      <c r="E127" s="167"/>
      <c r="F127" s="167"/>
      <c r="G127" s="167"/>
      <c r="H127" s="167"/>
      <c r="I127" s="167"/>
      <c r="J127" s="167"/>
      <c r="K127" s="167"/>
      <c r="L127" s="167"/>
      <c r="M127" s="167"/>
      <c r="N127" s="167"/>
      <c r="O127" s="167"/>
      <c r="P127" s="167"/>
      <c r="Q127" s="167"/>
      <c r="R127" s="167"/>
      <c r="S127" s="167"/>
      <c r="T127" s="167"/>
      <c r="U127" s="167"/>
      <c r="V127" s="167"/>
    </row>
    <row r="128" spans="3:22">
      <c r="C128" s="166"/>
      <c r="D128" s="167"/>
      <c r="E128" s="167"/>
      <c r="F128" s="167"/>
      <c r="G128" s="167"/>
      <c r="H128" s="167"/>
      <c r="I128" s="167"/>
      <c r="J128" s="167"/>
      <c r="K128" s="167"/>
      <c r="L128" s="167"/>
      <c r="M128" s="167"/>
      <c r="N128" s="167"/>
      <c r="O128" s="167"/>
      <c r="P128" s="167"/>
      <c r="Q128" s="167"/>
      <c r="R128" s="167"/>
      <c r="S128" s="167"/>
      <c r="T128" s="167"/>
      <c r="U128" s="167"/>
      <c r="V128" s="167"/>
    </row>
    <row r="129" spans="3:22">
      <c r="C129" s="166"/>
      <c r="D129" s="167"/>
      <c r="E129" s="167"/>
      <c r="F129" s="167"/>
      <c r="G129" s="167"/>
      <c r="H129" s="167"/>
      <c r="I129" s="167"/>
      <c r="J129" s="167"/>
      <c r="K129" s="167"/>
      <c r="L129" s="167"/>
      <c r="M129" s="167"/>
      <c r="N129" s="167"/>
      <c r="O129" s="167"/>
      <c r="P129" s="167"/>
      <c r="Q129" s="167"/>
      <c r="R129" s="167"/>
      <c r="S129" s="167"/>
      <c r="T129" s="167"/>
      <c r="U129" s="167"/>
      <c r="V129" s="167"/>
    </row>
    <row r="130" spans="3:22">
      <c r="C130" s="166"/>
      <c r="D130" s="167"/>
      <c r="E130" s="167"/>
      <c r="F130" s="167"/>
      <c r="G130" s="167"/>
      <c r="H130" s="167"/>
      <c r="I130" s="167"/>
      <c r="J130" s="167"/>
      <c r="K130" s="167"/>
      <c r="L130" s="167"/>
      <c r="M130" s="167"/>
      <c r="N130" s="167"/>
      <c r="O130" s="167"/>
      <c r="P130" s="167"/>
      <c r="Q130" s="167"/>
      <c r="R130" s="167"/>
      <c r="S130" s="167"/>
      <c r="T130" s="167"/>
      <c r="U130" s="167"/>
      <c r="V130" s="167"/>
    </row>
    <row r="131" spans="3:22">
      <c r="C131" s="166"/>
      <c r="D131" s="167"/>
      <c r="E131" s="167"/>
      <c r="F131" s="167"/>
      <c r="G131" s="167"/>
      <c r="H131" s="167"/>
      <c r="I131" s="167"/>
      <c r="J131" s="167"/>
      <c r="K131" s="167"/>
      <c r="L131" s="167"/>
      <c r="M131" s="167"/>
      <c r="N131" s="167"/>
      <c r="O131" s="167"/>
      <c r="P131" s="167"/>
      <c r="Q131" s="167"/>
      <c r="R131" s="167"/>
      <c r="S131" s="167"/>
      <c r="T131" s="167"/>
      <c r="U131" s="167"/>
      <c r="V131" s="167"/>
    </row>
    <row r="132" spans="3:22">
      <c r="C132" s="166"/>
      <c r="D132" s="167"/>
      <c r="E132" s="167"/>
      <c r="F132" s="167"/>
      <c r="G132" s="167"/>
      <c r="H132" s="167"/>
      <c r="I132" s="167"/>
      <c r="J132" s="167"/>
      <c r="K132" s="167"/>
      <c r="L132" s="167"/>
      <c r="M132" s="167"/>
      <c r="N132" s="167"/>
      <c r="O132" s="167"/>
      <c r="P132" s="167"/>
      <c r="Q132" s="167"/>
      <c r="R132" s="167"/>
      <c r="S132" s="167"/>
      <c r="T132" s="167"/>
      <c r="U132" s="167"/>
      <c r="V132" s="167"/>
    </row>
    <row r="133" spans="3:22">
      <c r="C133" s="166"/>
      <c r="D133" s="167"/>
      <c r="E133" s="167"/>
      <c r="F133" s="167"/>
      <c r="G133" s="167"/>
      <c r="H133" s="167"/>
      <c r="I133" s="167"/>
      <c r="J133" s="167"/>
      <c r="K133" s="167"/>
      <c r="L133" s="167"/>
      <c r="M133" s="167"/>
      <c r="N133" s="167"/>
      <c r="O133" s="167"/>
      <c r="P133" s="167"/>
      <c r="Q133" s="167"/>
      <c r="R133" s="167"/>
      <c r="S133" s="167"/>
      <c r="T133" s="167"/>
      <c r="U133" s="167"/>
      <c r="V133" s="167"/>
    </row>
    <row r="134" spans="3:22">
      <c r="C134" s="166"/>
      <c r="D134" s="167"/>
      <c r="E134" s="167"/>
      <c r="F134" s="167"/>
      <c r="G134" s="167"/>
      <c r="H134" s="167"/>
      <c r="I134" s="167"/>
      <c r="J134" s="167"/>
      <c r="K134" s="167"/>
      <c r="L134" s="167"/>
      <c r="M134" s="167"/>
      <c r="N134" s="167"/>
      <c r="O134" s="167"/>
      <c r="P134" s="167"/>
      <c r="Q134" s="167"/>
      <c r="R134" s="167"/>
      <c r="S134" s="167"/>
      <c r="T134" s="167"/>
      <c r="U134" s="167"/>
      <c r="V134" s="167"/>
    </row>
    <row r="135" spans="3:22">
      <c r="C135" s="166"/>
      <c r="D135" s="167"/>
      <c r="E135" s="167"/>
      <c r="F135" s="167"/>
      <c r="G135" s="167"/>
      <c r="H135" s="167"/>
      <c r="I135" s="167"/>
      <c r="J135" s="167"/>
      <c r="K135" s="167"/>
      <c r="L135" s="167"/>
      <c r="M135" s="167"/>
      <c r="N135" s="167"/>
      <c r="O135" s="167"/>
      <c r="P135" s="167"/>
      <c r="Q135" s="167"/>
      <c r="R135" s="167"/>
      <c r="S135" s="167"/>
      <c r="T135" s="167"/>
      <c r="U135" s="167"/>
      <c r="V135" s="167"/>
    </row>
    <row r="136" spans="3:22">
      <c r="C136" s="166"/>
      <c r="D136" s="167"/>
      <c r="E136" s="167"/>
      <c r="F136" s="167"/>
      <c r="G136" s="167"/>
      <c r="H136" s="167"/>
      <c r="I136" s="167"/>
      <c r="J136" s="167"/>
      <c r="K136" s="167"/>
      <c r="L136" s="167"/>
      <c r="M136" s="167"/>
      <c r="N136" s="167"/>
      <c r="O136" s="167"/>
      <c r="P136" s="167"/>
      <c r="Q136" s="167"/>
      <c r="R136" s="167"/>
      <c r="S136" s="167"/>
      <c r="T136" s="167"/>
      <c r="U136" s="167"/>
      <c r="V136" s="167"/>
    </row>
    <row r="137" spans="3:22">
      <c r="C137" s="166"/>
      <c r="D137" s="167"/>
      <c r="E137" s="167"/>
      <c r="F137" s="167"/>
      <c r="G137" s="167"/>
      <c r="H137" s="167"/>
      <c r="I137" s="167"/>
      <c r="J137" s="167"/>
      <c r="K137" s="167"/>
      <c r="L137" s="167"/>
      <c r="M137" s="167"/>
      <c r="N137" s="167"/>
      <c r="O137" s="167"/>
      <c r="P137" s="167"/>
      <c r="Q137" s="167"/>
      <c r="R137" s="167"/>
      <c r="S137" s="167"/>
      <c r="T137" s="167"/>
      <c r="U137" s="167"/>
      <c r="V137" s="167"/>
    </row>
    <row r="138" spans="3:22">
      <c r="C138" s="166"/>
      <c r="D138" s="167"/>
      <c r="E138" s="167"/>
      <c r="F138" s="167"/>
      <c r="G138" s="167"/>
      <c r="H138" s="167"/>
      <c r="I138" s="167"/>
      <c r="J138" s="167"/>
      <c r="K138" s="167"/>
      <c r="L138" s="167"/>
      <c r="M138" s="167"/>
      <c r="N138" s="167"/>
      <c r="O138" s="167"/>
      <c r="P138" s="167"/>
      <c r="Q138" s="167"/>
      <c r="R138" s="167"/>
      <c r="S138" s="167"/>
      <c r="T138" s="167"/>
      <c r="U138" s="167"/>
      <c r="V138" s="167"/>
    </row>
    <row r="139" spans="3:22">
      <c r="C139" s="166"/>
      <c r="D139" s="167"/>
      <c r="E139" s="167"/>
      <c r="F139" s="167"/>
      <c r="G139" s="167"/>
      <c r="H139" s="167"/>
      <c r="I139" s="167"/>
      <c r="J139" s="167"/>
      <c r="K139" s="167"/>
      <c r="L139" s="167"/>
      <c r="M139" s="167"/>
      <c r="N139" s="167"/>
      <c r="O139" s="167"/>
      <c r="P139" s="167"/>
      <c r="Q139" s="167"/>
      <c r="R139" s="167"/>
      <c r="S139" s="167"/>
      <c r="T139" s="167"/>
      <c r="U139" s="167"/>
      <c r="V139" s="167"/>
    </row>
    <row r="140" spans="3:22">
      <c r="C140" s="166"/>
      <c r="D140" s="167"/>
      <c r="E140" s="167"/>
      <c r="F140" s="167"/>
      <c r="G140" s="167"/>
      <c r="H140" s="167"/>
      <c r="I140" s="167"/>
      <c r="J140" s="167"/>
      <c r="K140" s="167"/>
      <c r="L140" s="167"/>
      <c r="M140" s="167"/>
      <c r="N140" s="167"/>
      <c r="O140" s="167"/>
      <c r="P140" s="167"/>
      <c r="Q140" s="167"/>
      <c r="R140" s="167"/>
      <c r="S140" s="167"/>
      <c r="T140" s="167"/>
      <c r="U140" s="167"/>
      <c r="V140" s="167"/>
    </row>
    <row r="141" spans="3:22">
      <c r="C141" s="166"/>
      <c r="D141" s="167"/>
      <c r="E141" s="167"/>
      <c r="F141" s="167"/>
      <c r="G141" s="167"/>
      <c r="H141" s="167"/>
      <c r="I141" s="167"/>
      <c r="J141" s="167"/>
      <c r="K141" s="167"/>
      <c r="L141" s="167"/>
      <c r="M141" s="167"/>
      <c r="N141" s="167"/>
      <c r="O141" s="167"/>
      <c r="P141" s="167"/>
      <c r="Q141" s="167"/>
      <c r="R141" s="167"/>
      <c r="S141" s="167"/>
      <c r="T141" s="167"/>
      <c r="U141" s="167"/>
      <c r="V141" s="167"/>
    </row>
    <row r="142" spans="3:22">
      <c r="C142" s="166"/>
      <c r="D142" s="167"/>
      <c r="E142" s="167"/>
      <c r="F142" s="167"/>
      <c r="G142" s="167"/>
      <c r="H142" s="167"/>
      <c r="I142" s="167"/>
      <c r="J142" s="167"/>
      <c r="K142" s="167"/>
      <c r="L142" s="167"/>
      <c r="M142" s="167"/>
      <c r="N142" s="167"/>
      <c r="O142" s="167"/>
      <c r="P142" s="167"/>
      <c r="Q142" s="167"/>
      <c r="R142" s="167"/>
      <c r="S142" s="167"/>
      <c r="T142" s="167"/>
      <c r="U142" s="167"/>
      <c r="V142" s="167"/>
    </row>
    <row r="143" spans="3:22">
      <c r="C143" s="166"/>
      <c r="D143" s="167"/>
      <c r="E143" s="167"/>
      <c r="F143" s="167"/>
      <c r="G143" s="167"/>
      <c r="H143" s="167"/>
      <c r="I143" s="167"/>
      <c r="J143" s="167"/>
      <c r="K143" s="167"/>
      <c r="L143" s="167"/>
      <c r="M143" s="167"/>
      <c r="N143" s="167"/>
      <c r="O143" s="167"/>
      <c r="P143" s="167"/>
      <c r="Q143" s="167"/>
      <c r="R143" s="167"/>
      <c r="S143" s="167"/>
      <c r="T143" s="167"/>
      <c r="U143" s="167"/>
      <c r="V143" s="167"/>
    </row>
    <row r="144" spans="3:22">
      <c r="C144" s="166"/>
      <c r="D144" s="167"/>
      <c r="E144" s="167"/>
      <c r="F144" s="167"/>
      <c r="G144" s="167"/>
      <c r="H144" s="167"/>
      <c r="I144" s="167"/>
      <c r="J144" s="167"/>
      <c r="K144" s="167"/>
      <c r="L144" s="167"/>
      <c r="M144" s="167"/>
      <c r="N144" s="167"/>
      <c r="O144" s="167"/>
      <c r="P144" s="167"/>
      <c r="Q144" s="167"/>
      <c r="R144" s="167"/>
      <c r="S144" s="167"/>
      <c r="T144" s="167"/>
      <c r="U144" s="167"/>
      <c r="V144" s="167"/>
    </row>
    <row r="145" spans="3:22">
      <c r="C145" s="166"/>
      <c r="D145" s="167"/>
      <c r="E145" s="167"/>
      <c r="F145" s="167"/>
      <c r="G145" s="167"/>
      <c r="H145" s="167"/>
      <c r="I145" s="167"/>
      <c r="J145" s="167"/>
      <c r="K145" s="167"/>
      <c r="L145" s="167"/>
      <c r="M145" s="167"/>
      <c r="N145" s="167"/>
      <c r="O145" s="167"/>
      <c r="P145" s="167"/>
      <c r="Q145" s="167"/>
      <c r="R145" s="167"/>
      <c r="S145" s="167"/>
      <c r="T145" s="167"/>
      <c r="U145" s="167"/>
      <c r="V145" s="167"/>
    </row>
    <row r="146" spans="3:22">
      <c r="C146" s="166"/>
      <c r="D146" s="167"/>
      <c r="E146" s="167"/>
      <c r="F146" s="167"/>
      <c r="G146" s="167"/>
      <c r="H146" s="167"/>
      <c r="I146" s="167"/>
      <c r="J146" s="167"/>
      <c r="K146" s="167"/>
      <c r="L146" s="167"/>
      <c r="M146" s="167"/>
      <c r="N146" s="167"/>
      <c r="O146" s="167"/>
      <c r="P146" s="167"/>
      <c r="Q146" s="167"/>
      <c r="R146" s="167"/>
      <c r="S146" s="167"/>
      <c r="T146" s="167"/>
      <c r="U146" s="167"/>
      <c r="V146" s="167"/>
    </row>
    <row r="147" spans="3:22">
      <c r="C147" s="166"/>
      <c r="D147" s="167"/>
      <c r="E147" s="167"/>
      <c r="F147" s="167"/>
      <c r="G147" s="167"/>
      <c r="H147" s="167"/>
      <c r="I147" s="167"/>
      <c r="J147" s="167"/>
      <c r="K147" s="167"/>
      <c r="L147" s="167"/>
      <c r="M147" s="167"/>
      <c r="N147" s="167"/>
      <c r="O147" s="167"/>
      <c r="P147" s="167"/>
      <c r="Q147" s="167"/>
      <c r="R147" s="167"/>
      <c r="S147" s="167"/>
      <c r="T147" s="167"/>
      <c r="U147" s="167"/>
      <c r="V147" s="167"/>
    </row>
    <row r="148" spans="3:22">
      <c r="C148" s="166"/>
      <c r="D148" s="167"/>
      <c r="E148" s="167"/>
      <c r="F148" s="167"/>
      <c r="G148" s="167"/>
      <c r="H148" s="167"/>
      <c r="I148" s="167"/>
      <c r="J148" s="167"/>
      <c r="K148" s="167"/>
      <c r="L148" s="167"/>
      <c r="M148" s="167"/>
      <c r="N148" s="167"/>
      <c r="O148" s="167"/>
      <c r="P148" s="167"/>
      <c r="Q148" s="167"/>
      <c r="R148" s="167"/>
      <c r="S148" s="167"/>
      <c r="T148" s="167"/>
      <c r="U148" s="167"/>
      <c r="V148" s="167"/>
    </row>
    <row r="149" spans="3:22">
      <c r="C149" s="166"/>
      <c r="D149" s="167"/>
      <c r="E149" s="167"/>
      <c r="F149" s="167"/>
      <c r="G149" s="167"/>
      <c r="H149" s="167"/>
      <c r="I149" s="167"/>
      <c r="J149" s="167"/>
      <c r="K149" s="167"/>
      <c r="L149" s="167"/>
      <c r="M149" s="167"/>
      <c r="N149" s="167"/>
      <c r="O149" s="167"/>
      <c r="P149" s="167"/>
      <c r="Q149" s="167"/>
      <c r="R149" s="167"/>
      <c r="S149" s="167"/>
      <c r="T149" s="167"/>
      <c r="U149" s="167"/>
      <c r="V149" s="167"/>
    </row>
    <row r="150" spans="3:22">
      <c r="C150" s="166"/>
      <c r="D150" s="167"/>
      <c r="E150" s="167"/>
      <c r="F150" s="167"/>
      <c r="G150" s="167"/>
      <c r="H150" s="167"/>
      <c r="I150" s="167"/>
      <c r="J150" s="167"/>
      <c r="K150" s="167"/>
      <c r="L150" s="167"/>
      <c r="M150" s="167"/>
      <c r="N150" s="167"/>
      <c r="O150" s="167"/>
      <c r="P150" s="167"/>
      <c r="Q150" s="167"/>
      <c r="R150" s="167"/>
      <c r="S150" s="167"/>
      <c r="T150" s="167"/>
      <c r="U150" s="167"/>
      <c r="V150" s="167"/>
    </row>
    <row r="151" spans="3:22">
      <c r="C151" s="166"/>
      <c r="D151" s="167"/>
      <c r="E151" s="167"/>
      <c r="F151" s="167"/>
      <c r="G151" s="167"/>
      <c r="H151" s="167"/>
      <c r="I151" s="167"/>
      <c r="J151" s="167"/>
      <c r="K151" s="167"/>
      <c r="L151" s="167"/>
      <c r="M151" s="167"/>
      <c r="N151" s="167"/>
      <c r="O151" s="167"/>
      <c r="P151" s="167"/>
      <c r="Q151" s="167"/>
      <c r="R151" s="167"/>
      <c r="S151" s="167"/>
      <c r="T151" s="167"/>
      <c r="U151" s="167"/>
      <c r="V151" s="167"/>
    </row>
    <row r="152" spans="3:22">
      <c r="C152" s="166"/>
      <c r="D152" s="167"/>
      <c r="E152" s="167"/>
      <c r="F152" s="167"/>
      <c r="G152" s="167"/>
      <c r="H152" s="167"/>
      <c r="I152" s="167"/>
      <c r="J152" s="167"/>
      <c r="K152" s="167"/>
      <c r="L152" s="167"/>
      <c r="M152" s="167"/>
      <c r="N152" s="167"/>
      <c r="O152" s="167"/>
      <c r="P152" s="167"/>
      <c r="Q152" s="167"/>
      <c r="R152" s="167"/>
      <c r="S152" s="167"/>
      <c r="T152" s="167"/>
      <c r="U152" s="167"/>
      <c r="V152" s="167"/>
    </row>
    <row r="153" spans="3:22">
      <c r="C153" s="166"/>
      <c r="D153" s="167"/>
      <c r="E153" s="167"/>
      <c r="F153" s="167"/>
      <c r="G153" s="167"/>
      <c r="H153" s="167"/>
      <c r="I153" s="167"/>
      <c r="J153" s="167"/>
      <c r="K153" s="167"/>
      <c r="L153" s="167"/>
      <c r="M153" s="167"/>
      <c r="N153" s="167"/>
      <c r="O153" s="167"/>
      <c r="P153" s="167"/>
      <c r="Q153" s="167"/>
      <c r="R153" s="167"/>
      <c r="S153" s="167"/>
      <c r="T153" s="167"/>
      <c r="U153" s="167"/>
      <c r="V153" s="167"/>
    </row>
    <row r="154" spans="3:22">
      <c r="C154" s="166"/>
      <c r="D154" s="167"/>
      <c r="E154" s="167"/>
      <c r="F154" s="167"/>
      <c r="G154" s="167"/>
      <c r="H154" s="167"/>
      <c r="I154" s="167"/>
      <c r="J154" s="167"/>
      <c r="K154" s="167"/>
      <c r="L154" s="167"/>
      <c r="M154" s="167"/>
      <c r="N154" s="167"/>
      <c r="O154" s="167"/>
      <c r="P154" s="167"/>
      <c r="Q154" s="167"/>
      <c r="R154" s="167"/>
      <c r="S154" s="167"/>
      <c r="T154" s="167"/>
      <c r="U154" s="167"/>
      <c r="V154" s="167"/>
    </row>
    <row r="155" spans="3:22">
      <c r="C155" s="166"/>
      <c r="D155" s="167"/>
      <c r="E155" s="167"/>
      <c r="F155" s="167"/>
      <c r="G155" s="167"/>
      <c r="H155" s="167"/>
      <c r="I155" s="167"/>
      <c r="J155" s="167"/>
      <c r="K155" s="167"/>
      <c r="L155" s="167"/>
      <c r="M155" s="167"/>
      <c r="N155" s="167"/>
      <c r="O155" s="167"/>
      <c r="P155" s="167"/>
      <c r="Q155" s="167"/>
      <c r="R155" s="167"/>
      <c r="S155" s="167"/>
      <c r="T155" s="167"/>
      <c r="U155" s="167"/>
      <c r="V155" s="167"/>
    </row>
    <row r="156" spans="3:22">
      <c r="C156" s="166"/>
      <c r="D156" s="167"/>
      <c r="E156" s="167"/>
      <c r="F156" s="167"/>
      <c r="G156" s="167"/>
      <c r="H156" s="167"/>
      <c r="I156" s="167"/>
      <c r="J156" s="167"/>
      <c r="K156" s="167"/>
      <c r="L156" s="167"/>
      <c r="M156" s="167"/>
      <c r="N156" s="167"/>
      <c r="O156" s="167"/>
      <c r="P156" s="167"/>
      <c r="Q156" s="167"/>
      <c r="R156" s="167"/>
      <c r="S156" s="167"/>
      <c r="T156" s="167"/>
      <c r="U156" s="167"/>
      <c r="V156" s="167"/>
    </row>
    <row r="157" spans="3:22">
      <c r="C157" s="166"/>
      <c r="D157" s="167"/>
      <c r="E157" s="167"/>
      <c r="F157" s="167"/>
      <c r="G157" s="167"/>
      <c r="H157" s="167"/>
      <c r="I157" s="167"/>
      <c r="J157" s="167"/>
      <c r="K157" s="167"/>
      <c r="L157" s="167"/>
      <c r="M157" s="167"/>
      <c r="N157" s="167"/>
      <c r="O157" s="167"/>
      <c r="P157" s="167"/>
      <c r="Q157" s="167"/>
      <c r="R157" s="167"/>
      <c r="S157" s="167"/>
      <c r="T157" s="167"/>
      <c r="U157" s="167"/>
      <c r="V157" s="167"/>
    </row>
    <row r="158" spans="3:22">
      <c r="C158" s="166"/>
      <c r="D158" s="167"/>
      <c r="E158" s="167"/>
      <c r="F158" s="167"/>
      <c r="G158" s="167"/>
      <c r="H158" s="167"/>
      <c r="I158" s="167"/>
      <c r="J158" s="167"/>
      <c r="K158" s="167"/>
      <c r="L158" s="167"/>
      <c r="M158" s="167"/>
      <c r="N158" s="167"/>
      <c r="O158" s="167"/>
      <c r="P158" s="167"/>
      <c r="Q158" s="167"/>
      <c r="R158" s="167"/>
      <c r="S158" s="167"/>
      <c r="T158" s="167"/>
      <c r="U158" s="167"/>
      <c r="V158" s="167"/>
    </row>
    <row r="159" spans="3:22">
      <c r="C159" s="166"/>
      <c r="D159" s="167"/>
      <c r="E159" s="167"/>
      <c r="F159" s="167"/>
      <c r="G159" s="167"/>
      <c r="H159" s="167"/>
      <c r="I159" s="167"/>
      <c r="J159" s="167"/>
      <c r="K159" s="167"/>
      <c r="L159" s="167"/>
      <c r="M159" s="167"/>
      <c r="N159" s="167"/>
      <c r="O159" s="167"/>
      <c r="P159" s="167"/>
      <c r="Q159" s="167"/>
      <c r="R159" s="167"/>
      <c r="S159" s="167"/>
      <c r="T159" s="167"/>
      <c r="U159" s="167"/>
      <c r="V159" s="167"/>
    </row>
    <row r="160" spans="3:22">
      <c r="C160" s="166"/>
      <c r="D160" s="167"/>
      <c r="E160" s="167"/>
      <c r="F160" s="167"/>
      <c r="G160" s="167"/>
      <c r="H160" s="167"/>
      <c r="I160" s="167"/>
      <c r="J160" s="167"/>
      <c r="K160" s="167"/>
      <c r="L160" s="167"/>
      <c r="M160" s="167"/>
      <c r="N160" s="167"/>
      <c r="O160" s="167"/>
      <c r="P160" s="167"/>
      <c r="Q160" s="167"/>
      <c r="R160" s="167"/>
      <c r="S160" s="167"/>
      <c r="T160" s="167"/>
      <c r="U160" s="167"/>
      <c r="V160" s="167"/>
    </row>
    <row r="161" spans="3:22">
      <c r="C161" s="166"/>
      <c r="D161" s="167"/>
      <c r="E161" s="167"/>
      <c r="F161" s="167"/>
      <c r="G161" s="167"/>
      <c r="H161" s="167"/>
      <c r="I161" s="167"/>
      <c r="J161" s="167"/>
      <c r="K161" s="167"/>
      <c r="L161" s="167"/>
      <c r="M161" s="167"/>
      <c r="N161" s="167"/>
      <c r="O161" s="167"/>
      <c r="P161" s="167"/>
      <c r="Q161" s="167"/>
      <c r="R161" s="167"/>
      <c r="S161" s="167"/>
      <c r="T161" s="167"/>
      <c r="U161" s="167"/>
      <c r="V161" s="167"/>
    </row>
    <row r="162" spans="3:22">
      <c r="C162" s="166"/>
      <c r="D162" s="167"/>
      <c r="E162" s="167"/>
      <c r="F162" s="167"/>
      <c r="G162" s="167"/>
      <c r="H162" s="167"/>
      <c r="I162" s="167"/>
      <c r="J162" s="167"/>
      <c r="K162" s="167"/>
      <c r="L162" s="167"/>
      <c r="M162" s="167"/>
      <c r="N162" s="167"/>
      <c r="O162" s="167"/>
      <c r="P162" s="167"/>
      <c r="Q162" s="167"/>
      <c r="R162" s="167"/>
      <c r="S162" s="167"/>
      <c r="T162" s="167"/>
      <c r="U162" s="167"/>
      <c r="V162" s="167"/>
    </row>
    <row r="163" spans="3:22">
      <c r="C163" s="166"/>
      <c r="D163" s="167"/>
      <c r="E163" s="167"/>
      <c r="F163" s="167"/>
      <c r="G163" s="167"/>
      <c r="H163" s="167"/>
      <c r="I163" s="167"/>
      <c r="J163" s="167"/>
      <c r="K163" s="167"/>
      <c r="L163" s="167"/>
      <c r="M163" s="167"/>
      <c r="N163" s="167"/>
      <c r="O163" s="167"/>
      <c r="P163" s="167"/>
      <c r="Q163" s="167"/>
      <c r="R163" s="167"/>
      <c r="S163" s="167"/>
      <c r="T163" s="167"/>
      <c r="U163" s="167"/>
      <c r="V163" s="167"/>
    </row>
    <row r="164" spans="3:22">
      <c r="C164" s="166"/>
      <c r="D164" s="167"/>
      <c r="E164" s="167"/>
      <c r="F164" s="167"/>
      <c r="G164" s="167"/>
      <c r="H164" s="167"/>
      <c r="I164" s="167"/>
      <c r="J164" s="167"/>
      <c r="K164" s="167"/>
      <c r="L164" s="167"/>
      <c r="M164" s="167"/>
      <c r="N164" s="167"/>
      <c r="O164" s="167"/>
      <c r="P164" s="167"/>
      <c r="Q164" s="167"/>
      <c r="R164" s="167"/>
      <c r="S164" s="167"/>
      <c r="T164" s="167"/>
      <c r="U164" s="167"/>
      <c r="V164" s="167"/>
    </row>
    <row r="165" spans="3:22">
      <c r="C165" s="166"/>
      <c r="D165" s="167"/>
      <c r="E165" s="167"/>
      <c r="F165" s="167"/>
      <c r="G165" s="167"/>
      <c r="H165" s="167"/>
      <c r="I165" s="167"/>
      <c r="J165" s="167"/>
      <c r="K165" s="167"/>
      <c r="L165" s="167"/>
      <c r="M165" s="167"/>
      <c r="N165" s="167"/>
      <c r="O165" s="167"/>
      <c r="P165" s="167"/>
      <c r="Q165" s="167"/>
      <c r="R165" s="167"/>
      <c r="S165" s="167"/>
      <c r="T165" s="167"/>
      <c r="U165" s="167"/>
      <c r="V165" s="167"/>
    </row>
    <row r="166" spans="3:22">
      <c r="C166" s="166"/>
      <c r="D166" s="167"/>
      <c r="E166" s="167"/>
      <c r="F166" s="167"/>
      <c r="G166" s="167"/>
      <c r="H166" s="167"/>
      <c r="I166" s="167"/>
      <c r="J166" s="167"/>
      <c r="K166" s="167"/>
      <c r="L166" s="167"/>
      <c r="M166" s="167"/>
      <c r="N166" s="167"/>
      <c r="O166" s="167"/>
      <c r="P166" s="167"/>
      <c r="Q166" s="167"/>
      <c r="R166" s="167"/>
      <c r="S166" s="167"/>
      <c r="T166" s="167"/>
      <c r="U166" s="167"/>
      <c r="V166" s="167"/>
    </row>
    <row r="167" spans="3:22">
      <c r="C167" s="166"/>
      <c r="D167" s="167"/>
      <c r="E167" s="167"/>
      <c r="F167" s="167"/>
      <c r="G167" s="167"/>
      <c r="H167" s="167"/>
      <c r="I167" s="167"/>
      <c r="J167" s="167"/>
      <c r="K167" s="167"/>
      <c r="L167" s="167"/>
      <c r="M167" s="167"/>
      <c r="N167" s="167"/>
      <c r="O167" s="167"/>
      <c r="P167" s="167"/>
      <c r="Q167" s="167"/>
      <c r="R167" s="167"/>
      <c r="S167" s="167"/>
      <c r="T167" s="167"/>
      <c r="U167" s="167"/>
      <c r="V167" s="167"/>
    </row>
    <row r="168" spans="3:22">
      <c r="C168" s="166"/>
      <c r="D168" s="167"/>
      <c r="E168" s="167"/>
      <c r="F168" s="167"/>
      <c r="G168" s="167"/>
      <c r="H168" s="167"/>
      <c r="I168" s="167"/>
      <c r="J168" s="167"/>
      <c r="K168" s="167"/>
      <c r="L168" s="167"/>
      <c r="M168" s="167"/>
      <c r="N168" s="167"/>
      <c r="O168" s="167"/>
      <c r="P168" s="167"/>
      <c r="Q168" s="167"/>
      <c r="R168" s="167"/>
      <c r="S168" s="167"/>
      <c r="T168" s="167"/>
      <c r="U168" s="167"/>
      <c r="V168" s="167"/>
    </row>
    <row r="169" spans="3:22">
      <c r="C169" s="166"/>
      <c r="D169" s="167"/>
      <c r="E169" s="167"/>
      <c r="F169" s="167"/>
      <c r="G169" s="167"/>
      <c r="H169" s="167"/>
      <c r="I169" s="167"/>
      <c r="J169" s="167"/>
      <c r="K169" s="167"/>
      <c r="L169" s="167"/>
      <c r="M169" s="167"/>
      <c r="N169" s="167"/>
      <c r="O169" s="167"/>
      <c r="P169" s="167"/>
      <c r="Q169" s="167"/>
      <c r="R169" s="167"/>
      <c r="S169" s="167"/>
      <c r="T169" s="167"/>
      <c r="U169" s="167"/>
      <c r="V169" s="167"/>
    </row>
    <row r="170" spans="3:22">
      <c r="C170" s="166"/>
      <c r="D170" s="167"/>
      <c r="E170" s="167"/>
      <c r="F170" s="167"/>
      <c r="G170" s="167"/>
      <c r="H170" s="167"/>
      <c r="I170" s="167"/>
      <c r="J170" s="167"/>
      <c r="K170" s="167"/>
      <c r="L170" s="167"/>
      <c r="M170" s="167"/>
      <c r="N170" s="167"/>
      <c r="O170" s="167"/>
      <c r="P170" s="167"/>
      <c r="Q170" s="167"/>
      <c r="R170" s="167"/>
      <c r="S170" s="167"/>
      <c r="T170" s="167"/>
      <c r="U170" s="167"/>
      <c r="V170" s="167"/>
    </row>
    <row r="171" spans="3:22">
      <c r="C171" s="166"/>
      <c r="D171" s="167"/>
      <c r="E171" s="167"/>
      <c r="F171" s="167"/>
      <c r="G171" s="167"/>
      <c r="H171" s="167"/>
      <c r="I171" s="167"/>
      <c r="J171" s="167"/>
      <c r="K171" s="167"/>
      <c r="L171" s="167"/>
      <c r="M171" s="167"/>
      <c r="N171" s="167"/>
      <c r="O171" s="167"/>
      <c r="P171" s="167"/>
      <c r="Q171" s="167"/>
      <c r="R171" s="167"/>
      <c r="S171" s="167"/>
      <c r="T171" s="167"/>
      <c r="U171" s="167"/>
      <c r="V171" s="167"/>
    </row>
    <row r="172" spans="3:22">
      <c r="C172" s="166"/>
      <c r="D172" s="167"/>
      <c r="E172" s="167"/>
      <c r="F172" s="167"/>
      <c r="G172" s="167"/>
      <c r="H172" s="167"/>
      <c r="I172" s="167"/>
      <c r="J172" s="167"/>
      <c r="K172" s="167"/>
      <c r="L172" s="167"/>
      <c r="M172" s="167"/>
      <c r="N172" s="167"/>
      <c r="O172" s="167"/>
      <c r="P172" s="167"/>
      <c r="Q172" s="167"/>
      <c r="R172" s="167"/>
      <c r="S172" s="167"/>
      <c r="T172" s="167"/>
      <c r="U172" s="167"/>
      <c r="V172" s="167"/>
    </row>
    <row r="173" spans="3:22">
      <c r="C173" s="166"/>
      <c r="D173" s="167"/>
      <c r="E173" s="167"/>
      <c r="F173" s="167"/>
      <c r="G173" s="167"/>
      <c r="H173" s="167"/>
      <c r="I173" s="167"/>
      <c r="J173" s="167"/>
      <c r="K173" s="167"/>
      <c r="L173" s="167"/>
      <c r="M173" s="167"/>
      <c r="N173" s="167"/>
      <c r="O173" s="167"/>
      <c r="P173" s="167"/>
      <c r="Q173" s="167"/>
      <c r="R173" s="167"/>
      <c r="S173" s="167"/>
      <c r="T173" s="167"/>
      <c r="U173" s="167"/>
      <c r="V173" s="167"/>
    </row>
    <row r="174" spans="3:22">
      <c r="C174" s="166"/>
      <c r="D174" s="167"/>
      <c r="E174" s="167"/>
      <c r="F174" s="167"/>
      <c r="G174" s="167"/>
      <c r="H174" s="167"/>
      <c r="I174" s="167"/>
      <c r="J174" s="167"/>
      <c r="K174" s="167"/>
      <c r="L174" s="167"/>
      <c r="M174" s="167"/>
      <c r="N174" s="167"/>
      <c r="O174" s="167"/>
      <c r="P174" s="167"/>
      <c r="Q174" s="167"/>
      <c r="R174" s="167"/>
      <c r="S174" s="167"/>
      <c r="T174" s="167"/>
      <c r="U174" s="167"/>
      <c r="V174" s="167"/>
    </row>
    <row r="175" spans="3:22">
      <c r="C175" s="166"/>
      <c r="D175" s="167"/>
      <c r="E175" s="167"/>
      <c r="F175" s="167"/>
      <c r="G175" s="167"/>
      <c r="H175" s="167"/>
      <c r="I175" s="167"/>
      <c r="J175" s="167"/>
      <c r="K175" s="167"/>
      <c r="L175" s="167"/>
      <c r="M175" s="167"/>
      <c r="N175" s="167"/>
      <c r="O175" s="167"/>
      <c r="P175" s="167"/>
      <c r="Q175" s="167"/>
      <c r="R175" s="167"/>
      <c r="S175" s="167"/>
      <c r="T175" s="167"/>
      <c r="U175" s="167"/>
      <c r="V175" s="167"/>
    </row>
    <row r="176" spans="3:22">
      <c r="C176" s="166"/>
      <c r="D176" s="167"/>
      <c r="E176" s="167"/>
      <c r="F176" s="167"/>
      <c r="G176" s="167"/>
      <c r="H176" s="167"/>
      <c r="I176" s="167"/>
      <c r="J176" s="167"/>
      <c r="K176" s="167"/>
      <c r="L176" s="167"/>
      <c r="M176" s="167"/>
      <c r="N176" s="167"/>
      <c r="O176" s="167"/>
      <c r="P176" s="167"/>
      <c r="Q176" s="167"/>
      <c r="R176" s="167"/>
      <c r="S176" s="167"/>
      <c r="T176" s="167"/>
      <c r="U176" s="167"/>
      <c r="V176" s="167"/>
    </row>
    <row r="177" spans="3:22">
      <c r="C177" s="166"/>
      <c r="D177" s="167"/>
      <c r="E177" s="167"/>
      <c r="F177" s="167"/>
      <c r="G177" s="167"/>
      <c r="H177" s="167"/>
      <c r="I177" s="167"/>
      <c r="J177" s="167"/>
      <c r="K177" s="167"/>
      <c r="L177" s="167"/>
      <c r="M177" s="167"/>
      <c r="N177" s="167"/>
      <c r="O177" s="167"/>
      <c r="P177" s="167"/>
      <c r="Q177" s="167"/>
      <c r="R177" s="167"/>
      <c r="S177" s="167"/>
      <c r="T177" s="167"/>
      <c r="U177" s="167"/>
      <c r="V177" s="167"/>
    </row>
    <row r="178" spans="3:22">
      <c r="C178" s="166"/>
      <c r="D178" s="167"/>
      <c r="E178" s="167"/>
      <c r="F178" s="167"/>
      <c r="G178" s="167"/>
      <c r="H178" s="167"/>
      <c r="I178" s="167"/>
      <c r="J178" s="167"/>
      <c r="K178" s="167"/>
      <c r="L178" s="167"/>
      <c r="M178" s="167"/>
      <c r="N178" s="167"/>
      <c r="O178" s="167"/>
      <c r="P178" s="167"/>
      <c r="Q178" s="167"/>
      <c r="R178" s="167"/>
      <c r="S178" s="167"/>
      <c r="T178" s="167"/>
      <c r="U178" s="167"/>
      <c r="V178" s="167"/>
    </row>
    <row r="179" spans="3:22">
      <c r="C179" s="166"/>
      <c r="D179" s="167"/>
      <c r="E179" s="167"/>
      <c r="F179" s="167"/>
      <c r="G179" s="167"/>
      <c r="H179" s="167"/>
      <c r="I179" s="167"/>
      <c r="J179" s="167"/>
      <c r="K179" s="167"/>
      <c r="L179" s="167"/>
      <c r="M179" s="167"/>
      <c r="N179" s="167"/>
      <c r="O179" s="167"/>
      <c r="P179" s="167"/>
      <c r="Q179" s="167"/>
      <c r="R179" s="167"/>
      <c r="S179" s="167"/>
      <c r="T179" s="167"/>
      <c r="U179" s="167"/>
      <c r="V179" s="167"/>
    </row>
    <row r="180" spans="3:22">
      <c r="C180" s="166"/>
      <c r="D180" s="167"/>
      <c r="E180" s="167"/>
      <c r="F180" s="167"/>
      <c r="G180" s="167"/>
      <c r="H180" s="167"/>
      <c r="I180" s="167"/>
      <c r="J180" s="167"/>
      <c r="K180" s="167"/>
      <c r="L180" s="167"/>
      <c r="M180" s="167"/>
      <c r="N180" s="167"/>
      <c r="O180" s="167"/>
      <c r="P180" s="167"/>
      <c r="Q180" s="167"/>
      <c r="R180" s="167"/>
      <c r="S180" s="167"/>
      <c r="T180" s="167"/>
      <c r="U180" s="167"/>
      <c r="V180" s="167"/>
    </row>
    <row r="181" spans="3:22">
      <c r="C181" s="166"/>
      <c r="D181" s="167"/>
      <c r="E181" s="167"/>
      <c r="F181" s="167"/>
      <c r="G181" s="167"/>
      <c r="H181" s="167"/>
      <c r="I181" s="167"/>
      <c r="J181" s="167"/>
      <c r="K181" s="167"/>
      <c r="L181" s="167"/>
      <c r="M181" s="167"/>
      <c r="N181" s="167"/>
      <c r="O181" s="167"/>
      <c r="P181" s="167"/>
      <c r="Q181" s="167"/>
      <c r="R181" s="167"/>
      <c r="S181" s="167"/>
      <c r="T181" s="167"/>
      <c r="U181" s="167"/>
      <c r="V181" s="167"/>
    </row>
    <row r="182" spans="3:22">
      <c r="C182" s="166"/>
      <c r="D182" s="167"/>
      <c r="E182" s="167"/>
      <c r="F182" s="167"/>
      <c r="G182" s="167"/>
      <c r="H182" s="167"/>
      <c r="I182" s="167"/>
      <c r="J182" s="167"/>
      <c r="K182" s="167"/>
      <c r="L182" s="167"/>
      <c r="M182" s="167"/>
      <c r="N182" s="167"/>
      <c r="O182" s="167"/>
      <c r="P182" s="167"/>
      <c r="Q182" s="167"/>
      <c r="R182" s="167"/>
      <c r="S182" s="167"/>
      <c r="T182" s="167"/>
      <c r="U182" s="167"/>
      <c r="V182" s="167"/>
    </row>
    <row r="183" spans="3:22">
      <c r="C183" s="166"/>
      <c r="D183" s="167"/>
      <c r="E183" s="167"/>
      <c r="F183" s="167"/>
      <c r="G183" s="167"/>
      <c r="H183" s="167"/>
      <c r="I183" s="167"/>
      <c r="J183" s="167"/>
      <c r="K183" s="167"/>
      <c r="L183" s="167"/>
      <c r="M183" s="167"/>
      <c r="N183" s="167"/>
      <c r="O183" s="167"/>
      <c r="P183" s="167"/>
      <c r="Q183" s="167"/>
      <c r="R183" s="167"/>
      <c r="S183" s="167"/>
      <c r="T183" s="167"/>
      <c r="U183" s="167"/>
      <c r="V183" s="167"/>
    </row>
    <row r="184" spans="3:22">
      <c r="C184" s="166"/>
      <c r="D184" s="167"/>
      <c r="E184" s="167"/>
      <c r="F184" s="167"/>
      <c r="G184" s="167"/>
      <c r="H184" s="167"/>
      <c r="I184" s="167"/>
      <c r="J184" s="167"/>
      <c r="K184" s="167"/>
      <c r="L184" s="167"/>
      <c r="M184" s="167"/>
      <c r="N184" s="167"/>
      <c r="O184" s="167"/>
      <c r="P184" s="167"/>
      <c r="Q184" s="167"/>
      <c r="R184" s="167"/>
      <c r="S184" s="167"/>
      <c r="T184" s="167"/>
      <c r="U184" s="167"/>
      <c r="V184" s="167"/>
    </row>
    <row r="185" spans="3:22">
      <c r="C185" s="166"/>
      <c r="D185" s="167"/>
      <c r="E185" s="167"/>
      <c r="F185" s="167"/>
      <c r="G185" s="167"/>
      <c r="H185" s="167"/>
      <c r="I185" s="167"/>
      <c r="J185" s="167"/>
      <c r="K185" s="167"/>
      <c r="L185" s="167"/>
      <c r="M185" s="167"/>
      <c r="N185" s="167"/>
      <c r="O185" s="167"/>
      <c r="P185" s="167"/>
      <c r="Q185" s="167"/>
      <c r="R185" s="167"/>
      <c r="S185" s="167"/>
      <c r="T185" s="167"/>
      <c r="U185" s="167"/>
      <c r="V185" s="167"/>
    </row>
    <row r="186" spans="3:22">
      <c r="C186" s="166"/>
      <c r="D186" s="167"/>
      <c r="E186" s="167"/>
      <c r="F186" s="167"/>
      <c r="G186" s="167"/>
      <c r="H186" s="167"/>
      <c r="I186" s="167"/>
      <c r="J186" s="167"/>
      <c r="K186" s="167"/>
      <c r="L186" s="167"/>
      <c r="M186" s="167"/>
      <c r="N186" s="167"/>
      <c r="O186" s="167"/>
      <c r="P186" s="167"/>
      <c r="Q186" s="167"/>
      <c r="R186" s="167"/>
      <c r="S186" s="167"/>
      <c r="T186" s="167"/>
      <c r="U186" s="167"/>
      <c r="V186" s="167"/>
    </row>
    <row r="187" spans="3:22">
      <c r="C187" s="166"/>
      <c r="D187" s="167"/>
      <c r="E187" s="167"/>
      <c r="F187" s="167"/>
      <c r="G187" s="167"/>
      <c r="H187" s="167"/>
      <c r="I187" s="167"/>
      <c r="J187" s="167"/>
      <c r="K187" s="167"/>
      <c r="L187" s="167"/>
      <c r="M187" s="167"/>
      <c r="N187" s="167"/>
      <c r="O187" s="167"/>
      <c r="P187" s="167"/>
      <c r="Q187" s="167"/>
      <c r="R187" s="167"/>
      <c r="S187" s="167"/>
      <c r="T187" s="167"/>
      <c r="U187" s="167"/>
      <c r="V187" s="167"/>
    </row>
    <row r="188" spans="3:22">
      <c r="C188" s="166"/>
      <c r="D188" s="167"/>
      <c r="E188" s="167"/>
      <c r="F188" s="167"/>
      <c r="G188" s="167"/>
      <c r="H188" s="167"/>
      <c r="I188" s="167"/>
      <c r="J188" s="167"/>
      <c r="K188" s="167"/>
      <c r="L188" s="167"/>
      <c r="M188" s="167"/>
      <c r="N188" s="167"/>
      <c r="O188" s="167"/>
      <c r="P188" s="167"/>
      <c r="Q188" s="167"/>
      <c r="R188" s="167"/>
      <c r="S188" s="167"/>
      <c r="T188" s="167"/>
      <c r="U188" s="167"/>
      <c r="V188" s="167"/>
    </row>
    <row r="189" spans="3:22">
      <c r="C189" s="166"/>
      <c r="D189" s="167"/>
      <c r="E189" s="167"/>
      <c r="F189" s="167"/>
      <c r="G189" s="167"/>
      <c r="H189" s="167"/>
      <c r="I189" s="167"/>
      <c r="J189" s="167"/>
      <c r="K189" s="167"/>
      <c r="L189" s="167"/>
      <c r="M189" s="167"/>
      <c r="N189" s="167"/>
      <c r="O189" s="167"/>
      <c r="P189" s="167"/>
      <c r="Q189" s="167"/>
      <c r="R189" s="167"/>
      <c r="S189" s="167"/>
      <c r="T189" s="167"/>
      <c r="U189" s="167"/>
      <c r="V189" s="167"/>
    </row>
    <row r="190" spans="3:22">
      <c r="C190" s="166"/>
      <c r="D190" s="167"/>
      <c r="E190" s="167"/>
      <c r="F190" s="167"/>
      <c r="G190" s="167"/>
      <c r="H190" s="167"/>
      <c r="I190" s="167"/>
      <c r="J190" s="167"/>
      <c r="K190" s="167"/>
      <c r="L190" s="167"/>
      <c r="M190" s="167"/>
      <c r="N190" s="167"/>
      <c r="O190" s="167"/>
      <c r="P190" s="167"/>
      <c r="Q190" s="167"/>
      <c r="R190" s="167"/>
      <c r="S190" s="167"/>
      <c r="T190" s="167"/>
      <c r="U190" s="167"/>
      <c r="V190" s="167"/>
    </row>
    <row r="191" spans="3:22">
      <c r="C191" s="166"/>
      <c r="D191" s="167"/>
      <c r="E191" s="167"/>
      <c r="F191" s="167"/>
      <c r="G191" s="167"/>
      <c r="H191" s="167"/>
      <c r="I191" s="167"/>
      <c r="J191" s="167"/>
      <c r="K191" s="167"/>
      <c r="L191" s="167"/>
      <c r="M191" s="167"/>
      <c r="N191" s="167"/>
      <c r="O191" s="167"/>
      <c r="P191" s="167"/>
      <c r="Q191" s="167"/>
      <c r="R191" s="167"/>
      <c r="S191" s="167"/>
      <c r="T191" s="167"/>
      <c r="U191" s="167"/>
      <c r="V191" s="167"/>
    </row>
    <row r="192" spans="3:22">
      <c r="C192" s="166"/>
      <c r="D192" s="167"/>
      <c r="E192" s="167"/>
      <c r="F192" s="167"/>
      <c r="G192" s="167"/>
      <c r="H192" s="167"/>
      <c r="I192" s="167"/>
      <c r="J192" s="167"/>
      <c r="K192" s="167"/>
      <c r="L192" s="167"/>
      <c r="M192" s="167"/>
      <c r="N192" s="167"/>
      <c r="O192" s="167"/>
      <c r="P192" s="167"/>
      <c r="Q192" s="167"/>
      <c r="R192" s="167"/>
      <c r="S192" s="167"/>
      <c r="T192" s="167"/>
      <c r="U192" s="167"/>
      <c r="V192" s="167"/>
    </row>
    <row r="193" spans="3:22">
      <c r="C193" s="166"/>
      <c r="D193" s="167"/>
      <c r="E193" s="167"/>
      <c r="F193" s="167"/>
      <c r="G193" s="167"/>
      <c r="H193" s="167"/>
      <c r="I193" s="167"/>
      <c r="J193" s="167"/>
      <c r="K193" s="167"/>
      <c r="L193" s="167"/>
      <c r="M193" s="167"/>
      <c r="N193" s="167"/>
      <c r="O193" s="167"/>
      <c r="P193" s="167"/>
      <c r="Q193" s="167"/>
      <c r="R193" s="167"/>
      <c r="S193" s="167"/>
      <c r="T193" s="167"/>
      <c r="U193" s="167"/>
      <c r="V193" s="167"/>
    </row>
    <row r="194" spans="3:22">
      <c r="C194" s="166"/>
      <c r="D194" s="167"/>
      <c r="E194" s="167"/>
      <c r="F194" s="167"/>
      <c r="G194" s="167"/>
      <c r="H194" s="167"/>
      <c r="I194" s="167"/>
      <c r="J194" s="167"/>
      <c r="K194" s="167"/>
      <c r="L194" s="167"/>
      <c r="M194" s="167"/>
      <c r="N194" s="167"/>
      <c r="O194" s="167"/>
      <c r="P194" s="167"/>
      <c r="Q194" s="167"/>
      <c r="R194" s="167"/>
      <c r="S194" s="167"/>
      <c r="T194" s="167"/>
      <c r="U194" s="167"/>
      <c r="V194" s="167"/>
    </row>
    <row r="195" spans="3:22">
      <c r="C195" s="166"/>
      <c r="D195" s="167"/>
      <c r="E195" s="167"/>
      <c r="F195" s="167"/>
      <c r="G195" s="167"/>
      <c r="H195" s="167"/>
      <c r="I195" s="167"/>
      <c r="J195" s="167"/>
      <c r="K195" s="167"/>
      <c r="L195" s="167"/>
      <c r="M195" s="167"/>
      <c r="N195" s="167"/>
      <c r="O195" s="167"/>
      <c r="P195" s="167"/>
      <c r="Q195" s="167"/>
      <c r="R195" s="167"/>
      <c r="S195" s="167"/>
      <c r="T195" s="167"/>
      <c r="U195" s="167"/>
      <c r="V195" s="167"/>
    </row>
    <row r="196" spans="3:22">
      <c r="C196" s="166"/>
      <c r="D196" s="167"/>
      <c r="E196" s="167"/>
      <c r="F196" s="167"/>
      <c r="G196" s="167"/>
      <c r="H196" s="167"/>
      <c r="I196" s="167"/>
      <c r="J196" s="167"/>
      <c r="K196" s="167"/>
      <c r="L196" s="167"/>
      <c r="M196" s="167"/>
      <c r="N196" s="167"/>
      <c r="O196" s="167"/>
      <c r="P196" s="167"/>
      <c r="Q196" s="167"/>
      <c r="R196" s="167"/>
      <c r="S196" s="167"/>
      <c r="T196" s="167"/>
      <c r="U196" s="167"/>
      <c r="V196" s="167"/>
    </row>
    <row r="197" spans="3:22">
      <c r="C197" s="166"/>
      <c r="D197" s="167"/>
      <c r="E197" s="167"/>
      <c r="F197" s="167"/>
      <c r="G197" s="167"/>
      <c r="H197" s="167"/>
      <c r="I197" s="167"/>
      <c r="J197" s="167"/>
      <c r="K197" s="167"/>
      <c r="L197" s="167"/>
      <c r="M197" s="167"/>
      <c r="N197" s="167"/>
      <c r="O197" s="167"/>
      <c r="P197" s="167"/>
      <c r="Q197" s="167"/>
      <c r="R197" s="167"/>
      <c r="S197" s="167"/>
      <c r="T197" s="167"/>
      <c r="U197" s="167"/>
      <c r="V197" s="167"/>
    </row>
    <row r="198" spans="3:22">
      <c r="C198" s="166"/>
      <c r="D198" s="167"/>
      <c r="E198" s="167"/>
      <c r="F198" s="167"/>
      <c r="G198" s="167"/>
      <c r="H198" s="167"/>
      <c r="I198" s="167"/>
      <c r="J198" s="167"/>
      <c r="K198" s="167"/>
      <c r="L198" s="167"/>
      <c r="M198" s="167"/>
      <c r="N198" s="167"/>
      <c r="O198" s="167"/>
      <c r="P198" s="167"/>
      <c r="Q198" s="167"/>
      <c r="R198" s="167"/>
      <c r="S198" s="167"/>
      <c r="T198" s="167"/>
      <c r="U198" s="167"/>
      <c r="V198" s="167"/>
    </row>
    <row r="199" spans="3:22">
      <c r="C199" s="166"/>
      <c r="D199" s="167"/>
      <c r="E199" s="167"/>
      <c r="F199" s="167"/>
      <c r="G199" s="167"/>
      <c r="H199" s="167"/>
      <c r="I199" s="167"/>
      <c r="J199" s="167"/>
      <c r="K199" s="167"/>
      <c r="L199" s="167"/>
      <c r="M199" s="167"/>
      <c r="N199" s="167"/>
      <c r="O199" s="167"/>
      <c r="P199" s="167"/>
      <c r="Q199" s="167"/>
      <c r="R199" s="167"/>
      <c r="S199" s="167"/>
      <c r="T199" s="167"/>
      <c r="U199" s="167"/>
      <c r="V199" s="167"/>
    </row>
    <row r="200" spans="3:22">
      <c r="C200" s="166"/>
      <c r="D200" s="167"/>
      <c r="E200" s="167"/>
      <c r="F200" s="167"/>
      <c r="G200" s="167"/>
      <c r="H200" s="167"/>
      <c r="I200" s="167"/>
      <c r="J200" s="167"/>
      <c r="K200" s="167"/>
      <c r="L200" s="167"/>
      <c r="M200" s="167"/>
      <c r="N200" s="167"/>
      <c r="O200" s="167"/>
      <c r="P200" s="167"/>
      <c r="Q200" s="167"/>
      <c r="R200" s="167"/>
      <c r="S200" s="167"/>
      <c r="T200" s="167"/>
      <c r="U200" s="167"/>
      <c r="V200" s="167"/>
    </row>
    <row r="201" spans="3:22">
      <c r="C201" s="166"/>
      <c r="D201" s="167"/>
      <c r="E201" s="167"/>
      <c r="F201" s="167"/>
      <c r="G201" s="167"/>
      <c r="H201" s="167"/>
      <c r="I201" s="167"/>
      <c r="J201" s="167"/>
      <c r="K201" s="167"/>
      <c r="L201" s="167"/>
      <c r="M201" s="167"/>
      <c r="N201" s="167"/>
      <c r="O201" s="167"/>
      <c r="P201" s="167"/>
      <c r="Q201" s="167"/>
      <c r="R201" s="167"/>
      <c r="S201" s="167"/>
      <c r="T201" s="167"/>
      <c r="U201" s="167"/>
      <c r="V201" s="167"/>
    </row>
    <row r="202" spans="3:22">
      <c r="C202" s="166"/>
      <c r="D202" s="167"/>
      <c r="E202" s="167"/>
      <c r="F202" s="167"/>
      <c r="G202" s="167"/>
      <c r="H202" s="167"/>
      <c r="I202" s="167"/>
      <c r="J202" s="167"/>
      <c r="K202" s="167"/>
      <c r="L202" s="167"/>
      <c r="M202" s="167"/>
      <c r="N202" s="167"/>
      <c r="O202" s="167"/>
      <c r="P202" s="167"/>
      <c r="Q202" s="167"/>
      <c r="R202" s="167"/>
      <c r="S202" s="167"/>
      <c r="T202" s="167"/>
      <c r="U202" s="167"/>
      <c r="V202" s="167"/>
    </row>
    <row r="203" spans="3:22">
      <c r="C203" s="166"/>
      <c r="D203" s="167"/>
      <c r="E203" s="167"/>
      <c r="F203" s="167"/>
      <c r="G203" s="167"/>
      <c r="H203" s="167"/>
      <c r="I203" s="167"/>
      <c r="J203" s="167"/>
      <c r="K203" s="167"/>
      <c r="L203" s="167"/>
      <c r="M203" s="167"/>
      <c r="N203" s="167"/>
      <c r="O203" s="167"/>
      <c r="P203" s="167"/>
      <c r="Q203" s="167"/>
      <c r="R203" s="167"/>
      <c r="S203" s="167"/>
      <c r="T203" s="167"/>
      <c r="U203" s="167"/>
      <c r="V203" s="167"/>
    </row>
    <row r="204" spans="3:22">
      <c r="C204" s="166"/>
      <c r="D204" s="167"/>
      <c r="E204" s="167"/>
      <c r="F204" s="167"/>
      <c r="G204" s="167"/>
      <c r="H204" s="167"/>
      <c r="I204" s="167"/>
      <c r="J204" s="167"/>
      <c r="K204" s="167"/>
      <c r="L204" s="167"/>
      <c r="M204" s="167"/>
      <c r="N204" s="167"/>
      <c r="O204" s="167"/>
      <c r="P204" s="167"/>
      <c r="Q204" s="167"/>
      <c r="R204" s="167"/>
      <c r="S204" s="167"/>
      <c r="T204" s="167"/>
      <c r="U204" s="167"/>
      <c r="V204" s="167"/>
    </row>
    <row r="205" spans="3:22">
      <c r="C205" s="166"/>
      <c r="D205" s="167"/>
      <c r="E205" s="167"/>
      <c r="F205" s="167"/>
      <c r="G205" s="167"/>
      <c r="H205" s="167"/>
      <c r="I205" s="167"/>
      <c r="J205" s="167"/>
      <c r="K205" s="167"/>
      <c r="L205" s="167"/>
      <c r="M205" s="167"/>
      <c r="N205" s="167"/>
      <c r="O205" s="167"/>
      <c r="P205" s="167"/>
      <c r="Q205" s="167"/>
      <c r="R205" s="167"/>
      <c r="S205" s="167"/>
      <c r="T205" s="167"/>
      <c r="U205" s="167"/>
      <c r="V205" s="167"/>
    </row>
    <row r="206" spans="3:22">
      <c r="C206" s="166"/>
      <c r="D206" s="167"/>
      <c r="E206" s="167"/>
      <c r="F206" s="167"/>
      <c r="G206" s="167"/>
      <c r="H206" s="167"/>
      <c r="I206" s="167"/>
      <c r="J206" s="167"/>
      <c r="K206" s="167"/>
      <c r="L206" s="167"/>
      <c r="M206" s="167"/>
      <c r="N206" s="167"/>
      <c r="O206" s="167"/>
      <c r="P206" s="167"/>
      <c r="Q206" s="167"/>
      <c r="R206" s="167"/>
      <c r="S206" s="167"/>
      <c r="T206" s="167"/>
      <c r="U206" s="167"/>
      <c r="V206" s="167"/>
    </row>
    <row r="207" spans="3:22">
      <c r="C207" s="166"/>
      <c r="D207" s="167"/>
      <c r="E207" s="167"/>
      <c r="F207" s="167"/>
      <c r="G207" s="167"/>
      <c r="H207" s="167"/>
      <c r="I207" s="167"/>
      <c r="J207" s="167"/>
      <c r="K207" s="167"/>
      <c r="L207" s="167"/>
      <c r="M207" s="167"/>
      <c r="N207" s="167"/>
      <c r="O207" s="167"/>
      <c r="P207" s="167"/>
      <c r="Q207" s="167"/>
      <c r="R207" s="167"/>
      <c r="S207" s="167"/>
      <c r="T207" s="167"/>
      <c r="U207" s="167"/>
      <c r="V207" s="167"/>
    </row>
    <row r="208" spans="3:22">
      <c r="C208" s="166"/>
      <c r="D208" s="167"/>
      <c r="E208" s="167"/>
      <c r="F208" s="167"/>
      <c r="G208" s="167"/>
      <c r="H208" s="167"/>
      <c r="I208" s="167"/>
      <c r="J208" s="167"/>
      <c r="K208" s="167"/>
      <c r="L208" s="167"/>
      <c r="M208" s="167"/>
      <c r="N208" s="167"/>
      <c r="O208" s="167"/>
      <c r="P208" s="167"/>
      <c r="Q208" s="167"/>
      <c r="R208" s="167"/>
      <c r="S208" s="167"/>
      <c r="T208" s="167"/>
      <c r="U208" s="167"/>
      <c r="V208" s="167"/>
    </row>
    <row r="209" spans="3:22">
      <c r="C209" s="166"/>
      <c r="D209" s="167"/>
      <c r="E209" s="167"/>
      <c r="F209" s="167"/>
      <c r="G209" s="167"/>
      <c r="H209" s="167"/>
      <c r="I209" s="167"/>
      <c r="J209" s="167"/>
      <c r="K209" s="167"/>
      <c r="L209" s="167"/>
      <c r="M209" s="167"/>
      <c r="N209" s="167"/>
      <c r="O209" s="167"/>
      <c r="P209" s="167"/>
      <c r="Q209" s="167"/>
      <c r="R209" s="167"/>
      <c r="S209" s="167"/>
      <c r="T209" s="167"/>
      <c r="U209" s="167"/>
      <c r="V209" s="167"/>
    </row>
    <row r="210" spans="3:22">
      <c r="C210" s="166"/>
      <c r="D210" s="167"/>
      <c r="E210" s="167"/>
      <c r="F210" s="167"/>
      <c r="G210" s="167"/>
      <c r="H210" s="167"/>
      <c r="I210" s="167"/>
      <c r="J210" s="167"/>
      <c r="K210" s="167"/>
      <c r="L210" s="167"/>
      <c r="M210" s="167"/>
      <c r="N210" s="167"/>
      <c r="O210" s="167"/>
      <c r="P210" s="167"/>
      <c r="Q210" s="167"/>
      <c r="R210" s="167"/>
      <c r="S210" s="167"/>
      <c r="T210" s="167"/>
      <c r="U210" s="167"/>
      <c r="V210" s="167"/>
    </row>
    <row r="211" spans="3:22">
      <c r="C211" s="166"/>
      <c r="D211" s="167"/>
      <c r="E211" s="167"/>
      <c r="F211" s="167"/>
      <c r="G211" s="167"/>
      <c r="H211" s="167"/>
      <c r="I211" s="167"/>
      <c r="J211" s="167"/>
      <c r="K211" s="167"/>
      <c r="L211" s="167"/>
      <c r="M211" s="167"/>
      <c r="N211" s="167"/>
      <c r="O211" s="167"/>
      <c r="P211" s="167"/>
      <c r="Q211" s="167"/>
      <c r="R211" s="167"/>
      <c r="S211" s="167"/>
      <c r="T211" s="167"/>
      <c r="U211" s="167"/>
      <c r="V211" s="167"/>
    </row>
    <row r="212" spans="3:22">
      <c r="C212" s="166"/>
      <c r="D212" s="167"/>
      <c r="E212" s="167"/>
      <c r="F212" s="167"/>
      <c r="G212" s="167"/>
      <c r="H212" s="167"/>
      <c r="I212" s="167"/>
      <c r="J212" s="167"/>
      <c r="K212" s="167"/>
      <c r="L212" s="167"/>
      <c r="M212" s="167"/>
      <c r="N212" s="167"/>
      <c r="O212" s="167"/>
      <c r="P212" s="167"/>
      <c r="Q212" s="167"/>
      <c r="R212" s="167"/>
      <c r="S212" s="167"/>
      <c r="T212" s="167"/>
      <c r="U212" s="167"/>
      <c r="V212" s="167"/>
    </row>
    <row r="213" spans="3:22">
      <c r="C213" s="166"/>
      <c r="D213" s="167"/>
      <c r="E213" s="167"/>
      <c r="F213" s="167"/>
      <c r="G213" s="167"/>
      <c r="H213" s="167"/>
      <c r="I213" s="167"/>
      <c r="J213" s="167"/>
      <c r="K213" s="167"/>
      <c r="L213" s="167"/>
      <c r="M213" s="167"/>
      <c r="N213" s="167"/>
      <c r="O213" s="167"/>
      <c r="P213" s="167"/>
      <c r="Q213" s="167"/>
      <c r="R213" s="167"/>
      <c r="S213" s="167"/>
      <c r="T213" s="167"/>
      <c r="U213" s="167"/>
      <c r="V213" s="167"/>
    </row>
    <row r="214" spans="3:22">
      <c r="C214" s="166"/>
      <c r="D214" s="167"/>
      <c r="E214" s="167"/>
      <c r="F214" s="167"/>
      <c r="G214" s="167"/>
      <c r="H214" s="167"/>
      <c r="I214" s="167"/>
      <c r="J214" s="167"/>
      <c r="K214" s="167"/>
      <c r="L214" s="167"/>
      <c r="M214" s="167"/>
      <c r="N214" s="167"/>
      <c r="O214" s="167"/>
      <c r="P214" s="167"/>
      <c r="Q214" s="167"/>
      <c r="R214" s="167"/>
      <c r="S214" s="167"/>
      <c r="T214" s="167"/>
      <c r="U214" s="167"/>
      <c r="V214" s="167"/>
    </row>
    <row r="215" spans="3:22">
      <c r="C215" s="166"/>
      <c r="D215" s="167"/>
      <c r="E215" s="167"/>
      <c r="F215" s="167"/>
      <c r="G215" s="167"/>
      <c r="H215" s="167"/>
      <c r="I215" s="167"/>
      <c r="J215" s="167"/>
      <c r="K215" s="167"/>
      <c r="L215" s="167"/>
      <c r="M215" s="167"/>
      <c r="N215" s="167"/>
      <c r="O215" s="167"/>
      <c r="P215" s="167"/>
      <c r="Q215" s="167"/>
      <c r="R215" s="167"/>
      <c r="S215" s="167"/>
      <c r="T215" s="167"/>
      <c r="U215" s="167"/>
      <c r="V215" s="167"/>
    </row>
    <row r="216" spans="3:22">
      <c r="C216" s="166"/>
      <c r="D216" s="167"/>
      <c r="E216" s="167"/>
      <c r="F216" s="167"/>
      <c r="G216" s="167"/>
      <c r="H216" s="167"/>
      <c r="I216" s="167"/>
      <c r="J216" s="167"/>
      <c r="K216" s="167"/>
      <c r="L216" s="167"/>
      <c r="M216" s="167"/>
      <c r="N216" s="167"/>
      <c r="O216" s="167"/>
      <c r="P216" s="167"/>
      <c r="Q216" s="167"/>
      <c r="R216" s="167"/>
      <c r="S216" s="167"/>
      <c r="T216" s="167"/>
      <c r="U216" s="167"/>
      <c r="V216" s="167"/>
    </row>
    <row r="217" spans="3:22">
      <c r="C217" s="166"/>
      <c r="D217" s="167"/>
      <c r="E217" s="167"/>
      <c r="F217" s="167"/>
      <c r="G217" s="167"/>
      <c r="H217" s="167"/>
      <c r="I217" s="167"/>
      <c r="J217" s="167"/>
      <c r="K217" s="167"/>
      <c r="L217" s="167"/>
      <c r="M217" s="167"/>
      <c r="N217" s="167"/>
      <c r="O217" s="167"/>
      <c r="P217" s="167"/>
      <c r="Q217" s="167"/>
      <c r="R217" s="167"/>
      <c r="S217" s="167"/>
      <c r="T217" s="167"/>
      <c r="U217" s="167"/>
      <c r="V217" s="167"/>
    </row>
    <row r="218" spans="3:22">
      <c r="C218" s="166"/>
      <c r="D218" s="167"/>
      <c r="E218" s="167"/>
      <c r="F218" s="167"/>
      <c r="G218" s="167"/>
      <c r="H218" s="167"/>
      <c r="I218" s="167"/>
      <c r="J218" s="167"/>
      <c r="K218" s="167"/>
      <c r="L218" s="167"/>
      <c r="M218" s="167"/>
      <c r="N218" s="167"/>
      <c r="O218" s="167"/>
      <c r="P218" s="167"/>
      <c r="Q218" s="167"/>
      <c r="R218" s="167"/>
      <c r="S218" s="167"/>
      <c r="T218" s="167"/>
      <c r="U218" s="167"/>
      <c r="V218" s="167"/>
    </row>
    <row r="219" spans="3:22">
      <c r="C219" s="166"/>
      <c r="D219" s="167"/>
      <c r="E219" s="167"/>
      <c r="F219" s="167"/>
      <c r="G219" s="167"/>
      <c r="H219" s="167"/>
      <c r="I219" s="167"/>
      <c r="J219" s="167"/>
      <c r="K219" s="167"/>
      <c r="L219" s="167"/>
      <c r="M219" s="167"/>
      <c r="N219" s="167"/>
      <c r="O219" s="167"/>
      <c r="P219" s="167"/>
      <c r="Q219" s="167"/>
      <c r="R219" s="167"/>
      <c r="S219" s="167"/>
      <c r="T219" s="167"/>
      <c r="U219" s="167"/>
      <c r="V219" s="167"/>
    </row>
    <row r="220" spans="3:22">
      <c r="C220" s="166"/>
      <c r="D220" s="167"/>
      <c r="E220" s="167"/>
      <c r="F220" s="167"/>
      <c r="G220" s="167"/>
      <c r="H220" s="167"/>
      <c r="I220" s="167"/>
      <c r="J220" s="167"/>
      <c r="K220" s="167"/>
      <c r="L220" s="167"/>
      <c r="M220" s="167"/>
      <c r="N220" s="167"/>
      <c r="O220" s="167"/>
      <c r="P220" s="167"/>
      <c r="Q220" s="167"/>
      <c r="R220" s="167"/>
      <c r="S220" s="167"/>
      <c r="T220" s="167"/>
      <c r="U220" s="167"/>
      <c r="V220" s="167"/>
    </row>
    <row r="221" spans="3:22">
      <c r="C221" s="166"/>
      <c r="D221" s="167"/>
      <c r="E221" s="167"/>
      <c r="F221" s="167"/>
      <c r="G221" s="167"/>
      <c r="H221" s="167"/>
      <c r="I221" s="167"/>
      <c r="J221" s="167"/>
      <c r="K221" s="167"/>
      <c r="L221" s="167"/>
      <c r="M221" s="167"/>
      <c r="N221" s="167"/>
      <c r="O221" s="167"/>
      <c r="P221" s="167"/>
      <c r="Q221" s="167"/>
      <c r="R221" s="167"/>
      <c r="S221" s="167"/>
      <c r="T221" s="167"/>
      <c r="U221" s="167"/>
      <c r="V221" s="167"/>
    </row>
    <row r="222" spans="3:22">
      <c r="C222" s="166"/>
      <c r="D222" s="167"/>
      <c r="E222" s="167"/>
      <c r="F222" s="167"/>
      <c r="G222" s="167"/>
      <c r="H222" s="167"/>
      <c r="I222" s="167"/>
      <c r="J222" s="167"/>
      <c r="K222" s="167"/>
      <c r="L222" s="167"/>
      <c r="M222" s="167"/>
      <c r="N222" s="167"/>
      <c r="O222" s="167"/>
      <c r="P222" s="167"/>
      <c r="Q222" s="167"/>
      <c r="R222" s="167"/>
      <c r="S222" s="167"/>
      <c r="T222" s="167"/>
      <c r="U222" s="167"/>
      <c r="V222" s="167"/>
    </row>
    <row r="223" spans="3:22">
      <c r="C223" s="166"/>
      <c r="D223" s="167"/>
      <c r="E223" s="167"/>
      <c r="F223" s="167"/>
      <c r="G223" s="167"/>
      <c r="H223" s="167"/>
      <c r="I223" s="167"/>
      <c r="J223" s="167"/>
      <c r="K223" s="167"/>
      <c r="L223" s="167"/>
      <c r="M223" s="167"/>
      <c r="N223" s="167"/>
      <c r="O223" s="167"/>
      <c r="P223" s="167"/>
      <c r="Q223" s="167"/>
      <c r="R223" s="167"/>
      <c r="S223" s="167"/>
      <c r="T223" s="167"/>
      <c r="U223" s="167"/>
      <c r="V223" s="167"/>
    </row>
    <row r="224" spans="3:22">
      <c r="C224" s="166"/>
      <c r="D224" s="167"/>
      <c r="E224" s="167"/>
      <c r="F224" s="167"/>
      <c r="G224" s="167"/>
      <c r="H224" s="167"/>
      <c r="I224" s="167"/>
      <c r="J224" s="167"/>
      <c r="K224" s="167"/>
      <c r="L224" s="167"/>
      <c r="M224" s="167"/>
      <c r="N224" s="167"/>
      <c r="O224" s="167"/>
      <c r="P224" s="167"/>
      <c r="Q224" s="167"/>
      <c r="R224" s="167"/>
      <c r="S224" s="167"/>
      <c r="T224" s="167"/>
      <c r="U224" s="167"/>
      <c r="V224" s="167"/>
    </row>
    <row r="225" spans="3:22">
      <c r="C225" s="166"/>
      <c r="D225" s="167"/>
      <c r="E225" s="167"/>
      <c r="F225" s="167"/>
      <c r="G225" s="167"/>
      <c r="H225" s="167"/>
      <c r="I225" s="167"/>
      <c r="J225" s="167"/>
      <c r="K225" s="167"/>
      <c r="L225" s="167"/>
      <c r="M225" s="167"/>
      <c r="N225" s="167"/>
      <c r="O225" s="167"/>
      <c r="P225" s="167"/>
      <c r="Q225" s="167"/>
      <c r="R225" s="167"/>
      <c r="S225" s="167"/>
      <c r="T225" s="167"/>
      <c r="U225" s="167"/>
      <c r="V225" s="167"/>
    </row>
    <row r="226" spans="3:22">
      <c r="C226" s="166"/>
      <c r="D226" s="167"/>
      <c r="E226" s="167"/>
      <c r="F226" s="167"/>
      <c r="G226" s="167"/>
      <c r="H226" s="167"/>
      <c r="I226" s="167"/>
      <c r="J226" s="167"/>
      <c r="K226" s="167"/>
      <c r="L226" s="167"/>
      <c r="M226" s="167"/>
      <c r="N226" s="167"/>
      <c r="O226" s="167"/>
      <c r="P226" s="167"/>
      <c r="Q226" s="167"/>
      <c r="R226" s="167"/>
      <c r="S226" s="167"/>
      <c r="T226" s="167"/>
      <c r="U226" s="167"/>
      <c r="V226" s="167"/>
    </row>
    <row r="227" spans="3:22">
      <c r="C227" s="166"/>
      <c r="D227" s="167"/>
      <c r="E227" s="167"/>
      <c r="F227" s="167"/>
      <c r="G227" s="167"/>
      <c r="H227" s="167"/>
      <c r="I227" s="167"/>
      <c r="J227" s="167"/>
      <c r="K227" s="167"/>
      <c r="L227" s="167"/>
      <c r="M227" s="167"/>
      <c r="N227" s="167"/>
      <c r="O227" s="167"/>
      <c r="P227" s="167"/>
      <c r="Q227" s="167"/>
      <c r="R227" s="167"/>
      <c r="S227" s="167"/>
      <c r="T227" s="167"/>
      <c r="U227" s="167"/>
      <c r="V227" s="167"/>
    </row>
    <row r="228" spans="3:22">
      <c r="C228" s="166"/>
      <c r="D228" s="167"/>
      <c r="E228" s="167"/>
      <c r="F228" s="167"/>
      <c r="G228" s="167"/>
      <c r="H228" s="167"/>
      <c r="I228" s="167"/>
      <c r="J228" s="167"/>
      <c r="K228" s="167"/>
      <c r="L228" s="167"/>
      <c r="M228" s="167"/>
      <c r="N228" s="167"/>
      <c r="O228" s="167"/>
      <c r="P228" s="167"/>
      <c r="Q228" s="167"/>
      <c r="R228" s="167"/>
      <c r="S228" s="167"/>
      <c r="T228" s="167"/>
      <c r="U228" s="167"/>
      <c r="V228" s="167"/>
    </row>
    <row r="229" spans="3:22">
      <c r="C229" s="166"/>
      <c r="D229" s="167"/>
      <c r="E229" s="167"/>
      <c r="F229" s="167"/>
      <c r="G229" s="167"/>
      <c r="H229" s="167"/>
      <c r="I229" s="167"/>
      <c r="J229" s="167"/>
      <c r="K229" s="167"/>
      <c r="L229" s="167"/>
      <c r="M229" s="167"/>
      <c r="N229" s="167"/>
      <c r="O229" s="167"/>
      <c r="P229" s="167"/>
      <c r="Q229" s="167"/>
      <c r="R229" s="167"/>
      <c r="S229" s="167"/>
      <c r="T229" s="167"/>
      <c r="U229" s="167"/>
      <c r="V229" s="167"/>
    </row>
    <row r="230" spans="3:22">
      <c r="C230" s="166"/>
      <c r="D230" s="167"/>
      <c r="E230" s="167"/>
      <c r="F230" s="167"/>
      <c r="G230" s="167"/>
      <c r="H230" s="167"/>
      <c r="I230" s="167"/>
      <c r="J230" s="167"/>
      <c r="K230" s="167"/>
      <c r="L230" s="167"/>
      <c r="M230" s="167"/>
      <c r="N230" s="167"/>
      <c r="O230" s="167"/>
      <c r="P230" s="167"/>
      <c r="Q230" s="167"/>
      <c r="R230" s="167"/>
      <c r="S230" s="167"/>
      <c r="T230" s="167"/>
      <c r="U230" s="167"/>
      <c r="V230" s="167"/>
    </row>
    <row r="231" spans="3:22">
      <c r="C231" s="166"/>
      <c r="D231" s="167"/>
      <c r="E231" s="167"/>
      <c r="F231" s="167"/>
      <c r="G231" s="167"/>
      <c r="H231" s="167"/>
      <c r="I231" s="167"/>
      <c r="J231" s="167"/>
      <c r="K231" s="167"/>
      <c r="L231" s="167"/>
      <c r="M231" s="167"/>
      <c r="N231" s="167"/>
      <c r="O231" s="167"/>
      <c r="P231" s="167"/>
      <c r="Q231" s="167"/>
      <c r="R231" s="167"/>
      <c r="S231" s="167"/>
      <c r="T231" s="167"/>
      <c r="U231" s="167"/>
      <c r="V231" s="167"/>
    </row>
    <row r="232" spans="3:22">
      <c r="C232" s="166"/>
      <c r="D232" s="167"/>
      <c r="E232" s="167"/>
      <c r="F232" s="167"/>
      <c r="G232" s="167"/>
      <c r="H232" s="167"/>
      <c r="I232" s="167"/>
      <c r="J232" s="167"/>
      <c r="K232" s="167"/>
      <c r="L232" s="167"/>
      <c r="M232" s="167"/>
      <c r="N232" s="167"/>
      <c r="O232" s="167"/>
      <c r="P232" s="167"/>
      <c r="Q232" s="167"/>
      <c r="R232" s="167"/>
      <c r="S232" s="167"/>
      <c r="T232" s="167"/>
      <c r="U232" s="167"/>
      <c r="V232" s="167"/>
    </row>
    <row r="233" spans="3:22">
      <c r="C233" s="166"/>
      <c r="D233" s="167"/>
      <c r="E233" s="167"/>
      <c r="F233" s="167"/>
      <c r="G233" s="167"/>
      <c r="H233" s="167"/>
      <c r="I233" s="167"/>
      <c r="J233" s="167"/>
      <c r="K233" s="167"/>
      <c r="L233" s="167"/>
      <c r="M233" s="167"/>
      <c r="N233" s="167"/>
      <c r="O233" s="167"/>
      <c r="P233" s="167"/>
      <c r="Q233" s="167"/>
      <c r="R233" s="167"/>
      <c r="S233" s="167"/>
      <c r="T233" s="167"/>
      <c r="U233" s="167"/>
      <c r="V233" s="167"/>
    </row>
    <row r="234" spans="3:22">
      <c r="C234" s="166"/>
      <c r="D234" s="167"/>
      <c r="E234" s="167"/>
      <c r="F234" s="167"/>
      <c r="G234" s="167"/>
      <c r="H234" s="167"/>
      <c r="I234" s="167"/>
      <c r="J234" s="167"/>
      <c r="K234" s="167"/>
      <c r="L234" s="167"/>
      <c r="M234" s="167"/>
      <c r="N234" s="167"/>
      <c r="O234" s="167"/>
      <c r="P234" s="167"/>
      <c r="Q234" s="167"/>
      <c r="R234" s="167"/>
      <c r="S234" s="167"/>
      <c r="T234" s="167"/>
      <c r="U234" s="167"/>
      <c r="V234" s="167"/>
    </row>
    <row r="235" spans="3:22">
      <c r="C235" s="166"/>
      <c r="D235" s="167"/>
      <c r="E235" s="167"/>
      <c r="F235" s="167"/>
      <c r="G235" s="167"/>
      <c r="H235" s="167"/>
      <c r="I235" s="167"/>
      <c r="J235" s="167"/>
      <c r="K235" s="167"/>
      <c r="L235" s="167"/>
      <c r="M235" s="167"/>
      <c r="N235" s="167"/>
      <c r="O235" s="167"/>
      <c r="P235" s="167"/>
      <c r="Q235" s="167"/>
      <c r="R235" s="167"/>
      <c r="S235" s="167"/>
      <c r="T235" s="167"/>
      <c r="U235" s="167"/>
      <c r="V235" s="167"/>
    </row>
    <row r="236" spans="3:22">
      <c r="C236" s="166"/>
      <c r="D236" s="167"/>
      <c r="E236" s="167"/>
      <c r="F236" s="167"/>
      <c r="G236" s="167"/>
      <c r="H236" s="167"/>
      <c r="I236" s="167"/>
      <c r="J236" s="167"/>
      <c r="K236" s="167"/>
      <c r="L236" s="167"/>
      <c r="M236" s="167"/>
      <c r="N236" s="167"/>
      <c r="O236" s="167"/>
      <c r="P236" s="167"/>
      <c r="Q236" s="167"/>
      <c r="R236" s="167"/>
      <c r="S236" s="167"/>
      <c r="T236" s="167"/>
      <c r="U236" s="167"/>
      <c r="V236" s="167"/>
    </row>
    <row r="237" spans="3:22">
      <c r="C237" s="166"/>
      <c r="D237" s="167"/>
      <c r="E237" s="167"/>
      <c r="F237" s="167"/>
      <c r="G237" s="167"/>
      <c r="H237" s="167"/>
      <c r="I237" s="167"/>
      <c r="J237" s="167"/>
      <c r="K237" s="167"/>
      <c r="L237" s="167"/>
      <c r="M237" s="167"/>
      <c r="N237" s="167"/>
      <c r="O237" s="167"/>
      <c r="P237" s="167"/>
      <c r="Q237" s="167"/>
      <c r="R237" s="167"/>
      <c r="S237" s="167"/>
      <c r="T237" s="167"/>
      <c r="U237" s="167"/>
      <c r="V237" s="167"/>
    </row>
    <row r="238" spans="3:22">
      <c r="C238" s="166"/>
      <c r="D238" s="167"/>
      <c r="E238" s="167"/>
      <c r="F238" s="167"/>
      <c r="G238" s="167"/>
      <c r="H238" s="167"/>
      <c r="I238" s="167"/>
      <c r="J238" s="167"/>
      <c r="K238" s="167"/>
      <c r="L238" s="167"/>
      <c r="M238" s="167"/>
      <c r="N238" s="167"/>
      <c r="O238" s="167"/>
      <c r="P238" s="167"/>
      <c r="Q238" s="167"/>
      <c r="R238" s="167"/>
      <c r="S238" s="167"/>
      <c r="T238" s="167"/>
      <c r="U238" s="167"/>
      <c r="V238" s="167"/>
    </row>
    <row r="239" spans="3:22">
      <c r="C239" s="166"/>
      <c r="D239" s="167"/>
      <c r="E239" s="167"/>
      <c r="F239" s="167"/>
      <c r="G239" s="167"/>
      <c r="H239" s="167"/>
      <c r="I239" s="167"/>
      <c r="J239" s="167"/>
      <c r="K239" s="167"/>
      <c r="L239" s="167"/>
      <c r="M239" s="167"/>
      <c r="N239" s="167"/>
      <c r="O239" s="167"/>
      <c r="P239" s="167"/>
      <c r="Q239" s="167"/>
      <c r="R239" s="167"/>
      <c r="S239" s="167"/>
      <c r="T239" s="167"/>
      <c r="U239" s="167"/>
      <c r="V239" s="167"/>
    </row>
    <row r="240" spans="3:22">
      <c r="C240" s="166"/>
      <c r="D240" s="167"/>
      <c r="E240" s="167"/>
      <c r="F240" s="167"/>
      <c r="G240" s="167"/>
      <c r="H240" s="167"/>
      <c r="I240" s="167"/>
      <c r="J240" s="167"/>
      <c r="K240" s="167"/>
      <c r="L240" s="167"/>
      <c r="M240" s="167"/>
      <c r="N240" s="167"/>
      <c r="O240" s="167"/>
      <c r="P240" s="167"/>
      <c r="Q240" s="167"/>
      <c r="R240" s="167"/>
      <c r="S240" s="167"/>
      <c r="T240" s="167"/>
      <c r="U240" s="167"/>
      <c r="V240" s="167"/>
    </row>
    <row r="241" spans="3:22">
      <c r="C241" s="166"/>
      <c r="D241" s="167"/>
      <c r="E241" s="167"/>
      <c r="F241" s="167"/>
      <c r="G241" s="167"/>
      <c r="H241" s="167"/>
      <c r="I241" s="167"/>
      <c r="J241" s="167"/>
      <c r="K241" s="167"/>
      <c r="L241" s="167"/>
      <c r="M241" s="167"/>
      <c r="N241" s="167"/>
      <c r="O241" s="167"/>
      <c r="P241" s="167"/>
      <c r="Q241" s="167"/>
      <c r="R241" s="167"/>
      <c r="S241" s="167"/>
      <c r="T241" s="167"/>
      <c r="U241" s="167"/>
      <c r="V241" s="167"/>
    </row>
    <row r="242" spans="3:22">
      <c r="C242" s="166"/>
      <c r="D242" s="167"/>
      <c r="E242" s="167"/>
      <c r="F242" s="167"/>
      <c r="G242" s="167"/>
      <c r="H242" s="167"/>
      <c r="I242" s="167"/>
      <c r="J242" s="167"/>
      <c r="K242" s="167"/>
      <c r="L242" s="167"/>
      <c r="M242" s="167"/>
      <c r="N242" s="167"/>
      <c r="O242" s="167"/>
      <c r="P242" s="167"/>
      <c r="Q242" s="167"/>
      <c r="R242" s="167"/>
      <c r="S242" s="167"/>
      <c r="T242" s="167"/>
      <c r="U242" s="167"/>
      <c r="V242" s="167"/>
    </row>
    <row r="243" spans="3:22">
      <c r="C243" s="166"/>
      <c r="D243" s="167"/>
      <c r="E243" s="167"/>
      <c r="F243" s="167"/>
      <c r="G243" s="167"/>
      <c r="H243" s="167"/>
      <c r="I243" s="167"/>
      <c r="J243" s="167"/>
      <c r="K243" s="167"/>
      <c r="L243" s="167"/>
      <c r="M243" s="167"/>
      <c r="N243" s="167"/>
      <c r="O243" s="167"/>
      <c r="P243" s="167"/>
      <c r="Q243" s="167"/>
      <c r="R243" s="167"/>
      <c r="S243" s="167"/>
      <c r="T243" s="167"/>
      <c r="U243" s="167"/>
      <c r="V243" s="167"/>
    </row>
    <row r="244" spans="3:22">
      <c r="C244" s="166"/>
      <c r="D244" s="167"/>
      <c r="E244" s="167"/>
      <c r="F244" s="167"/>
      <c r="G244" s="167"/>
      <c r="H244" s="167"/>
      <c r="I244" s="167"/>
      <c r="J244" s="167"/>
      <c r="K244" s="167"/>
      <c r="L244" s="167"/>
      <c r="M244" s="167"/>
      <c r="N244" s="167"/>
      <c r="O244" s="167"/>
      <c r="P244" s="167"/>
      <c r="Q244" s="167"/>
      <c r="R244" s="167"/>
      <c r="S244" s="167"/>
      <c r="T244" s="167"/>
      <c r="U244" s="167"/>
      <c r="V244" s="167"/>
    </row>
    <row r="245" spans="3:22">
      <c r="C245" s="166"/>
      <c r="D245" s="167"/>
      <c r="E245" s="167"/>
      <c r="F245" s="167"/>
      <c r="G245" s="167"/>
      <c r="H245" s="167"/>
      <c r="I245" s="167"/>
      <c r="J245" s="167"/>
      <c r="K245" s="167"/>
      <c r="L245" s="167"/>
      <c r="M245" s="167"/>
      <c r="N245" s="167"/>
      <c r="O245" s="167"/>
      <c r="P245" s="167"/>
      <c r="Q245" s="167"/>
      <c r="R245" s="167"/>
      <c r="S245" s="167"/>
      <c r="T245" s="167"/>
      <c r="U245" s="167"/>
      <c r="V245" s="167"/>
    </row>
    <row r="246" spans="3:22">
      <c r="C246" s="166"/>
      <c r="D246" s="167"/>
      <c r="E246" s="167"/>
      <c r="F246" s="167"/>
      <c r="G246" s="167"/>
      <c r="H246" s="167"/>
      <c r="I246" s="167"/>
      <c r="J246" s="167"/>
      <c r="K246" s="167"/>
      <c r="L246" s="167"/>
      <c r="M246" s="167"/>
      <c r="N246" s="167"/>
      <c r="O246" s="167"/>
      <c r="P246" s="167"/>
      <c r="Q246" s="167"/>
      <c r="R246" s="167"/>
      <c r="S246" s="167"/>
      <c r="T246" s="167"/>
      <c r="U246" s="167"/>
      <c r="V246" s="167"/>
    </row>
    <row r="247" spans="3:22">
      <c r="C247" s="166"/>
      <c r="D247" s="167"/>
      <c r="E247" s="167"/>
      <c r="F247" s="167"/>
      <c r="G247" s="167"/>
      <c r="H247" s="167"/>
      <c r="I247" s="167"/>
      <c r="J247" s="167"/>
      <c r="K247" s="167"/>
      <c r="L247" s="167"/>
      <c r="M247" s="167"/>
      <c r="N247" s="167"/>
      <c r="O247" s="167"/>
      <c r="P247" s="167"/>
      <c r="Q247" s="167"/>
      <c r="R247" s="167"/>
      <c r="S247" s="167"/>
      <c r="T247" s="167"/>
      <c r="U247" s="167"/>
      <c r="V247" s="167"/>
    </row>
    <row r="248" spans="3:22">
      <c r="C248" s="166"/>
      <c r="D248" s="167"/>
      <c r="E248" s="167"/>
      <c r="F248" s="167"/>
      <c r="G248" s="167"/>
      <c r="H248" s="167"/>
      <c r="I248" s="167"/>
      <c r="J248" s="167"/>
      <c r="K248" s="167"/>
      <c r="L248" s="167"/>
      <c r="M248" s="167"/>
      <c r="N248" s="167"/>
      <c r="O248" s="167"/>
      <c r="P248" s="167"/>
      <c r="Q248" s="167"/>
      <c r="R248" s="167"/>
      <c r="S248" s="167"/>
      <c r="T248" s="167"/>
      <c r="U248" s="167"/>
      <c r="V248" s="167"/>
    </row>
    <row r="249" spans="3:22">
      <c r="C249" s="166"/>
      <c r="D249" s="167"/>
      <c r="E249" s="167"/>
      <c r="F249" s="167"/>
      <c r="G249" s="167"/>
      <c r="H249" s="167"/>
      <c r="I249" s="167"/>
      <c r="J249" s="167"/>
      <c r="K249" s="167"/>
      <c r="L249" s="167"/>
      <c r="M249" s="167"/>
      <c r="N249" s="167"/>
      <c r="O249" s="167"/>
      <c r="P249" s="167"/>
      <c r="Q249" s="167"/>
      <c r="R249" s="167"/>
      <c r="S249" s="167"/>
      <c r="T249" s="167"/>
      <c r="U249" s="167"/>
      <c r="V249" s="167"/>
    </row>
    <row r="250" spans="3:22">
      <c r="C250" s="166"/>
      <c r="D250" s="167"/>
      <c r="E250" s="167"/>
      <c r="F250" s="167"/>
      <c r="G250" s="167"/>
      <c r="H250" s="167"/>
      <c r="I250" s="167"/>
      <c r="J250" s="167"/>
      <c r="K250" s="167"/>
      <c r="L250" s="167"/>
      <c r="M250" s="167"/>
      <c r="N250" s="167"/>
      <c r="O250" s="167"/>
      <c r="P250" s="167"/>
      <c r="Q250" s="167"/>
      <c r="R250" s="167"/>
      <c r="S250" s="167"/>
      <c r="T250" s="167"/>
      <c r="U250" s="167"/>
      <c r="V250" s="167"/>
    </row>
    <row r="251" spans="3:22">
      <c r="C251" s="166"/>
      <c r="D251" s="167"/>
      <c r="E251" s="167"/>
      <c r="F251" s="167"/>
      <c r="G251" s="167"/>
      <c r="H251" s="167"/>
      <c r="I251" s="167"/>
      <c r="J251" s="167"/>
      <c r="K251" s="167"/>
      <c r="L251" s="167"/>
      <c r="M251" s="167"/>
      <c r="N251" s="167"/>
      <c r="O251" s="167"/>
      <c r="P251" s="167"/>
      <c r="Q251" s="167"/>
      <c r="R251" s="167"/>
      <c r="S251" s="167"/>
      <c r="T251" s="167"/>
      <c r="U251" s="167"/>
      <c r="V251" s="167"/>
    </row>
    <row r="252" spans="3:22">
      <c r="C252" s="166"/>
      <c r="D252" s="167"/>
      <c r="E252" s="167"/>
      <c r="F252" s="167"/>
      <c r="G252" s="167"/>
      <c r="H252" s="167"/>
      <c r="I252" s="167"/>
      <c r="J252" s="167"/>
      <c r="K252" s="167"/>
      <c r="L252" s="167"/>
      <c r="M252" s="167"/>
      <c r="N252" s="167"/>
      <c r="O252" s="167"/>
      <c r="P252" s="167"/>
      <c r="Q252" s="167"/>
      <c r="R252" s="167"/>
      <c r="S252" s="167"/>
      <c r="T252" s="167"/>
      <c r="U252" s="167"/>
      <c r="V252" s="167"/>
    </row>
    <row r="253" spans="3:22">
      <c r="C253" s="166"/>
      <c r="D253" s="167"/>
      <c r="E253" s="167"/>
      <c r="F253" s="167"/>
      <c r="G253" s="167"/>
      <c r="H253" s="167"/>
      <c r="I253" s="167"/>
      <c r="J253" s="167"/>
      <c r="K253" s="167"/>
      <c r="L253" s="167"/>
      <c r="M253" s="167"/>
      <c r="N253" s="167"/>
      <c r="O253" s="167"/>
      <c r="P253" s="167"/>
      <c r="Q253" s="167"/>
      <c r="R253" s="167"/>
      <c r="S253" s="167"/>
      <c r="T253" s="167"/>
      <c r="U253" s="167"/>
      <c r="V253" s="167"/>
    </row>
    <row r="254" spans="3:22">
      <c r="C254" s="166"/>
      <c r="D254" s="167"/>
      <c r="E254" s="167"/>
      <c r="F254" s="167"/>
      <c r="G254" s="167"/>
      <c r="H254" s="167"/>
      <c r="I254" s="167"/>
      <c r="J254" s="167"/>
      <c r="K254" s="167"/>
      <c r="L254" s="167"/>
      <c r="M254" s="167"/>
      <c r="N254" s="167"/>
      <c r="O254" s="167"/>
      <c r="P254" s="167"/>
      <c r="Q254" s="167"/>
      <c r="R254" s="167"/>
      <c r="S254" s="167"/>
      <c r="T254" s="167"/>
      <c r="U254" s="167"/>
      <c r="V254" s="167"/>
    </row>
    <row r="255" spans="3:22">
      <c r="C255" s="166"/>
      <c r="D255" s="167"/>
      <c r="E255" s="167"/>
      <c r="F255" s="167"/>
      <c r="G255" s="167"/>
      <c r="H255" s="167"/>
      <c r="I255" s="167"/>
      <c r="J255" s="167"/>
      <c r="K255" s="167"/>
      <c r="L255" s="167"/>
      <c r="M255" s="167"/>
      <c r="N255" s="167"/>
      <c r="O255" s="167"/>
      <c r="P255" s="167"/>
      <c r="Q255" s="167"/>
      <c r="R255" s="167"/>
      <c r="S255" s="167"/>
      <c r="T255" s="167"/>
      <c r="U255" s="167"/>
      <c r="V255" s="167"/>
    </row>
    <row r="256" spans="3:22">
      <c r="C256" s="166"/>
      <c r="D256" s="167"/>
      <c r="E256" s="167"/>
      <c r="F256" s="167"/>
      <c r="G256" s="167"/>
      <c r="H256" s="167"/>
      <c r="I256" s="167"/>
      <c r="J256" s="167"/>
      <c r="K256" s="167"/>
      <c r="L256" s="167"/>
      <c r="M256" s="167"/>
      <c r="N256" s="167"/>
      <c r="O256" s="167"/>
      <c r="P256" s="167"/>
      <c r="Q256" s="167"/>
      <c r="R256" s="167"/>
      <c r="S256" s="167"/>
      <c r="T256" s="167"/>
      <c r="U256" s="167"/>
      <c r="V256" s="167"/>
    </row>
    <row r="257" spans="3:22">
      <c r="C257" s="166"/>
      <c r="D257" s="167"/>
      <c r="E257" s="167"/>
      <c r="F257" s="167"/>
      <c r="G257" s="167"/>
      <c r="H257" s="167"/>
      <c r="I257" s="167"/>
      <c r="J257" s="167"/>
      <c r="K257" s="167"/>
      <c r="L257" s="167"/>
      <c r="M257" s="167"/>
      <c r="N257" s="167"/>
      <c r="O257" s="167"/>
      <c r="P257" s="167"/>
      <c r="Q257" s="167"/>
      <c r="R257" s="167"/>
      <c r="S257" s="167"/>
      <c r="T257" s="167"/>
      <c r="U257" s="167"/>
      <c r="V257" s="167"/>
    </row>
    <row r="258" spans="3:22">
      <c r="C258" s="166"/>
      <c r="D258" s="167"/>
      <c r="E258" s="167"/>
      <c r="F258" s="167"/>
      <c r="G258" s="167"/>
      <c r="H258" s="167"/>
      <c r="I258" s="167"/>
      <c r="J258" s="167"/>
      <c r="K258" s="167"/>
      <c r="L258" s="167"/>
      <c r="M258" s="167"/>
      <c r="N258" s="167"/>
      <c r="O258" s="167"/>
      <c r="P258" s="167"/>
      <c r="Q258" s="167"/>
      <c r="R258" s="167"/>
      <c r="S258" s="167"/>
      <c r="T258" s="167"/>
      <c r="U258" s="167"/>
      <c r="V258" s="167"/>
    </row>
    <row r="259" spans="3:22">
      <c r="C259" s="166"/>
      <c r="D259" s="167"/>
      <c r="E259" s="167"/>
      <c r="F259" s="167"/>
      <c r="G259" s="167"/>
      <c r="H259" s="167"/>
      <c r="I259" s="167"/>
      <c r="J259" s="167"/>
      <c r="K259" s="167"/>
      <c r="L259" s="167"/>
      <c r="M259" s="167"/>
      <c r="N259" s="167"/>
      <c r="O259" s="167"/>
      <c r="P259" s="167"/>
      <c r="Q259" s="167"/>
      <c r="R259" s="167"/>
      <c r="S259" s="167"/>
      <c r="T259" s="167"/>
      <c r="U259" s="167"/>
      <c r="V259" s="167"/>
    </row>
    <row r="260" spans="3:22">
      <c r="C260" s="166"/>
      <c r="D260" s="167"/>
      <c r="E260" s="167"/>
      <c r="F260" s="167"/>
      <c r="G260" s="167"/>
      <c r="H260" s="167"/>
      <c r="I260" s="167"/>
      <c r="J260" s="167"/>
      <c r="K260" s="167"/>
      <c r="L260" s="167"/>
      <c r="M260" s="167"/>
      <c r="N260" s="167"/>
      <c r="O260" s="167"/>
      <c r="P260" s="167"/>
      <c r="Q260" s="167"/>
      <c r="R260" s="167"/>
      <c r="S260" s="167"/>
      <c r="T260" s="167"/>
      <c r="U260" s="167"/>
      <c r="V260" s="167"/>
    </row>
    <row r="261" spans="3:22">
      <c r="C261" s="166"/>
      <c r="D261" s="167"/>
      <c r="E261" s="167"/>
      <c r="F261" s="167"/>
      <c r="G261" s="167"/>
      <c r="H261" s="167"/>
      <c r="I261" s="167"/>
      <c r="J261" s="167"/>
      <c r="K261" s="167"/>
      <c r="L261" s="167"/>
      <c r="M261" s="167"/>
      <c r="N261" s="167"/>
      <c r="O261" s="167"/>
      <c r="P261" s="167"/>
      <c r="Q261" s="167"/>
      <c r="R261" s="167"/>
      <c r="S261" s="167"/>
      <c r="T261" s="167"/>
      <c r="U261" s="167"/>
      <c r="V261" s="167"/>
    </row>
    <row r="262" spans="3:22">
      <c r="C262" s="166"/>
      <c r="D262" s="167"/>
      <c r="E262" s="167"/>
      <c r="F262" s="167"/>
      <c r="G262" s="167"/>
      <c r="H262" s="167"/>
      <c r="I262" s="167"/>
      <c r="J262" s="167"/>
      <c r="K262" s="167"/>
      <c r="L262" s="167"/>
      <c r="M262" s="167"/>
      <c r="N262" s="167"/>
      <c r="O262" s="167"/>
      <c r="P262" s="167"/>
      <c r="Q262" s="167"/>
      <c r="R262" s="167"/>
      <c r="S262" s="167"/>
      <c r="T262" s="167"/>
      <c r="U262" s="167"/>
      <c r="V262" s="167"/>
    </row>
    <row r="263" spans="3:22">
      <c r="C263" s="166"/>
      <c r="D263" s="167"/>
      <c r="E263" s="167"/>
      <c r="F263" s="167"/>
      <c r="G263" s="167"/>
      <c r="H263" s="167"/>
      <c r="I263" s="167"/>
      <c r="J263" s="167"/>
      <c r="K263" s="167"/>
      <c r="L263" s="167"/>
      <c r="M263" s="167"/>
      <c r="N263" s="167"/>
      <c r="O263" s="167"/>
      <c r="P263" s="167"/>
      <c r="Q263" s="167"/>
      <c r="R263" s="167"/>
      <c r="S263" s="167"/>
      <c r="T263" s="167"/>
      <c r="U263" s="167"/>
      <c r="V263" s="167"/>
    </row>
    <row r="264" spans="3:22">
      <c r="J264" s="167"/>
      <c r="K264" s="167"/>
      <c r="L264" s="167"/>
      <c r="M264" s="167"/>
      <c r="N264" s="167"/>
      <c r="O264" s="167"/>
      <c r="P264" s="167"/>
      <c r="Q264" s="167"/>
      <c r="R264" s="167"/>
      <c r="S264" s="167"/>
      <c r="T264" s="167"/>
      <c r="U264" s="167"/>
      <c r="V264" s="167"/>
    </row>
    <row r="265" spans="3:22">
      <c r="J265" s="167"/>
      <c r="K265" s="167"/>
      <c r="L265" s="167"/>
      <c r="M265" s="167"/>
      <c r="N265" s="167"/>
      <c r="O265" s="167"/>
      <c r="P265" s="167"/>
      <c r="Q265" s="167"/>
      <c r="R265" s="167"/>
      <c r="S265" s="167"/>
      <c r="T265" s="167"/>
      <c r="U265" s="167"/>
      <c r="V265" s="167"/>
    </row>
    <row r="266" spans="3:22">
      <c r="J266" s="167"/>
      <c r="K266" s="167"/>
      <c r="L266" s="167"/>
      <c r="M266" s="167"/>
      <c r="N266" s="167"/>
      <c r="O266" s="167"/>
      <c r="P266" s="167"/>
      <c r="Q266" s="167"/>
      <c r="R266" s="167"/>
      <c r="S266" s="167"/>
      <c r="T266" s="167"/>
      <c r="U266" s="167"/>
      <c r="V266" s="167"/>
    </row>
    <row r="267" spans="3:22">
      <c r="J267" s="167"/>
      <c r="K267" s="167"/>
      <c r="L267" s="167"/>
      <c r="M267" s="167"/>
      <c r="N267" s="167"/>
      <c r="O267" s="167"/>
      <c r="P267" s="167"/>
      <c r="Q267" s="167"/>
      <c r="R267" s="167"/>
      <c r="S267" s="167"/>
      <c r="T267" s="167"/>
      <c r="U267" s="167"/>
      <c r="V267" s="167"/>
    </row>
    <row r="268" spans="3:22">
      <c r="J268" s="167"/>
      <c r="K268" s="167"/>
      <c r="L268" s="167"/>
      <c r="M268" s="167"/>
      <c r="N268" s="167"/>
      <c r="O268" s="167"/>
      <c r="P268" s="167"/>
      <c r="Q268" s="167"/>
      <c r="R268" s="167"/>
      <c r="S268" s="167"/>
      <c r="T268" s="167"/>
      <c r="U268" s="167"/>
      <c r="V268" s="167"/>
    </row>
    <row r="269" spans="3:22">
      <c r="J269" s="167"/>
      <c r="K269" s="167"/>
      <c r="L269" s="167"/>
      <c r="M269" s="167"/>
      <c r="N269" s="167"/>
      <c r="O269" s="167"/>
      <c r="P269" s="167"/>
      <c r="Q269" s="167"/>
      <c r="R269" s="167"/>
      <c r="S269" s="167"/>
      <c r="T269" s="167"/>
      <c r="U269" s="167"/>
      <c r="V269" s="167"/>
    </row>
    <row r="270" spans="3:22">
      <c r="J270" s="167"/>
      <c r="K270" s="167"/>
      <c r="L270" s="167"/>
      <c r="M270" s="167"/>
      <c r="N270" s="167"/>
      <c r="O270" s="167"/>
      <c r="P270" s="167"/>
      <c r="Q270" s="167"/>
      <c r="R270" s="167"/>
      <c r="S270" s="167"/>
      <c r="T270" s="167"/>
      <c r="U270" s="167"/>
      <c r="V270" s="167"/>
    </row>
    <row r="271" spans="3:22">
      <c r="J271" s="167"/>
      <c r="K271" s="167"/>
      <c r="L271" s="167"/>
      <c r="M271" s="167"/>
      <c r="N271" s="167"/>
      <c r="O271" s="167"/>
      <c r="P271" s="167"/>
      <c r="Q271" s="167"/>
      <c r="R271" s="167"/>
      <c r="S271" s="167"/>
      <c r="T271" s="167"/>
      <c r="U271" s="167"/>
      <c r="V271" s="167"/>
    </row>
    <row r="272" spans="3:22">
      <c r="J272" s="167"/>
      <c r="K272" s="167"/>
      <c r="L272" s="167"/>
      <c r="M272" s="167"/>
      <c r="N272" s="167"/>
      <c r="O272" s="167"/>
      <c r="P272" s="167"/>
      <c r="Q272" s="167"/>
      <c r="R272" s="167"/>
      <c r="S272" s="167"/>
      <c r="T272" s="167"/>
      <c r="U272" s="167"/>
      <c r="V272" s="167"/>
    </row>
  </sheetData>
  <mergeCells count="3">
    <mergeCell ref="B3:H3"/>
    <mergeCell ref="B30:S30"/>
    <mergeCell ref="B27:S27"/>
  </mergeCells>
  <conditionalFormatting sqref="D109:V263">
    <cfRule type="cellIs" dxfId="2" priority="1" stopIfTrue="1" operator="equal">
      <formula>0</formula>
    </cfRule>
    <cfRule type="cellIs" dxfId="1" priority="2" stopIfTrue="1" operator="between">
      <formula>-0.5</formula>
      <formula>0.5</formula>
    </cfRule>
    <cfRule type="cellIs" dxfId="0" priority="3" stopIfTrue="1" operator="notBetween">
      <formula>-0.5</formula>
      <formula>0.5</formula>
    </cfRule>
  </conditionalFormatting>
  <printOptions horizontalCentered="1" verticalCentered="1"/>
  <pageMargins left="0.23622047244094491" right="0.23622047244094491" top="0.35433070866141736" bottom="0.15748031496062992" header="1.1811023622047245" footer="0"/>
  <pageSetup scale="57" fitToWidth="3" orientation="landscape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0" tint="-0.14999847407452621"/>
  </sheetPr>
  <dimension ref="A1:GE36"/>
  <sheetViews>
    <sheetView showGridLines="0" zoomScale="80" zoomScaleNormal="80" zoomScaleSheetLayoutView="25" workbookViewId="0">
      <pane ySplit="8" topLeftCell="A27" activePane="bottomLeft" state="frozen"/>
      <selection activeCell="M100" sqref="M100"/>
      <selection pane="bottomLeft" activeCell="B31" sqref="B31:L31"/>
    </sheetView>
  </sheetViews>
  <sheetFormatPr baseColWidth="10" defaultRowHeight="14.25"/>
  <cols>
    <col min="1" max="1" width="2.42578125" style="150" customWidth="1"/>
    <col min="2" max="3" width="13" style="150" customWidth="1"/>
    <col min="4" max="4" width="14.5703125" style="150" bestFit="1" customWidth="1"/>
    <col min="5" max="5" width="16.5703125" style="150" customWidth="1"/>
    <col min="6" max="7" width="18" style="150" customWidth="1"/>
    <col min="8" max="8" width="23.140625" style="150" customWidth="1"/>
    <col min="9" max="9" width="20.7109375" style="150" customWidth="1"/>
    <col min="10" max="10" width="21.7109375" style="150" customWidth="1"/>
    <col min="11" max="11" width="23.140625" style="150" customWidth="1"/>
    <col min="12" max="12" width="19.42578125" style="150" customWidth="1"/>
    <col min="13" max="13" width="18" style="150" customWidth="1"/>
    <col min="14" max="14" width="23.42578125" style="150" customWidth="1"/>
    <col min="15" max="18" width="18" style="150" customWidth="1"/>
    <col min="19" max="257" width="11.42578125" style="150"/>
    <col min="258" max="258" width="2.42578125" style="150" customWidth="1"/>
    <col min="259" max="260" width="13" style="150" customWidth="1"/>
    <col min="261" max="261" width="14.5703125" style="150" bestFit="1" customWidth="1"/>
    <col min="262" max="263" width="18" style="150" customWidth="1"/>
    <col min="264" max="264" width="23.140625" style="150" customWidth="1"/>
    <col min="265" max="265" width="20.7109375" style="150" customWidth="1"/>
    <col min="266" max="266" width="21.7109375" style="150" customWidth="1"/>
    <col min="267" max="267" width="23.140625" style="150" customWidth="1"/>
    <col min="268" max="268" width="19.42578125" style="150" customWidth="1"/>
    <col min="269" max="269" width="18" style="150" customWidth="1"/>
    <col min="270" max="270" width="23.42578125" style="150" customWidth="1"/>
    <col min="271" max="273" width="18" style="150" customWidth="1"/>
    <col min="274" max="513" width="11.42578125" style="150"/>
    <col min="514" max="514" width="2.42578125" style="150" customWidth="1"/>
    <col min="515" max="516" width="13" style="150" customWidth="1"/>
    <col min="517" max="517" width="14.5703125" style="150" bestFit="1" customWidth="1"/>
    <col min="518" max="519" width="18" style="150" customWidth="1"/>
    <col min="520" max="520" width="23.140625" style="150" customWidth="1"/>
    <col min="521" max="521" width="20.7109375" style="150" customWidth="1"/>
    <col min="522" max="522" width="21.7109375" style="150" customWidth="1"/>
    <col min="523" max="523" width="23.140625" style="150" customWidth="1"/>
    <col min="524" max="524" width="19.42578125" style="150" customWidth="1"/>
    <col min="525" max="525" width="18" style="150" customWidth="1"/>
    <col min="526" max="526" width="23.42578125" style="150" customWidth="1"/>
    <col min="527" max="529" width="18" style="150" customWidth="1"/>
    <col min="530" max="769" width="11.42578125" style="150"/>
    <col min="770" max="770" width="2.42578125" style="150" customWidth="1"/>
    <col min="771" max="772" width="13" style="150" customWidth="1"/>
    <col min="773" max="773" width="14.5703125" style="150" bestFit="1" customWidth="1"/>
    <col min="774" max="775" width="18" style="150" customWidth="1"/>
    <col min="776" max="776" width="23.140625" style="150" customWidth="1"/>
    <col min="777" max="777" width="20.7109375" style="150" customWidth="1"/>
    <col min="778" max="778" width="21.7109375" style="150" customWidth="1"/>
    <col min="779" max="779" width="23.140625" style="150" customWidth="1"/>
    <col min="780" max="780" width="19.42578125" style="150" customWidth="1"/>
    <col min="781" max="781" width="18" style="150" customWidth="1"/>
    <col min="782" max="782" width="23.42578125" style="150" customWidth="1"/>
    <col min="783" max="785" width="18" style="150" customWidth="1"/>
    <col min="786" max="1025" width="11.42578125" style="150"/>
    <col min="1026" max="1026" width="2.42578125" style="150" customWidth="1"/>
    <col min="1027" max="1028" width="13" style="150" customWidth="1"/>
    <col min="1029" max="1029" width="14.5703125" style="150" bestFit="1" customWidth="1"/>
    <col min="1030" max="1031" width="18" style="150" customWidth="1"/>
    <col min="1032" max="1032" width="23.140625" style="150" customWidth="1"/>
    <col min="1033" max="1033" width="20.7109375" style="150" customWidth="1"/>
    <col min="1034" max="1034" width="21.7109375" style="150" customWidth="1"/>
    <col min="1035" max="1035" width="23.140625" style="150" customWidth="1"/>
    <col min="1036" max="1036" width="19.42578125" style="150" customWidth="1"/>
    <col min="1037" max="1037" width="18" style="150" customWidth="1"/>
    <col min="1038" max="1038" width="23.42578125" style="150" customWidth="1"/>
    <col min="1039" max="1041" width="18" style="150" customWidth="1"/>
    <col min="1042" max="1281" width="11.42578125" style="150"/>
    <col min="1282" max="1282" width="2.42578125" style="150" customWidth="1"/>
    <col min="1283" max="1284" width="13" style="150" customWidth="1"/>
    <col min="1285" max="1285" width="14.5703125" style="150" bestFit="1" customWidth="1"/>
    <col min="1286" max="1287" width="18" style="150" customWidth="1"/>
    <col min="1288" max="1288" width="23.140625" style="150" customWidth="1"/>
    <col min="1289" max="1289" width="20.7109375" style="150" customWidth="1"/>
    <col min="1290" max="1290" width="21.7109375" style="150" customWidth="1"/>
    <col min="1291" max="1291" width="23.140625" style="150" customWidth="1"/>
    <col min="1292" max="1292" width="19.42578125" style="150" customWidth="1"/>
    <col min="1293" max="1293" width="18" style="150" customWidth="1"/>
    <col min="1294" max="1294" width="23.42578125" style="150" customWidth="1"/>
    <col min="1295" max="1297" width="18" style="150" customWidth="1"/>
    <col min="1298" max="1537" width="11.42578125" style="150"/>
    <col min="1538" max="1538" width="2.42578125" style="150" customWidth="1"/>
    <col min="1539" max="1540" width="13" style="150" customWidth="1"/>
    <col min="1541" max="1541" width="14.5703125" style="150" bestFit="1" customWidth="1"/>
    <col min="1542" max="1543" width="18" style="150" customWidth="1"/>
    <col min="1544" max="1544" width="23.140625" style="150" customWidth="1"/>
    <col min="1545" max="1545" width="20.7109375" style="150" customWidth="1"/>
    <col min="1546" max="1546" width="21.7109375" style="150" customWidth="1"/>
    <col min="1547" max="1547" width="23.140625" style="150" customWidth="1"/>
    <col min="1548" max="1548" width="19.42578125" style="150" customWidth="1"/>
    <col min="1549" max="1549" width="18" style="150" customWidth="1"/>
    <col min="1550" max="1550" width="23.42578125" style="150" customWidth="1"/>
    <col min="1551" max="1553" width="18" style="150" customWidth="1"/>
    <col min="1554" max="1793" width="11.42578125" style="150"/>
    <col min="1794" max="1794" width="2.42578125" style="150" customWidth="1"/>
    <col min="1795" max="1796" width="13" style="150" customWidth="1"/>
    <col min="1797" max="1797" width="14.5703125" style="150" bestFit="1" customWidth="1"/>
    <col min="1798" max="1799" width="18" style="150" customWidth="1"/>
    <col min="1800" max="1800" width="23.140625" style="150" customWidth="1"/>
    <col min="1801" max="1801" width="20.7109375" style="150" customWidth="1"/>
    <col min="1802" max="1802" width="21.7109375" style="150" customWidth="1"/>
    <col min="1803" max="1803" width="23.140625" style="150" customWidth="1"/>
    <col min="1804" max="1804" width="19.42578125" style="150" customWidth="1"/>
    <col min="1805" max="1805" width="18" style="150" customWidth="1"/>
    <col min="1806" max="1806" width="23.42578125" style="150" customWidth="1"/>
    <col min="1807" max="1809" width="18" style="150" customWidth="1"/>
    <col min="1810" max="2049" width="11.42578125" style="150"/>
    <col min="2050" max="2050" width="2.42578125" style="150" customWidth="1"/>
    <col min="2051" max="2052" width="13" style="150" customWidth="1"/>
    <col min="2053" max="2053" width="14.5703125" style="150" bestFit="1" customWidth="1"/>
    <col min="2054" max="2055" width="18" style="150" customWidth="1"/>
    <col min="2056" max="2056" width="23.140625" style="150" customWidth="1"/>
    <col min="2057" max="2057" width="20.7109375" style="150" customWidth="1"/>
    <col min="2058" max="2058" width="21.7109375" style="150" customWidth="1"/>
    <col min="2059" max="2059" width="23.140625" style="150" customWidth="1"/>
    <col min="2060" max="2060" width="19.42578125" style="150" customWidth="1"/>
    <col min="2061" max="2061" width="18" style="150" customWidth="1"/>
    <col min="2062" max="2062" width="23.42578125" style="150" customWidth="1"/>
    <col min="2063" max="2065" width="18" style="150" customWidth="1"/>
    <col min="2066" max="2305" width="11.42578125" style="150"/>
    <col min="2306" max="2306" width="2.42578125" style="150" customWidth="1"/>
    <col min="2307" max="2308" width="13" style="150" customWidth="1"/>
    <col min="2309" max="2309" width="14.5703125" style="150" bestFit="1" customWidth="1"/>
    <col min="2310" max="2311" width="18" style="150" customWidth="1"/>
    <col min="2312" max="2312" width="23.140625" style="150" customWidth="1"/>
    <col min="2313" max="2313" width="20.7109375" style="150" customWidth="1"/>
    <col min="2314" max="2314" width="21.7109375" style="150" customWidth="1"/>
    <col min="2315" max="2315" width="23.140625" style="150" customWidth="1"/>
    <col min="2316" max="2316" width="19.42578125" style="150" customWidth="1"/>
    <col min="2317" max="2317" width="18" style="150" customWidth="1"/>
    <col min="2318" max="2318" width="23.42578125" style="150" customWidth="1"/>
    <col min="2319" max="2321" width="18" style="150" customWidth="1"/>
    <col min="2322" max="2561" width="11.42578125" style="150"/>
    <col min="2562" max="2562" width="2.42578125" style="150" customWidth="1"/>
    <col min="2563" max="2564" width="13" style="150" customWidth="1"/>
    <col min="2565" max="2565" width="14.5703125" style="150" bestFit="1" customWidth="1"/>
    <col min="2566" max="2567" width="18" style="150" customWidth="1"/>
    <col min="2568" max="2568" width="23.140625" style="150" customWidth="1"/>
    <col min="2569" max="2569" width="20.7109375" style="150" customWidth="1"/>
    <col min="2570" max="2570" width="21.7109375" style="150" customWidth="1"/>
    <col min="2571" max="2571" width="23.140625" style="150" customWidth="1"/>
    <col min="2572" max="2572" width="19.42578125" style="150" customWidth="1"/>
    <col min="2573" max="2573" width="18" style="150" customWidth="1"/>
    <col min="2574" max="2574" width="23.42578125" style="150" customWidth="1"/>
    <col min="2575" max="2577" width="18" style="150" customWidth="1"/>
    <col min="2578" max="2817" width="11.42578125" style="150"/>
    <col min="2818" max="2818" width="2.42578125" style="150" customWidth="1"/>
    <col min="2819" max="2820" width="13" style="150" customWidth="1"/>
    <col min="2821" max="2821" width="14.5703125" style="150" bestFit="1" customWidth="1"/>
    <col min="2822" max="2823" width="18" style="150" customWidth="1"/>
    <col min="2824" max="2824" width="23.140625" style="150" customWidth="1"/>
    <col min="2825" max="2825" width="20.7109375" style="150" customWidth="1"/>
    <col min="2826" max="2826" width="21.7109375" style="150" customWidth="1"/>
    <col min="2827" max="2827" width="23.140625" style="150" customWidth="1"/>
    <col min="2828" max="2828" width="19.42578125" style="150" customWidth="1"/>
    <col min="2829" max="2829" width="18" style="150" customWidth="1"/>
    <col min="2830" max="2830" width="23.42578125" style="150" customWidth="1"/>
    <col min="2831" max="2833" width="18" style="150" customWidth="1"/>
    <col min="2834" max="3073" width="11.42578125" style="150"/>
    <col min="3074" max="3074" width="2.42578125" style="150" customWidth="1"/>
    <col min="3075" max="3076" width="13" style="150" customWidth="1"/>
    <col min="3077" max="3077" width="14.5703125" style="150" bestFit="1" customWidth="1"/>
    <col min="3078" max="3079" width="18" style="150" customWidth="1"/>
    <col min="3080" max="3080" width="23.140625" style="150" customWidth="1"/>
    <col min="3081" max="3081" width="20.7109375" style="150" customWidth="1"/>
    <col min="3082" max="3082" width="21.7109375" style="150" customWidth="1"/>
    <col min="3083" max="3083" width="23.140625" style="150" customWidth="1"/>
    <col min="3084" max="3084" width="19.42578125" style="150" customWidth="1"/>
    <col min="3085" max="3085" width="18" style="150" customWidth="1"/>
    <col min="3086" max="3086" width="23.42578125" style="150" customWidth="1"/>
    <col min="3087" max="3089" width="18" style="150" customWidth="1"/>
    <col min="3090" max="3329" width="11.42578125" style="150"/>
    <col min="3330" max="3330" width="2.42578125" style="150" customWidth="1"/>
    <col min="3331" max="3332" width="13" style="150" customWidth="1"/>
    <col min="3333" max="3333" width="14.5703125" style="150" bestFit="1" customWidth="1"/>
    <col min="3334" max="3335" width="18" style="150" customWidth="1"/>
    <col min="3336" max="3336" width="23.140625" style="150" customWidth="1"/>
    <col min="3337" max="3337" width="20.7109375" style="150" customWidth="1"/>
    <col min="3338" max="3338" width="21.7109375" style="150" customWidth="1"/>
    <col min="3339" max="3339" width="23.140625" style="150" customWidth="1"/>
    <col min="3340" max="3340" width="19.42578125" style="150" customWidth="1"/>
    <col min="3341" max="3341" width="18" style="150" customWidth="1"/>
    <col min="3342" max="3342" width="23.42578125" style="150" customWidth="1"/>
    <col min="3343" max="3345" width="18" style="150" customWidth="1"/>
    <col min="3346" max="3585" width="11.42578125" style="150"/>
    <col min="3586" max="3586" width="2.42578125" style="150" customWidth="1"/>
    <col min="3587" max="3588" width="13" style="150" customWidth="1"/>
    <col min="3589" max="3589" width="14.5703125" style="150" bestFit="1" customWidth="1"/>
    <col min="3590" max="3591" width="18" style="150" customWidth="1"/>
    <col min="3592" max="3592" width="23.140625" style="150" customWidth="1"/>
    <col min="3593" max="3593" width="20.7109375" style="150" customWidth="1"/>
    <col min="3594" max="3594" width="21.7109375" style="150" customWidth="1"/>
    <col min="3595" max="3595" width="23.140625" style="150" customWidth="1"/>
    <col min="3596" max="3596" width="19.42578125" style="150" customWidth="1"/>
    <col min="3597" max="3597" width="18" style="150" customWidth="1"/>
    <col min="3598" max="3598" width="23.42578125" style="150" customWidth="1"/>
    <col min="3599" max="3601" width="18" style="150" customWidth="1"/>
    <col min="3602" max="3841" width="11.42578125" style="150"/>
    <col min="3842" max="3842" width="2.42578125" style="150" customWidth="1"/>
    <col min="3843" max="3844" width="13" style="150" customWidth="1"/>
    <col min="3845" max="3845" width="14.5703125" style="150" bestFit="1" customWidth="1"/>
    <col min="3846" max="3847" width="18" style="150" customWidth="1"/>
    <col min="3848" max="3848" width="23.140625" style="150" customWidth="1"/>
    <col min="3849" max="3849" width="20.7109375" style="150" customWidth="1"/>
    <col min="3850" max="3850" width="21.7109375" style="150" customWidth="1"/>
    <col min="3851" max="3851" width="23.140625" style="150" customWidth="1"/>
    <col min="3852" max="3852" width="19.42578125" style="150" customWidth="1"/>
    <col min="3853" max="3853" width="18" style="150" customWidth="1"/>
    <col min="3854" max="3854" width="23.42578125" style="150" customWidth="1"/>
    <col min="3855" max="3857" width="18" style="150" customWidth="1"/>
    <col min="3858" max="4097" width="11.42578125" style="150"/>
    <col min="4098" max="4098" width="2.42578125" style="150" customWidth="1"/>
    <col min="4099" max="4100" width="13" style="150" customWidth="1"/>
    <col min="4101" max="4101" width="14.5703125" style="150" bestFit="1" customWidth="1"/>
    <col min="4102" max="4103" width="18" style="150" customWidth="1"/>
    <col min="4104" max="4104" width="23.140625" style="150" customWidth="1"/>
    <col min="4105" max="4105" width="20.7109375" style="150" customWidth="1"/>
    <col min="4106" max="4106" width="21.7109375" style="150" customWidth="1"/>
    <col min="4107" max="4107" width="23.140625" style="150" customWidth="1"/>
    <col min="4108" max="4108" width="19.42578125" style="150" customWidth="1"/>
    <col min="4109" max="4109" width="18" style="150" customWidth="1"/>
    <col min="4110" max="4110" width="23.42578125" style="150" customWidth="1"/>
    <col min="4111" max="4113" width="18" style="150" customWidth="1"/>
    <col min="4114" max="4353" width="11.42578125" style="150"/>
    <col min="4354" max="4354" width="2.42578125" style="150" customWidth="1"/>
    <col min="4355" max="4356" width="13" style="150" customWidth="1"/>
    <col min="4357" max="4357" width="14.5703125" style="150" bestFit="1" customWidth="1"/>
    <col min="4358" max="4359" width="18" style="150" customWidth="1"/>
    <col min="4360" max="4360" width="23.140625" style="150" customWidth="1"/>
    <col min="4361" max="4361" width="20.7109375" style="150" customWidth="1"/>
    <col min="4362" max="4362" width="21.7109375" style="150" customWidth="1"/>
    <col min="4363" max="4363" width="23.140625" style="150" customWidth="1"/>
    <col min="4364" max="4364" width="19.42578125" style="150" customWidth="1"/>
    <col min="4365" max="4365" width="18" style="150" customWidth="1"/>
    <col min="4366" max="4366" width="23.42578125" style="150" customWidth="1"/>
    <col min="4367" max="4369" width="18" style="150" customWidth="1"/>
    <col min="4370" max="4609" width="11.42578125" style="150"/>
    <col min="4610" max="4610" width="2.42578125" style="150" customWidth="1"/>
    <col min="4611" max="4612" width="13" style="150" customWidth="1"/>
    <col min="4613" max="4613" width="14.5703125" style="150" bestFit="1" customWidth="1"/>
    <col min="4614" max="4615" width="18" style="150" customWidth="1"/>
    <col min="4616" max="4616" width="23.140625" style="150" customWidth="1"/>
    <col min="4617" max="4617" width="20.7109375" style="150" customWidth="1"/>
    <col min="4618" max="4618" width="21.7109375" style="150" customWidth="1"/>
    <col min="4619" max="4619" width="23.140625" style="150" customWidth="1"/>
    <col min="4620" max="4620" width="19.42578125" style="150" customWidth="1"/>
    <col min="4621" max="4621" width="18" style="150" customWidth="1"/>
    <col min="4622" max="4622" width="23.42578125" style="150" customWidth="1"/>
    <col min="4623" max="4625" width="18" style="150" customWidth="1"/>
    <col min="4626" max="4865" width="11.42578125" style="150"/>
    <col min="4866" max="4866" width="2.42578125" style="150" customWidth="1"/>
    <col min="4867" max="4868" width="13" style="150" customWidth="1"/>
    <col min="4869" max="4869" width="14.5703125" style="150" bestFit="1" customWidth="1"/>
    <col min="4870" max="4871" width="18" style="150" customWidth="1"/>
    <col min="4872" max="4872" width="23.140625" style="150" customWidth="1"/>
    <col min="4873" max="4873" width="20.7109375" style="150" customWidth="1"/>
    <col min="4874" max="4874" width="21.7109375" style="150" customWidth="1"/>
    <col min="4875" max="4875" width="23.140625" style="150" customWidth="1"/>
    <col min="4876" max="4876" width="19.42578125" style="150" customWidth="1"/>
    <col min="4877" max="4877" width="18" style="150" customWidth="1"/>
    <col min="4878" max="4878" width="23.42578125" style="150" customWidth="1"/>
    <col min="4879" max="4881" width="18" style="150" customWidth="1"/>
    <col min="4882" max="5121" width="11.42578125" style="150"/>
    <col min="5122" max="5122" width="2.42578125" style="150" customWidth="1"/>
    <col min="5123" max="5124" width="13" style="150" customWidth="1"/>
    <col min="5125" max="5125" width="14.5703125" style="150" bestFit="1" customWidth="1"/>
    <col min="5126" max="5127" width="18" style="150" customWidth="1"/>
    <col min="5128" max="5128" width="23.140625" style="150" customWidth="1"/>
    <col min="5129" max="5129" width="20.7109375" style="150" customWidth="1"/>
    <col min="5130" max="5130" width="21.7109375" style="150" customWidth="1"/>
    <col min="5131" max="5131" width="23.140625" style="150" customWidth="1"/>
    <col min="5132" max="5132" width="19.42578125" style="150" customWidth="1"/>
    <col min="5133" max="5133" width="18" style="150" customWidth="1"/>
    <col min="5134" max="5134" width="23.42578125" style="150" customWidth="1"/>
    <col min="5135" max="5137" width="18" style="150" customWidth="1"/>
    <col min="5138" max="5377" width="11.42578125" style="150"/>
    <col min="5378" max="5378" width="2.42578125" style="150" customWidth="1"/>
    <col min="5379" max="5380" width="13" style="150" customWidth="1"/>
    <col min="5381" max="5381" width="14.5703125" style="150" bestFit="1" customWidth="1"/>
    <col min="5382" max="5383" width="18" style="150" customWidth="1"/>
    <col min="5384" max="5384" width="23.140625" style="150" customWidth="1"/>
    <col min="5385" max="5385" width="20.7109375" style="150" customWidth="1"/>
    <col min="5386" max="5386" width="21.7109375" style="150" customWidth="1"/>
    <col min="5387" max="5387" width="23.140625" style="150" customWidth="1"/>
    <col min="5388" max="5388" width="19.42578125" style="150" customWidth="1"/>
    <col min="5389" max="5389" width="18" style="150" customWidth="1"/>
    <col min="5390" max="5390" width="23.42578125" style="150" customWidth="1"/>
    <col min="5391" max="5393" width="18" style="150" customWidth="1"/>
    <col min="5394" max="5633" width="11.42578125" style="150"/>
    <col min="5634" max="5634" width="2.42578125" style="150" customWidth="1"/>
    <col min="5635" max="5636" width="13" style="150" customWidth="1"/>
    <col min="5637" max="5637" width="14.5703125" style="150" bestFit="1" customWidth="1"/>
    <col min="5638" max="5639" width="18" style="150" customWidth="1"/>
    <col min="5640" max="5640" width="23.140625" style="150" customWidth="1"/>
    <col min="5641" max="5641" width="20.7109375" style="150" customWidth="1"/>
    <col min="5642" max="5642" width="21.7109375" style="150" customWidth="1"/>
    <col min="5643" max="5643" width="23.140625" style="150" customWidth="1"/>
    <col min="5644" max="5644" width="19.42578125" style="150" customWidth="1"/>
    <col min="5645" max="5645" width="18" style="150" customWidth="1"/>
    <col min="5646" max="5646" width="23.42578125" style="150" customWidth="1"/>
    <col min="5647" max="5649" width="18" style="150" customWidth="1"/>
    <col min="5650" max="5889" width="11.42578125" style="150"/>
    <col min="5890" max="5890" width="2.42578125" style="150" customWidth="1"/>
    <col min="5891" max="5892" width="13" style="150" customWidth="1"/>
    <col min="5893" max="5893" width="14.5703125" style="150" bestFit="1" customWidth="1"/>
    <col min="5894" max="5895" width="18" style="150" customWidth="1"/>
    <col min="5896" max="5896" width="23.140625" style="150" customWidth="1"/>
    <col min="5897" max="5897" width="20.7109375" style="150" customWidth="1"/>
    <col min="5898" max="5898" width="21.7109375" style="150" customWidth="1"/>
    <col min="5899" max="5899" width="23.140625" style="150" customWidth="1"/>
    <col min="5900" max="5900" width="19.42578125" style="150" customWidth="1"/>
    <col min="5901" max="5901" width="18" style="150" customWidth="1"/>
    <col min="5902" max="5902" width="23.42578125" style="150" customWidth="1"/>
    <col min="5903" max="5905" width="18" style="150" customWidth="1"/>
    <col min="5906" max="6145" width="11.42578125" style="150"/>
    <col min="6146" max="6146" width="2.42578125" style="150" customWidth="1"/>
    <col min="6147" max="6148" width="13" style="150" customWidth="1"/>
    <col min="6149" max="6149" width="14.5703125" style="150" bestFit="1" customWidth="1"/>
    <col min="6150" max="6151" width="18" style="150" customWidth="1"/>
    <col min="6152" max="6152" width="23.140625" style="150" customWidth="1"/>
    <col min="6153" max="6153" width="20.7109375" style="150" customWidth="1"/>
    <col min="6154" max="6154" width="21.7109375" style="150" customWidth="1"/>
    <col min="6155" max="6155" width="23.140625" style="150" customWidth="1"/>
    <col min="6156" max="6156" width="19.42578125" style="150" customWidth="1"/>
    <col min="6157" max="6157" width="18" style="150" customWidth="1"/>
    <col min="6158" max="6158" width="23.42578125" style="150" customWidth="1"/>
    <col min="6159" max="6161" width="18" style="150" customWidth="1"/>
    <col min="6162" max="6401" width="11.42578125" style="150"/>
    <col min="6402" max="6402" width="2.42578125" style="150" customWidth="1"/>
    <col min="6403" max="6404" width="13" style="150" customWidth="1"/>
    <col min="6405" max="6405" width="14.5703125" style="150" bestFit="1" customWidth="1"/>
    <col min="6406" max="6407" width="18" style="150" customWidth="1"/>
    <col min="6408" max="6408" width="23.140625" style="150" customWidth="1"/>
    <col min="6409" max="6409" width="20.7109375" style="150" customWidth="1"/>
    <col min="6410" max="6410" width="21.7109375" style="150" customWidth="1"/>
    <col min="6411" max="6411" width="23.140625" style="150" customWidth="1"/>
    <col min="6412" max="6412" width="19.42578125" style="150" customWidth="1"/>
    <col min="6413" max="6413" width="18" style="150" customWidth="1"/>
    <col min="6414" max="6414" width="23.42578125" style="150" customWidth="1"/>
    <col min="6415" max="6417" width="18" style="150" customWidth="1"/>
    <col min="6418" max="6657" width="11.42578125" style="150"/>
    <col min="6658" max="6658" width="2.42578125" style="150" customWidth="1"/>
    <col min="6659" max="6660" width="13" style="150" customWidth="1"/>
    <col min="6661" max="6661" width="14.5703125" style="150" bestFit="1" customWidth="1"/>
    <col min="6662" max="6663" width="18" style="150" customWidth="1"/>
    <col min="6664" max="6664" width="23.140625" style="150" customWidth="1"/>
    <col min="6665" max="6665" width="20.7109375" style="150" customWidth="1"/>
    <col min="6666" max="6666" width="21.7109375" style="150" customWidth="1"/>
    <col min="6667" max="6667" width="23.140625" style="150" customWidth="1"/>
    <col min="6668" max="6668" width="19.42578125" style="150" customWidth="1"/>
    <col min="6669" max="6669" width="18" style="150" customWidth="1"/>
    <col min="6670" max="6670" width="23.42578125" style="150" customWidth="1"/>
    <col min="6671" max="6673" width="18" style="150" customWidth="1"/>
    <col min="6674" max="6913" width="11.42578125" style="150"/>
    <col min="6914" max="6914" width="2.42578125" style="150" customWidth="1"/>
    <col min="6915" max="6916" width="13" style="150" customWidth="1"/>
    <col min="6917" max="6917" width="14.5703125" style="150" bestFit="1" customWidth="1"/>
    <col min="6918" max="6919" width="18" style="150" customWidth="1"/>
    <col min="6920" max="6920" width="23.140625" style="150" customWidth="1"/>
    <col min="6921" max="6921" width="20.7109375" style="150" customWidth="1"/>
    <col min="6922" max="6922" width="21.7109375" style="150" customWidth="1"/>
    <col min="6923" max="6923" width="23.140625" style="150" customWidth="1"/>
    <col min="6924" max="6924" width="19.42578125" style="150" customWidth="1"/>
    <col min="6925" max="6925" width="18" style="150" customWidth="1"/>
    <col min="6926" max="6926" width="23.42578125" style="150" customWidth="1"/>
    <col min="6927" max="6929" width="18" style="150" customWidth="1"/>
    <col min="6930" max="7169" width="11.42578125" style="150"/>
    <col min="7170" max="7170" width="2.42578125" style="150" customWidth="1"/>
    <col min="7171" max="7172" width="13" style="150" customWidth="1"/>
    <col min="7173" max="7173" width="14.5703125" style="150" bestFit="1" customWidth="1"/>
    <col min="7174" max="7175" width="18" style="150" customWidth="1"/>
    <col min="7176" max="7176" width="23.140625" style="150" customWidth="1"/>
    <col min="7177" max="7177" width="20.7109375" style="150" customWidth="1"/>
    <col min="7178" max="7178" width="21.7109375" style="150" customWidth="1"/>
    <col min="7179" max="7179" width="23.140625" style="150" customWidth="1"/>
    <col min="7180" max="7180" width="19.42578125" style="150" customWidth="1"/>
    <col min="7181" max="7181" width="18" style="150" customWidth="1"/>
    <col min="7182" max="7182" width="23.42578125" style="150" customWidth="1"/>
    <col min="7183" max="7185" width="18" style="150" customWidth="1"/>
    <col min="7186" max="7425" width="11.42578125" style="150"/>
    <col min="7426" max="7426" width="2.42578125" style="150" customWidth="1"/>
    <col min="7427" max="7428" width="13" style="150" customWidth="1"/>
    <col min="7429" max="7429" width="14.5703125" style="150" bestFit="1" customWidth="1"/>
    <col min="7430" max="7431" width="18" style="150" customWidth="1"/>
    <col min="7432" max="7432" width="23.140625" style="150" customWidth="1"/>
    <col min="7433" max="7433" width="20.7109375" style="150" customWidth="1"/>
    <col min="7434" max="7434" width="21.7109375" style="150" customWidth="1"/>
    <col min="7435" max="7435" width="23.140625" style="150" customWidth="1"/>
    <col min="7436" max="7436" width="19.42578125" style="150" customWidth="1"/>
    <col min="7437" max="7437" width="18" style="150" customWidth="1"/>
    <col min="7438" max="7438" width="23.42578125" style="150" customWidth="1"/>
    <col min="7439" max="7441" width="18" style="150" customWidth="1"/>
    <col min="7442" max="7681" width="11.42578125" style="150"/>
    <col min="7682" max="7682" width="2.42578125" style="150" customWidth="1"/>
    <col min="7683" max="7684" width="13" style="150" customWidth="1"/>
    <col min="7685" max="7685" width="14.5703125" style="150" bestFit="1" customWidth="1"/>
    <col min="7686" max="7687" width="18" style="150" customWidth="1"/>
    <col min="7688" max="7688" width="23.140625" style="150" customWidth="1"/>
    <col min="7689" max="7689" width="20.7109375" style="150" customWidth="1"/>
    <col min="7690" max="7690" width="21.7109375" style="150" customWidth="1"/>
    <col min="7691" max="7691" width="23.140625" style="150" customWidth="1"/>
    <col min="7692" max="7692" width="19.42578125" style="150" customWidth="1"/>
    <col min="7693" max="7693" width="18" style="150" customWidth="1"/>
    <col min="7694" max="7694" width="23.42578125" style="150" customWidth="1"/>
    <col min="7695" max="7697" width="18" style="150" customWidth="1"/>
    <col min="7698" max="7937" width="11.42578125" style="150"/>
    <col min="7938" max="7938" width="2.42578125" style="150" customWidth="1"/>
    <col min="7939" max="7940" width="13" style="150" customWidth="1"/>
    <col min="7941" max="7941" width="14.5703125" style="150" bestFit="1" customWidth="1"/>
    <col min="7942" max="7943" width="18" style="150" customWidth="1"/>
    <col min="7944" max="7944" width="23.140625" style="150" customWidth="1"/>
    <col min="7945" max="7945" width="20.7109375" style="150" customWidth="1"/>
    <col min="7946" max="7946" width="21.7109375" style="150" customWidth="1"/>
    <col min="7947" max="7947" width="23.140625" style="150" customWidth="1"/>
    <col min="7948" max="7948" width="19.42578125" style="150" customWidth="1"/>
    <col min="7949" max="7949" width="18" style="150" customWidth="1"/>
    <col min="7950" max="7950" width="23.42578125" style="150" customWidth="1"/>
    <col min="7951" max="7953" width="18" style="150" customWidth="1"/>
    <col min="7954" max="8193" width="11.42578125" style="150"/>
    <col min="8194" max="8194" width="2.42578125" style="150" customWidth="1"/>
    <col min="8195" max="8196" width="13" style="150" customWidth="1"/>
    <col min="8197" max="8197" width="14.5703125" style="150" bestFit="1" customWidth="1"/>
    <col min="8198" max="8199" width="18" style="150" customWidth="1"/>
    <col min="8200" max="8200" width="23.140625" style="150" customWidth="1"/>
    <col min="8201" max="8201" width="20.7109375" style="150" customWidth="1"/>
    <col min="8202" max="8202" width="21.7109375" style="150" customWidth="1"/>
    <col min="8203" max="8203" width="23.140625" style="150" customWidth="1"/>
    <col min="8204" max="8204" width="19.42578125" style="150" customWidth="1"/>
    <col min="8205" max="8205" width="18" style="150" customWidth="1"/>
    <col min="8206" max="8206" width="23.42578125" style="150" customWidth="1"/>
    <col min="8207" max="8209" width="18" style="150" customWidth="1"/>
    <col min="8210" max="8449" width="11.42578125" style="150"/>
    <col min="8450" max="8450" width="2.42578125" style="150" customWidth="1"/>
    <col min="8451" max="8452" width="13" style="150" customWidth="1"/>
    <col min="8453" max="8453" width="14.5703125" style="150" bestFit="1" customWidth="1"/>
    <col min="8454" max="8455" width="18" style="150" customWidth="1"/>
    <col min="8456" max="8456" width="23.140625" style="150" customWidth="1"/>
    <col min="8457" max="8457" width="20.7109375" style="150" customWidth="1"/>
    <col min="8458" max="8458" width="21.7109375" style="150" customWidth="1"/>
    <col min="8459" max="8459" width="23.140625" style="150" customWidth="1"/>
    <col min="8460" max="8460" width="19.42578125" style="150" customWidth="1"/>
    <col min="8461" max="8461" width="18" style="150" customWidth="1"/>
    <col min="8462" max="8462" width="23.42578125" style="150" customWidth="1"/>
    <col min="8463" max="8465" width="18" style="150" customWidth="1"/>
    <col min="8466" max="8705" width="11.42578125" style="150"/>
    <col min="8706" max="8706" width="2.42578125" style="150" customWidth="1"/>
    <col min="8707" max="8708" width="13" style="150" customWidth="1"/>
    <col min="8709" max="8709" width="14.5703125" style="150" bestFit="1" customWidth="1"/>
    <col min="8710" max="8711" width="18" style="150" customWidth="1"/>
    <col min="8712" max="8712" width="23.140625" style="150" customWidth="1"/>
    <col min="8713" max="8713" width="20.7109375" style="150" customWidth="1"/>
    <col min="8714" max="8714" width="21.7109375" style="150" customWidth="1"/>
    <col min="8715" max="8715" width="23.140625" style="150" customWidth="1"/>
    <col min="8716" max="8716" width="19.42578125" style="150" customWidth="1"/>
    <col min="8717" max="8717" width="18" style="150" customWidth="1"/>
    <col min="8718" max="8718" width="23.42578125" style="150" customWidth="1"/>
    <col min="8719" max="8721" width="18" style="150" customWidth="1"/>
    <col min="8722" max="8961" width="11.42578125" style="150"/>
    <col min="8962" max="8962" width="2.42578125" style="150" customWidth="1"/>
    <col min="8963" max="8964" width="13" style="150" customWidth="1"/>
    <col min="8965" max="8965" width="14.5703125" style="150" bestFit="1" customWidth="1"/>
    <col min="8966" max="8967" width="18" style="150" customWidth="1"/>
    <col min="8968" max="8968" width="23.140625" style="150" customWidth="1"/>
    <col min="8969" max="8969" width="20.7109375" style="150" customWidth="1"/>
    <col min="8970" max="8970" width="21.7109375" style="150" customWidth="1"/>
    <col min="8971" max="8971" width="23.140625" style="150" customWidth="1"/>
    <col min="8972" max="8972" width="19.42578125" style="150" customWidth="1"/>
    <col min="8973" max="8973" width="18" style="150" customWidth="1"/>
    <col min="8974" max="8974" width="23.42578125" style="150" customWidth="1"/>
    <col min="8975" max="8977" width="18" style="150" customWidth="1"/>
    <col min="8978" max="9217" width="11.42578125" style="150"/>
    <col min="9218" max="9218" width="2.42578125" style="150" customWidth="1"/>
    <col min="9219" max="9220" width="13" style="150" customWidth="1"/>
    <col min="9221" max="9221" width="14.5703125" style="150" bestFit="1" customWidth="1"/>
    <col min="9222" max="9223" width="18" style="150" customWidth="1"/>
    <col min="9224" max="9224" width="23.140625" style="150" customWidth="1"/>
    <col min="9225" max="9225" width="20.7109375" style="150" customWidth="1"/>
    <col min="9226" max="9226" width="21.7109375" style="150" customWidth="1"/>
    <col min="9227" max="9227" width="23.140625" style="150" customWidth="1"/>
    <col min="9228" max="9228" width="19.42578125" style="150" customWidth="1"/>
    <col min="9229" max="9229" width="18" style="150" customWidth="1"/>
    <col min="9230" max="9230" width="23.42578125" style="150" customWidth="1"/>
    <col min="9231" max="9233" width="18" style="150" customWidth="1"/>
    <col min="9234" max="9473" width="11.42578125" style="150"/>
    <col min="9474" max="9474" width="2.42578125" style="150" customWidth="1"/>
    <col min="9475" max="9476" width="13" style="150" customWidth="1"/>
    <col min="9477" max="9477" width="14.5703125" style="150" bestFit="1" customWidth="1"/>
    <col min="9478" max="9479" width="18" style="150" customWidth="1"/>
    <col min="9480" max="9480" width="23.140625" style="150" customWidth="1"/>
    <col min="9481" max="9481" width="20.7109375" style="150" customWidth="1"/>
    <col min="9482" max="9482" width="21.7109375" style="150" customWidth="1"/>
    <col min="9483" max="9483" width="23.140625" style="150" customWidth="1"/>
    <col min="9484" max="9484" width="19.42578125" style="150" customWidth="1"/>
    <col min="9485" max="9485" width="18" style="150" customWidth="1"/>
    <col min="9486" max="9486" width="23.42578125" style="150" customWidth="1"/>
    <col min="9487" max="9489" width="18" style="150" customWidth="1"/>
    <col min="9490" max="9729" width="11.42578125" style="150"/>
    <col min="9730" max="9730" width="2.42578125" style="150" customWidth="1"/>
    <col min="9731" max="9732" width="13" style="150" customWidth="1"/>
    <col min="9733" max="9733" width="14.5703125" style="150" bestFit="1" customWidth="1"/>
    <col min="9734" max="9735" width="18" style="150" customWidth="1"/>
    <col min="9736" max="9736" width="23.140625" style="150" customWidth="1"/>
    <col min="9737" max="9737" width="20.7109375" style="150" customWidth="1"/>
    <col min="9738" max="9738" width="21.7109375" style="150" customWidth="1"/>
    <col min="9739" max="9739" width="23.140625" style="150" customWidth="1"/>
    <col min="9740" max="9740" width="19.42578125" style="150" customWidth="1"/>
    <col min="9741" max="9741" width="18" style="150" customWidth="1"/>
    <col min="9742" max="9742" width="23.42578125" style="150" customWidth="1"/>
    <col min="9743" max="9745" width="18" style="150" customWidth="1"/>
    <col min="9746" max="9985" width="11.42578125" style="150"/>
    <col min="9986" max="9986" width="2.42578125" style="150" customWidth="1"/>
    <col min="9987" max="9988" width="13" style="150" customWidth="1"/>
    <col min="9989" max="9989" width="14.5703125" style="150" bestFit="1" customWidth="1"/>
    <col min="9990" max="9991" width="18" style="150" customWidth="1"/>
    <col min="9992" max="9992" width="23.140625" style="150" customWidth="1"/>
    <col min="9993" max="9993" width="20.7109375" style="150" customWidth="1"/>
    <col min="9994" max="9994" width="21.7109375" style="150" customWidth="1"/>
    <col min="9995" max="9995" width="23.140625" style="150" customWidth="1"/>
    <col min="9996" max="9996" width="19.42578125" style="150" customWidth="1"/>
    <col min="9997" max="9997" width="18" style="150" customWidth="1"/>
    <col min="9998" max="9998" width="23.42578125" style="150" customWidth="1"/>
    <col min="9999" max="10001" width="18" style="150" customWidth="1"/>
    <col min="10002" max="10241" width="11.42578125" style="150"/>
    <col min="10242" max="10242" width="2.42578125" style="150" customWidth="1"/>
    <col min="10243" max="10244" width="13" style="150" customWidth="1"/>
    <col min="10245" max="10245" width="14.5703125" style="150" bestFit="1" customWidth="1"/>
    <col min="10246" max="10247" width="18" style="150" customWidth="1"/>
    <col min="10248" max="10248" width="23.140625" style="150" customWidth="1"/>
    <col min="10249" max="10249" width="20.7109375" style="150" customWidth="1"/>
    <col min="10250" max="10250" width="21.7109375" style="150" customWidth="1"/>
    <col min="10251" max="10251" width="23.140625" style="150" customWidth="1"/>
    <col min="10252" max="10252" width="19.42578125" style="150" customWidth="1"/>
    <col min="10253" max="10253" width="18" style="150" customWidth="1"/>
    <col min="10254" max="10254" width="23.42578125" style="150" customWidth="1"/>
    <col min="10255" max="10257" width="18" style="150" customWidth="1"/>
    <col min="10258" max="10497" width="11.42578125" style="150"/>
    <col min="10498" max="10498" width="2.42578125" style="150" customWidth="1"/>
    <col min="10499" max="10500" width="13" style="150" customWidth="1"/>
    <col min="10501" max="10501" width="14.5703125" style="150" bestFit="1" customWidth="1"/>
    <col min="10502" max="10503" width="18" style="150" customWidth="1"/>
    <col min="10504" max="10504" width="23.140625" style="150" customWidth="1"/>
    <col min="10505" max="10505" width="20.7109375" style="150" customWidth="1"/>
    <col min="10506" max="10506" width="21.7109375" style="150" customWidth="1"/>
    <col min="10507" max="10507" width="23.140625" style="150" customWidth="1"/>
    <col min="10508" max="10508" width="19.42578125" style="150" customWidth="1"/>
    <col min="10509" max="10509" width="18" style="150" customWidth="1"/>
    <col min="10510" max="10510" width="23.42578125" style="150" customWidth="1"/>
    <col min="10511" max="10513" width="18" style="150" customWidth="1"/>
    <col min="10514" max="10753" width="11.42578125" style="150"/>
    <col min="10754" max="10754" width="2.42578125" style="150" customWidth="1"/>
    <col min="10755" max="10756" width="13" style="150" customWidth="1"/>
    <col min="10757" max="10757" width="14.5703125" style="150" bestFit="1" customWidth="1"/>
    <col min="10758" max="10759" width="18" style="150" customWidth="1"/>
    <col min="10760" max="10760" width="23.140625" style="150" customWidth="1"/>
    <col min="10761" max="10761" width="20.7109375" style="150" customWidth="1"/>
    <col min="10762" max="10762" width="21.7109375" style="150" customWidth="1"/>
    <col min="10763" max="10763" width="23.140625" style="150" customWidth="1"/>
    <col min="10764" max="10764" width="19.42578125" style="150" customWidth="1"/>
    <col min="10765" max="10765" width="18" style="150" customWidth="1"/>
    <col min="10766" max="10766" width="23.42578125" style="150" customWidth="1"/>
    <col min="10767" max="10769" width="18" style="150" customWidth="1"/>
    <col min="10770" max="11009" width="11.42578125" style="150"/>
    <col min="11010" max="11010" width="2.42578125" style="150" customWidth="1"/>
    <col min="11011" max="11012" width="13" style="150" customWidth="1"/>
    <col min="11013" max="11013" width="14.5703125" style="150" bestFit="1" customWidth="1"/>
    <col min="11014" max="11015" width="18" style="150" customWidth="1"/>
    <col min="11016" max="11016" width="23.140625" style="150" customWidth="1"/>
    <col min="11017" max="11017" width="20.7109375" style="150" customWidth="1"/>
    <col min="11018" max="11018" width="21.7109375" style="150" customWidth="1"/>
    <col min="11019" max="11019" width="23.140625" style="150" customWidth="1"/>
    <col min="11020" max="11020" width="19.42578125" style="150" customWidth="1"/>
    <col min="11021" max="11021" width="18" style="150" customWidth="1"/>
    <col min="11022" max="11022" width="23.42578125" style="150" customWidth="1"/>
    <col min="11023" max="11025" width="18" style="150" customWidth="1"/>
    <col min="11026" max="11265" width="11.42578125" style="150"/>
    <col min="11266" max="11266" width="2.42578125" style="150" customWidth="1"/>
    <col min="11267" max="11268" width="13" style="150" customWidth="1"/>
    <col min="11269" max="11269" width="14.5703125" style="150" bestFit="1" customWidth="1"/>
    <col min="11270" max="11271" width="18" style="150" customWidth="1"/>
    <col min="11272" max="11272" width="23.140625" style="150" customWidth="1"/>
    <col min="11273" max="11273" width="20.7109375" style="150" customWidth="1"/>
    <col min="11274" max="11274" width="21.7109375" style="150" customWidth="1"/>
    <col min="11275" max="11275" width="23.140625" style="150" customWidth="1"/>
    <col min="11276" max="11276" width="19.42578125" style="150" customWidth="1"/>
    <col min="11277" max="11277" width="18" style="150" customWidth="1"/>
    <col min="11278" max="11278" width="23.42578125" style="150" customWidth="1"/>
    <col min="11279" max="11281" width="18" style="150" customWidth="1"/>
    <col min="11282" max="11521" width="11.42578125" style="150"/>
    <col min="11522" max="11522" width="2.42578125" style="150" customWidth="1"/>
    <col min="11523" max="11524" width="13" style="150" customWidth="1"/>
    <col min="11525" max="11525" width="14.5703125" style="150" bestFit="1" customWidth="1"/>
    <col min="11526" max="11527" width="18" style="150" customWidth="1"/>
    <col min="11528" max="11528" width="23.140625" style="150" customWidth="1"/>
    <col min="11529" max="11529" width="20.7109375" style="150" customWidth="1"/>
    <col min="11530" max="11530" width="21.7109375" style="150" customWidth="1"/>
    <col min="11531" max="11531" width="23.140625" style="150" customWidth="1"/>
    <col min="11532" max="11532" width="19.42578125" style="150" customWidth="1"/>
    <col min="11533" max="11533" width="18" style="150" customWidth="1"/>
    <col min="11534" max="11534" width="23.42578125" style="150" customWidth="1"/>
    <col min="11535" max="11537" width="18" style="150" customWidth="1"/>
    <col min="11538" max="11777" width="11.42578125" style="150"/>
    <col min="11778" max="11778" width="2.42578125" style="150" customWidth="1"/>
    <col min="11779" max="11780" width="13" style="150" customWidth="1"/>
    <col min="11781" max="11781" width="14.5703125" style="150" bestFit="1" customWidth="1"/>
    <col min="11782" max="11783" width="18" style="150" customWidth="1"/>
    <col min="11784" max="11784" width="23.140625" style="150" customWidth="1"/>
    <col min="11785" max="11785" width="20.7109375" style="150" customWidth="1"/>
    <col min="11786" max="11786" width="21.7109375" style="150" customWidth="1"/>
    <col min="11787" max="11787" width="23.140625" style="150" customWidth="1"/>
    <col min="11788" max="11788" width="19.42578125" style="150" customWidth="1"/>
    <col min="11789" max="11789" width="18" style="150" customWidth="1"/>
    <col min="11790" max="11790" width="23.42578125" style="150" customWidth="1"/>
    <col min="11791" max="11793" width="18" style="150" customWidth="1"/>
    <col min="11794" max="12033" width="11.42578125" style="150"/>
    <col min="12034" max="12034" width="2.42578125" style="150" customWidth="1"/>
    <col min="12035" max="12036" width="13" style="150" customWidth="1"/>
    <col min="12037" max="12037" width="14.5703125" style="150" bestFit="1" customWidth="1"/>
    <col min="12038" max="12039" width="18" style="150" customWidth="1"/>
    <col min="12040" max="12040" width="23.140625" style="150" customWidth="1"/>
    <col min="12041" max="12041" width="20.7109375" style="150" customWidth="1"/>
    <col min="12042" max="12042" width="21.7109375" style="150" customWidth="1"/>
    <col min="12043" max="12043" width="23.140625" style="150" customWidth="1"/>
    <col min="12044" max="12044" width="19.42578125" style="150" customWidth="1"/>
    <col min="12045" max="12045" width="18" style="150" customWidth="1"/>
    <col min="12046" max="12046" width="23.42578125" style="150" customWidth="1"/>
    <col min="12047" max="12049" width="18" style="150" customWidth="1"/>
    <col min="12050" max="12289" width="11.42578125" style="150"/>
    <col min="12290" max="12290" width="2.42578125" style="150" customWidth="1"/>
    <col min="12291" max="12292" width="13" style="150" customWidth="1"/>
    <col min="12293" max="12293" width="14.5703125" style="150" bestFit="1" customWidth="1"/>
    <col min="12294" max="12295" width="18" style="150" customWidth="1"/>
    <col min="12296" max="12296" width="23.140625" style="150" customWidth="1"/>
    <col min="12297" max="12297" width="20.7109375" style="150" customWidth="1"/>
    <col min="12298" max="12298" width="21.7109375" style="150" customWidth="1"/>
    <col min="12299" max="12299" width="23.140625" style="150" customWidth="1"/>
    <col min="12300" max="12300" width="19.42578125" style="150" customWidth="1"/>
    <col min="12301" max="12301" width="18" style="150" customWidth="1"/>
    <col min="12302" max="12302" width="23.42578125" style="150" customWidth="1"/>
    <col min="12303" max="12305" width="18" style="150" customWidth="1"/>
    <col min="12306" max="12545" width="11.42578125" style="150"/>
    <col min="12546" max="12546" width="2.42578125" style="150" customWidth="1"/>
    <col min="12547" max="12548" width="13" style="150" customWidth="1"/>
    <col min="12549" max="12549" width="14.5703125" style="150" bestFit="1" customWidth="1"/>
    <col min="12550" max="12551" width="18" style="150" customWidth="1"/>
    <col min="12552" max="12552" width="23.140625" style="150" customWidth="1"/>
    <col min="12553" max="12553" width="20.7109375" style="150" customWidth="1"/>
    <col min="12554" max="12554" width="21.7109375" style="150" customWidth="1"/>
    <col min="12555" max="12555" width="23.140625" style="150" customWidth="1"/>
    <col min="12556" max="12556" width="19.42578125" style="150" customWidth="1"/>
    <col min="12557" max="12557" width="18" style="150" customWidth="1"/>
    <col min="12558" max="12558" width="23.42578125" style="150" customWidth="1"/>
    <col min="12559" max="12561" width="18" style="150" customWidth="1"/>
    <col min="12562" max="12801" width="11.42578125" style="150"/>
    <col min="12802" max="12802" width="2.42578125" style="150" customWidth="1"/>
    <col min="12803" max="12804" width="13" style="150" customWidth="1"/>
    <col min="12805" max="12805" width="14.5703125" style="150" bestFit="1" customWidth="1"/>
    <col min="12806" max="12807" width="18" style="150" customWidth="1"/>
    <col min="12808" max="12808" width="23.140625" style="150" customWidth="1"/>
    <col min="12809" max="12809" width="20.7109375" style="150" customWidth="1"/>
    <col min="12810" max="12810" width="21.7109375" style="150" customWidth="1"/>
    <col min="12811" max="12811" width="23.140625" style="150" customWidth="1"/>
    <col min="12812" max="12812" width="19.42578125" style="150" customWidth="1"/>
    <col min="12813" max="12813" width="18" style="150" customWidth="1"/>
    <col min="12814" max="12814" width="23.42578125" style="150" customWidth="1"/>
    <col min="12815" max="12817" width="18" style="150" customWidth="1"/>
    <col min="12818" max="13057" width="11.42578125" style="150"/>
    <col min="13058" max="13058" width="2.42578125" style="150" customWidth="1"/>
    <col min="13059" max="13060" width="13" style="150" customWidth="1"/>
    <col min="13061" max="13061" width="14.5703125" style="150" bestFit="1" customWidth="1"/>
    <col min="13062" max="13063" width="18" style="150" customWidth="1"/>
    <col min="13064" max="13064" width="23.140625" style="150" customWidth="1"/>
    <col min="13065" max="13065" width="20.7109375" style="150" customWidth="1"/>
    <col min="13066" max="13066" width="21.7109375" style="150" customWidth="1"/>
    <col min="13067" max="13067" width="23.140625" style="150" customWidth="1"/>
    <col min="13068" max="13068" width="19.42578125" style="150" customWidth="1"/>
    <col min="13069" max="13069" width="18" style="150" customWidth="1"/>
    <col min="13070" max="13070" width="23.42578125" style="150" customWidth="1"/>
    <col min="13071" max="13073" width="18" style="150" customWidth="1"/>
    <col min="13074" max="13313" width="11.42578125" style="150"/>
    <col min="13314" max="13314" width="2.42578125" style="150" customWidth="1"/>
    <col min="13315" max="13316" width="13" style="150" customWidth="1"/>
    <col min="13317" max="13317" width="14.5703125" style="150" bestFit="1" customWidth="1"/>
    <col min="13318" max="13319" width="18" style="150" customWidth="1"/>
    <col min="13320" max="13320" width="23.140625" style="150" customWidth="1"/>
    <col min="13321" max="13321" width="20.7109375" style="150" customWidth="1"/>
    <col min="13322" max="13322" width="21.7109375" style="150" customWidth="1"/>
    <col min="13323" max="13323" width="23.140625" style="150" customWidth="1"/>
    <col min="13324" max="13324" width="19.42578125" style="150" customWidth="1"/>
    <col min="13325" max="13325" width="18" style="150" customWidth="1"/>
    <col min="13326" max="13326" width="23.42578125" style="150" customWidth="1"/>
    <col min="13327" max="13329" width="18" style="150" customWidth="1"/>
    <col min="13330" max="13569" width="11.42578125" style="150"/>
    <col min="13570" max="13570" width="2.42578125" style="150" customWidth="1"/>
    <col min="13571" max="13572" width="13" style="150" customWidth="1"/>
    <col min="13573" max="13573" width="14.5703125" style="150" bestFit="1" customWidth="1"/>
    <col min="13574" max="13575" width="18" style="150" customWidth="1"/>
    <col min="13576" max="13576" width="23.140625" style="150" customWidth="1"/>
    <col min="13577" max="13577" width="20.7109375" style="150" customWidth="1"/>
    <col min="13578" max="13578" width="21.7109375" style="150" customWidth="1"/>
    <col min="13579" max="13579" width="23.140625" style="150" customWidth="1"/>
    <col min="13580" max="13580" width="19.42578125" style="150" customWidth="1"/>
    <col min="13581" max="13581" width="18" style="150" customWidth="1"/>
    <col min="13582" max="13582" width="23.42578125" style="150" customWidth="1"/>
    <col min="13583" max="13585" width="18" style="150" customWidth="1"/>
    <col min="13586" max="13825" width="11.42578125" style="150"/>
    <col min="13826" max="13826" width="2.42578125" style="150" customWidth="1"/>
    <col min="13827" max="13828" width="13" style="150" customWidth="1"/>
    <col min="13829" max="13829" width="14.5703125" style="150" bestFit="1" customWidth="1"/>
    <col min="13830" max="13831" width="18" style="150" customWidth="1"/>
    <col min="13832" max="13832" width="23.140625" style="150" customWidth="1"/>
    <col min="13833" max="13833" width="20.7109375" style="150" customWidth="1"/>
    <col min="13834" max="13834" width="21.7109375" style="150" customWidth="1"/>
    <col min="13835" max="13835" width="23.140625" style="150" customWidth="1"/>
    <col min="13836" max="13836" width="19.42578125" style="150" customWidth="1"/>
    <col min="13837" max="13837" width="18" style="150" customWidth="1"/>
    <col min="13838" max="13838" width="23.42578125" style="150" customWidth="1"/>
    <col min="13839" max="13841" width="18" style="150" customWidth="1"/>
    <col min="13842" max="14081" width="11.42578125" style="150"/>
    <col min="14082" max="14082" width="2.42578125" style="150" customWidth="1"/>
    <col min="14083" max="14084" width="13" style="150" customWidth="1"/>
    <col min="14085" max="14085" width="14.5703125" style="150" bestFit="1" customWidth="1"/>
    <col min="14086" max="14087" width="18" style="150" customWidth="1"/>
    <col min="14088" max="14088" width="23.140625" style="150" customWidth="1"/>
    <col min="14089" max="14089" width="20.7109375" style="150" customWidth="1"/>
    <col min="14090" max="14090" width="21.7109375" style="150" customWidth="1"/>
    <col min="14091" max="14091" width="23.140625" style="150" customWidth="1"/>
    <col min="14092" max="14092" width="19.42578125" style="150" customWidth="1"/>
    <col min="14093" max="14093" width="18" style="150" customWidth="1"/>
    <col min="14094" max="14094" width="23.42578125" style="150" customWidth="1"/>
    <col min="14095" max="14097" width="18" style="150" customWidth="1"/>
    <col min="14098" max="14337" width="11.42578125" style="150"/>
    <col min="14338" max="14338" width="2.42578125" style="150" customWidth="1"/>
    <col min="14339" max="14340" width="13" style="150" customWidth="1"/>
    <col min="14341" max="14341" width="14.5703125" style="150" bestFit="1" customWidth="1"/>
    <col min="14342" max="14343" width="18" style="150" customWidth="1"/>
    <col min="14344" max="14344" width="23.140625" style="150" customWidth="1"/>
    <col min="14345" max="14345" width="20.7109375" style="150" customWidth="1"/>
    <col min="14346" max="14346" width="21.7109375" style="150" customWidth="1"/>
    <col min="14347" max="14347" width="23.140625" style="150" customWidth="1"/>
    <col min="14348" max="14348" width="19.42578125" style="150" customWidth="1"/>
    <col min="14349" max="14349" width="18" style="150" customWidth="1"/>
    <col min="14350" max="14350" width="23.42578125" style="150" customWidth="1"/>
    <col min="14351" max="14353" width="18" style="150" customWidth="1"/>
    <col min="14354" max="14593" width="11.42578125" style="150"/>
    <col min="14594" max="14594" width="2.42578125" style="150" customWidth="1"/>
    <col min="14595" max="14596" width="13" style="150" customWidth="1"/>
    <col min="14597" max="14597" width="14.5703125" style="150" bestFit="1" customWidth="1"/>
    <col min="14598" max="14599" width="18" style="150" customWidth="1"/>
    <col min="14600" max="14600" width="23.140625" style="150" customWidth="1"/>
    <col min="14601" max="14601" width="20.7109375" style="150" customWidth="1"/>
    <col min="14602" max="14602" width="21.7109375" style="150" customWidth="1"/>
    <col min="14603" max="14603" width="23.140625" style="150" customWidth="1"/>
    <col min="14604" max="14604" width="19.42578125" style="150" customWidth="1"/>
    <col min="14605" max="14605" width="18" style="150" customWidth="1"/>
    <col min="14606" max="14606" width="23.42578125" style="150" customWidth="1"/>
    <col min="14607" max="14609" width="18" style="150" customWidth="1"/>
    <col min="14610" max="14849" width="11.42578125" style="150"/>
    <col min="14850" max="14850" width="2.42578125" style="150" customWidth="1"/>
    <col min="14851" max="14852" width="13" style="150" customWidth="1"/>
    <col min="14853" max="14853" width="14.5703125" style="150" bestFit="1" customWidth="1"/>
    <col min="14854" max="14855" width="18" style="150" customWidth="1"/>
    <col min="14856" max="14856" width="23.140625" style="150" customWidth="1"/>
    <col min="14857" max="14857" width="20.7109375" style="150" customWidth="1"/>
    <col min="14858" max="14858" width="21.7109375" style="150" customWidth="1"/>
    <col min="14859" max="14859" width="23.140625" style="150" customWidth="1"/>
    <col min="14860" max="14860" width="19.42578125" style="150" customWidth="1"/>
    <col min="14861" max="14861" width="18" style="150" customWidth="1"/>
    <col min="14862" max="14862" width="23.42578125" style="150" customWidth="1"/>
    <col min="14863" max="14865" width="18" style="150" customWidth="1"/>
    <col min="14866" max="15105" width="11.42578125" style="150"/>
    <col min="15106" max="15106" width="2.42578125" style="150" customWidth="1"/>
    <col min="15107" max="15108" width="13" style="150" customWidth="1"/>
    <col min="15109" max="15109" width="14.5703125" style="150" bestFit="1" customWidth="1"/>
    <col min="15110" max="15111" width="18" style="150" customWidth="1"/>
    <col min="15112" max="15112" width="23.140625" style="150" customWidth="1"/>
    <col min="15113" max="15113" width="20.7109375" style="150" customWidth="1"/>
    <col min="15114" max="15114" width="21.7109375" style="150" customWidth="1"/>
    <col min="15115" max="15115" width="23.140625" style="150" customWidth="1"/>
    <col min="15116" max="15116" width="19.42578125" style="150" customWidth="1"/>
    <col min="15117" max="15117" width="18" style="150" customWidth="1"/>
    <col min="15118" max="15118" width="23.42578125" style="150" customWidth="1"/>
    <col min="15119" max="15121" width="18" style="150" customWidth="1"/>
    <col min="15122" max="15361" width="11.42578125" style="150"/>
    <col min="15362" max="15362" width="2.42578125" style="150" customWidth="1"/>
    <col min="15363" max="15364" width="13" style="150" customWidth="1"/>
    <col min="15365" max="15365" width="14.5703125" style="150" bestFit="1" customWidth="1"/>
    <col min="15366" max="15367" width="18" style="150" customWidth="1"/>
    <col min="15368" max="15368" width="23.140625" style="150" customWidth="1"/>
    <col min="15369" max="15369" width="20.7109375" style="150" customWidth="1"/>
    <col min="15370" max="15370" width="21.7109375" style="150" customWidth="1"/>
    <col min="15371" max="15371" width="23.140625" style="150" customWidth="1"/>
    <col min="15372" max="15372" width="19.42578125" style="150" customWidth="1"/>
    <col min="15373" max="15373" width="18" style="150" customWidth="1"/>
    <col min="15374" max="15374" width="23.42578125" style="150" customWidth="1"/>
    <col min="15375" max="15377" width="18" style="150" customWidth="1"/>
    <col min="15378" max="15617" width="11.42578125" style="150"/>
    <col min="15618" max="15618" width="2.42578125" style="150" customWidth="1"/>
    <col min="15619" max="15620" width="13" style="150" customWidth="1"/>
    <col min="15621" max="15621" width="14.5703125" style="150" bestFit="1" customWidth="1"/>
    <col min="15622" max="15623" width="18" style="150" customWidth="1"/>
    <col min="15624" max="15624" width="23.140625" style="150" customWidth="1"/>
    <col min="15625" max="15625" width="20.7109375" style="150" customWidth="1"/>
    <col min="15626" max="15626" width="21.7109375" style="150" customWidth="1"/>
    <col min="15627" max="15627" width="23.140625" style="150" customWidth="1"/>
    <col min="15628" max="15628" width="19.42578125" style="150" customWidth="1"/>
    <col min="15629" max="15629" width="18" style="150" customWidth="1"/>
    <col min="15630" max="15630" width="23.42578125" style="150" customWidth="1"/>
    <col min="15631" max="15633" width="18" style="150" customWidth="1"/>
    <col min="15634" max="15873" width="11.42578125" style="150"/>
    <col min="15874" max="15874" width="2.42578125" style="150" customWidth="1"/>
    <col min="15875" max="15876" width="13" style="150" customWidth="1"/>
    <col min="15877" max="15877" width="14.5703125" style="150" bestFit="1" customWidth="1"/>
    <col min="15878" max="15879" width="18" style="150" customWidth="1"/>
    <col min="15880" max="15880" width="23.140625" style="150" customWidth="1"/>
    <col min="15881" max="15881" width="20.7109375" style="150" customWidth="1"/>
    <col min="15882" max="15882" width="21.7109375" style="150" customWidth="1"/>
    <col min="15883" max="15883" width="23.140625" style="150" customWidth="1"/>
    <col min="15884" max="15884" width="19.42578125" style="150" customWidth="1"/>
    <col min="15885" max="15885" width="18" style="150" customWidth="1"/>
    <col min="15886" max="15886" width="23.42578125" style="150" customWidth="1"/>
    <col min="15887" max="15889" width="18" style="150" customWidth="1"/>
    <col min="15890" max="16129" width="11.42578125" style="150"/>
    <col min="16130" max="16130" width="2.42578125" style="150" customWidth="1"/>
    <col min="16131" max="16132" width="13" style="150" customWidth="1"/>
    <col min="16133" max="16133" width="14.5703125" style="150" bestFit="1" customWidth="1"/>
    <col min="16134" max="16135" width="18" style="150" customWidth="1"/>
    <col min="16136" max="16136" width="23.140625" style="150" customWidth="1"/>
    <col min="16137" max="16137" width="20.7109375" style="150" customWidth="1"/>
    <col min="16138" max="16138" width="21.7109375" style="150" customWidth="1"/>
    <col min="16139" max="16139" width="23.140625" style="150" customWidth="1"/>
    <col min="16140" max="16140" width="19.42578125" style="150" customWidth="1"/>
    <col min="16141" max="16141" width="18" style="150" customWidth="1"/>
    <col min="16142" max="16142" width="23.42578125" style="150" customWidth="1"/>
    <col min="16143" max="16145" width="18" style="150" customWidth="1"/>
    <col min="16146" max="16384" width="11.42578125" style="150"/>
  </cols>
  <sheetData>
    <row r="1" spans="1:187" s="152" customFormat="1" ht="64.5" customHeight="1">
      <c r="C1" s="166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</row>
    <row r="2" spans="1:187" s="152" customFormat="1">
      <c r="A2" s="150"/>
      <c r="C2" s="166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</row>
    <row r="3" spans="1:187" ht="20.25">
      <c r="B3" s="439" t="str">
        <f>Contenido!A5</f>
        <v>Encuesta Mensual de Comercio  - EMC</v>
      </c>
      <c r="C3" s="440"/>
      <c r="D3" s="440"/>
      <c r="E3" s="440"/>
      <c r="F3" s="440"/>
      <c r="G3" s="440"/>
      <c r="H3" s="440"/>
      <c r="I3" s="440"/>
    </row>
    <row r="4" spans="1:187" ht="15.75">
      <c r="B4" s="155" t="s">
        <v>102</v>
      </c>
      <c r="C4" s="155"/>
    </row>
    <row r="5" spans="1:187">
      <c r="B5" s="155" t="str">
        <f>+'2.1'!B5</f>
        <v>Base 2019 = 100</v>
      </c>
      <c r="C5" s="155"/>
    </row>
    <row r="6" spans="1:187">
      <c r="B6" s="234" t="s">
        <v>184</v>
      </c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</row>
    <row r="7" spans="1:187" ht="5.25" customHeight="1">
      <c r="B7" s="153"/>
      <c r="C7" s="153"/>
      <c r="D7" s="173"/>
      <c r="E7" s="173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74"/>
      <c r="R7" s="174"/>
    </row>
    <row r="8" spans="1:187" s="175" customFormat="1" ht="109.5" customHeight="1">
      <c r="B8" s="176" t="s">
        <v>46</v>
      </c>
      <c r="C8" s="176" t="s">
        <v>47</v>
      </c>
      <c r="D8" s="176" t="s">
        <v>7</v>
      </c>
      <c r="E8" s="157" t="s">
        <v>128</v>
      </c>
      <c r="F8" s="59" t="s">
        <v>85</v>
      </c>
      <c r="G8" s="59" t="s">
        <v>25</v>
      </c>
      <c r="H8" s="59" t="s">
        <v>83</v>
      </c>
      <c r="I8" s="59" t="s">
        <v>16</v>
      </c>
      <c r="J8" s="59" t="s">
        <v>26</v>
      </c>
      <c r="K8" s="59" t="s">
        <v>125</v>
      </c>
      <c r="L8" s="235" t="s">
        <v>131</v>
      </c>
      <c r="M8" s="59" t="s">
        <v>88</v>
      </c>
      <c r="N8" s="59" t="s">
        <v>89</v>
      </c>
      <c r="O8" s="59" t="s">
        <v>93</v>
      </c>
      <c r="P8" s="59" t="s">
        <v>90</v>
      </c>
      <c r="Q8" s="59" t="s">
        <v>27</v>
      </c>
      <c r="R8" s="59" t="s">
        <v>91</v>
      </c>
      <c r="S8" s="177"/>
      <c r="T8" s="177"/>
      <c r="U8" s="177"/>
      <c r="V8" s="177"/>
      <c r="W8" s="177"/>
      <c r="X8" s="177"/>
      <c r="Y8" s="177"/>
      <c r="Z8" s="177"/>
      <c r="AA8" s="177"/>
      <c r="AB8" s="177"/>
      <c r="AC8" s="177"/>
      <c r="AD8" s="177"/>
      <c r="AE8" s="177"/>
      <c r="AF8" s="177"/>
      <c r="AG8" s="177"/>
      <c r="AH8" s="177"/>
      <c r="AI8" s="177"/>
      <c r="AJ8" s="177"/>
      <c r="AK8" s="177"/>
      <c r="AL8" s="177"/>
      <c r="AM8" s="177"/>
      <c r="AN8" s="177"/>
      <c r="AO8" s="177"/>
      <c r="AP8" s="177"/>
      <c r="AQ8" s="177"/>
      <c r="AR8" s="177"/>
      <c r="AS8" s="177"/>
      <c r="AT8" s="177"/>
      <c r="AU8" s="177"/>
      <c r="AV8" s="177"/>
      <c r="AW8" s="177"/>
      <c r="AX8" s="177"/>
      <c r="AY8" s="177"/>
      <c r="AZ8" s="177"/>
      <c r="BA8" s="177"/>
      <c r="BB8" s="177"/>
      <c r="BC8" s="177"/>
      <c r="BD8" s="177"/>
      <c r="BE8" s="177"/>
      <c r="BF8" s="177"/>
      <c r="BG8" s="177"/>
      <c r="BH8" s="177"/>
      <c r="BI8" s="177"/>
      <c r="BJ8" s="177"/>
      <c r="BK8" s="177"/>
      <c r="BL8" s="177"/>
      <c r="BM8" s="177"/>
      <c r="BN8" s="177"/>
      <c r="BO8" s="177"/>
      <c r="BP8" s="177"/>
      <c r="BQ8" s="177"/>
      <c r="BR8" s="177"/>
      <c r="BS8" s="177"/>
      <c r="BT8" s="177"/>
      <c r="BU8" s="177"/>
      <c r="BV8" s="177"/>
      <c r="BW8" s="177"/>
      <c r="BX8" s="177"/>
      <c r="BY8" s="177"/>
      <c r="BZ8" s="177"/>
      <c r="CA8" s="177"/>
      <c r="CB8" s="177"/>
      <c r="CC8" s="177"/>
      <c r="CD8" s="177"/>
      <c r="CE8" s="177"/>
      <c r="CF8" s="177"/>
      <c r="CG8" s="177"/>
      <c r="CH8" s="177"/>
      <c r="CI8" s="177"/>
      <c r="CJ8" s="177"/>
      <c r="CK8" s="177"/>
      <c r="CL8" s="177"/>
      <c r="CM8" s="177"/>
      <c r="CN8" s="177"/>
      <c r="CO8" s="177"/>
      <c r="CP8" s="177"/>
      <c r="CQ8" s="177"/>
      <c r="CR8" s="177"/>
      <c r="CS8" s="177"/>
      <c r="CT8" s="177"/>
      <c r="CU8" s="177"/>
      <c r="CV8" s="177"/>
      <c r="CW8" s="177"/>
      <c r="CX8" s="177"/>
      <c r="CY8" s="177"/>
      <c r="CZ8" s="177"/>
      <c r="DA8" s="177"/>
      <c r="DB8" s="177"/>
      <c r="DC8" s="177"/>
      <c r="DD8" s="177"/>
      <c r="DE8" s="177"/>
      <c r="DF8" s="177"/>
      <c r="DG8" s="177"/>
      <c r="DH8" s="177"/>
      <c r="DI8" s="177"/>
      <c r="DJ8" s="177"/>
      <c r="DK8" s="177"/>
      <c r="DL8" s="177"/>
      <c r="DM8" s="177"/>
      <c r="DN8" s="177"/>
      <c r="DO8" s="177"/>
      <c r="DP8" s="177"/>
      <c r="DQ8" s="177"/>
      <c r="DR8" s="177"/>
      <c r="DS8" s="177"/>
      <c r="DT8" s="177"/>
      <c r="DU8" s="177"/>
      <c r="DV8" s="177"/>
      <c r="DW8" s="177"/>
      <c r="DX8" s="177"/>
      <c r="DY8" s="177"/>
      <c r="DZ8" s="177"/>
      <c r="EA8" s="177"/>
      <c r="EB8" s="177"/>
      <c r="EC8" s="177"/>
      <c r="ED8" s="177"/>
      <c r="EE8" s="177"/>
      <c r="EF8" s="177"/>
      <c r="EG8" s="177"/>
      <c r="EH8" s="177"/>
      <c r="EI8" s="177"/>
      <c r="EJ8" s="177"/>
      <c r="EK8" s="177"/>
      <c r="EL8" s="177"/>
      <c r="EM8" s="177"/>
      <c r="EN8" s="177"/>
      <c r="EO8" s="177"/>
      <c r="EP8" s="177"/>
      <c r="EQ8" s="177"/>
      <c r="ER8" s="177"/>
      <c r="ES8" s="177"/>
      <c r="ET8" s="177"/>
      <c r="EU8" s="177"/>
      <c r="EV8" s="177"/>
      <c r="EW8" s="177"/>
      <c r="EX8" s="177"/>
      <c r="EY8" s="177"/>
      <c r="EZ8" s="177"/>
      <c r="FA8" s="177"/>
      <c r="FB8" s="177"/>
      <c r="FC8" s="177"/>
      <c r="FD8" s="177"/>
      <c r="FE8" s="177"/>
      <c r="FF8" s="177"/>
      <c r="FG8" s="177"/>
      <c r="FH8" s="177"/>
      <c r="FI8" s="177"/>
      <c r="FJ8" s="177"/>
      <c r="FK8" s="177"/>
      <c r="FL8" s="177"/>
      <c r="FM8" s="177"/>
      <c r="FN8" s="177"/>
      <c r="FO8" s="177"/>
      <c r="FP8" s="177"/>
      <c r="FQ8" s="177"/>
      <c r="FR8" s="177"/>
      <c r="FS8" s="177"/>
      <c r="FT8" s="177"/>
      <c r="FU8" s="177"/>
      <c r="FV8" s="177"/>
      <c r="FW8" s="177"/>
      <c r="FX8" s="177"/>
      <c r="FY8" s="177"/>
      <c r="FZ8" s="177"/>
      <c r="GA8" s="177"/>
      <c r="GB8" s="177"/>
      <c r="GC8" s="177"/>
      <c r="GD8" s="177"/>
      <c r="GE8" s="177"/>
    </row>
    <row r="9" spans="1:187" s="152" customFormat="1">
      <c r="B9" s="160">
        <v>2019</v>
      </c>
      <c r="C9" s="161" t="s">
        <v>48</v>
      </c>
      <c r="D9" s="162">
        <v>88.306313778033569</v>
      </c>
      <c r="E9" s="162">
        <v>86.576977908683745</v>
      </c>
      <c r="F9" s="162">
        <v>75.329861299427293</v>
      </c>
      <c r="G9" s="162">
        <v>97.676548289791015</v>
      </c>
      <c r="H9" s="162">
        <v>94.519098936008987</v>
      </c>
      <c r="I9" s="162">
        <v>90.150431134155241</v>
      </c>
      <c r="J9" s="162">
        <v>82.043484132526572</v>
      </c>
      <c r="K9" s="162">
        <v>94.935785616258102</v>
      </c>
      <c r="L9" s="162">
        <v>103.11444395183995</v>
      </c>
      <c r="M9" s="162">
        <v>79.784326005120761</v>
      </c>
      <c r="N9" s="162">
        <v>93.754968628452801</v>
      </c>
      <c r="O9" s="162">
        <v>122.43375066409948</v>
      </c>
      <c r="P9" s="162">
        <v>77.044397195229891</v>
      </c>
      <c r="Q9" s="162">
        <v>96.649993431793263</v>
      </c>
      <c r="R9" s="162">
        <v>91.300307323192172</v>
      </c>
    </row>
    <row r="10" spans="1:187" s="152" customFormat="1">
      <c r="A10" s="150"/>
      <c r="B10" s="178"/>
      <c r="C10" s="164" t="s">
        <v>49</v>
      </c>
      <c r="D10" s="179">
        <v>85.719462042236302</v>
      </c>
      <c r="E10" s="179">
        <v>84.774196771120714</v>
      </c>
      <c r="F10" s="179">
        <v>84.971886474282073</v>
      </c>
      <c r="G10" s="179">
        <v>91.313662821453221</v>
      </c>
      <c r="H10" s="179">
        <v>93.7187793397581</v>
      </c>
      <c r="I10" s="179">
        <v>86.844413609060723</v>
      </c>
      <c r="J10" s="179">
        <v>78.079800219263547</v>
      </c>
      <c r="K10" s="179">
        <v>89.322452495193417</v>
      </c>
      <c r="L10" s="179">
        <v>96.352563922786217</v>
      </c>
      <c r="M10" s="179">
        <v>77.390771684096165</v>
      </c>
      <c r="N10" s="179">
        <v>88.340901438990826</v>
      </c>
      <c r="O10" s="179">
        <v>98.992695854792473</v>
      </c>
      <c r="P10" s="179">
        <v>63.703288698363316</v>
      </c>
      <c r="Q10" s="179">
        <v>87.143458322163639</v>
      </c>
      <c r="R10" s="179">
        <v>84.312396386828595</v>
      </c>
    </row>
    <row r="11" spans="1:187" s="152" customFormat="1">
      <c r="B11" s="160"/>
      <c r="C11" s="161" t="s">
        <v>50</v>
      </c>
      <c r="D11" s="162">
        <v>94.503622148141417</v>
      </c>
      <c r="E11" s="162">
        <v>94.508463042558219</v>
      </c>
      <c r="F11" s="162">
        <v>93.665043908349105</v>
      </c>
      <c r="G11" s="162">
        <v>93.484037988853046</v>
      </c>
      <c r="H11" s="162">
        <v>94.641052425094216</v>
      </c>
      <c r="I11" s="162">
        <v>99.45231403918487</v>
      </c>
      <c r="J11" s="162">
        <v>85.130360468240312</v>
      </c>
      <c r="K11" s="162">
        <v>94.455072671977206</v>
      </c>
      <c r="L11" s="162">
        <v>98.137460569503745</v>
      </c>
      <c r="M11" s="162">
        <v>85.859708217691136</v>
      </c>
      <c r="N11" s="162">
        <v>96.102727703197345</v>
      </c>
      <c r="O11" s="162">
        <v>89.873977774901178</v>
      </c>
      <c r="P11" s="162">
        <v>75.600671711014627</v>
      </c>
      <c r="Q11" s="162">
        <v>99.510204217377847</v>
      </c>
      <c r="R11" s="162">
        <v>89.068998883669934</v>
      </c>
    </row>
    <row r="12" spans="1:187" s="152" customFormat="1">
      <c r="A12" s="150"/>
      <c r="B12" s="178"/>
      <c r="C12" s="164" t="s">
        <v>51</v>
      </c>
      <c r="D12" s="179">
        <v>90.868267730538335</v>
      </c>
      <c r="E12" s="179">
        <v>89.476543828920953</v>
      </c>
      <c r="F12" s="179">
        <v>93.011251390520684</v>
      </c>
      <c r="G12" s="179">
        <v>93.809814289244045</v>
      </c>
      <c r="H12" s="179">
        <v>92.145758453900186</v>
      </c>
      <c r="I12" s="179">
        <v>91.117437322892187</v>
      </c>
      <c r="J12" s="179">
        <v>82.439246420828923</v>
      </c>
      <c r="K12" s="179">
        <v>96.277129383388328</v>
      </c>
      <c r="L12" s="179">
        <v>93.76166036367529</v>
      </c>
      <c r="M12" s="179">
        <v>75.362975162806251</v>
      </c>
      <c r="N12" s="179">
        <v>90.677111577224338</v>
      </c>
      <c r="O12" s="179">
        <v>71.369054483581195</v>
      </c>
      <c r="P12" s="179">
        <v>71.333178320697314</v>
      </c>
      <c r="Q12" s="179">
        <v>94.649944034017579</v>
      </c>
      <c r="R12" s="179">
        <v>85.48860660031346</v>
      </c>
    </row>
    <row r="13" spans="1:187" s="152" customFormat="1">
      <c r="B13" s="160"/>
      <c r="C13" s="161" t="s">
        <v>52</v>
      </c>
      <c r="D13" s="162">
        <v>97.234455156508531</v>
      </c>
      <c r="E13" s="162">
        <v>96.400441081572268</v>
      </c>
      <c r="F13" s="162">
        <v>99.023297899011311</v>
      </c>
      <c r="G13" s="162">
        <v>103.87092379487832</v>
      </c>
      <c r="H13" s="162">
        <v>101.26679106398788</v>
      </c>
      <c r="I13" s="162">
        <v>96.521444393541032</v>
      </c>
      <c r="J13" s="162">
        <v>94.738942400492746</v>
      </c>
      <c r="K13" s="162">
        <v>100.48106695500054</v>
      </c>
      <c r="L13" s="162">
        <v>98.323788931573603</v>
      </c>
      <c r="M13" s="162">
        <v>86.491571136137495</v>
      </c>
      <c r="N13" s="162">
        <v>95.445271370031875</v>
      </c>
      <c r="O13" s="162">
        <v>76.106253926904699</v>
      </c>
      <c r="P13" s="162">
        <v>83.52645938248925</v>
      </c>
      <c r="Q13" s="162">
        <v>99.887382535932744</v>
      </c>
      <c r="R13" s="162">
        <v>110.35288822900527</v>
      </c>
    </row>
    <row r="14" spans="1:187" s="152" customFormat="1">
      <c r="A14" s="150"/>
      <c r="B14" s="178"/>
      <c r="C14" s="164" t="s">
        <v>53</v>
      </c>
      <c r="D14" s="179">
        <v>96.509183644618901</v>
      </c>
      <c r="E14" s="179">
        <v>96.533713390386978</v>
      </c>
      <c r="F14" s="179">
        <v>93.51075210115323</v>
      </c>
      <c r="G14" s="179">
        <v>90.362129752241884</v>
      </c>
      <c r="H14" s="179">
        <v>90.331916099138297</v>
      </c>
      <c r="I14" s="179">
        <v>100.82721357337215</v>
      </c>
      <c r="J14" s="179">
        <v>92.693631993088474</v>
      </c>
      <c r="K14" s="179">
        <v>96.423169012517604</v>
      </c>
      <c r="L14" s="179">
        <v>95.316212045141228</v>
      </c>
      <c r="M14" s="179">
        <v>88.682289942983402</v>
      </c>
      <c r="N14" s="179">
        <v>93.403196180906448</v>
      </c>
      <c r="O14" s="179">
        <v>82.257529220285818</v>
      </c>
      <c r="P14" s="179">
        <v>96.347611281880845</v>
      </c>
      <c r="Q14" s="179">
        <v>102.36020627154932</v>
      </c>
      <c r="R14" s="179">
        <v>89.89218657701133</v>
      </c>
    </row>
    <row r="15" spans="1:187" s="152" customFormat="1">
      <c r="B15" s="160"/>
      <c r="C15" s="161" t="s">
        <v>54</v>
      </c>
      <c r="D15" s="162">
        <v>101.02254939201561</v>
      </c>
      <c r="E15" s="162">
        <v>100.43783731288404</v>
      </c>
      <c r="F15" s="162">
        <v>103.58839085864307</v>
      </c>
      <c r="G15" s="162">
        <v>104.46026259627578</v>
      </c>
      <c r="H15" s="162">
        <v>109.62961371491672</v>
      </c>
      <c r="I15" s="162">
        <v>101.2070778585325</v>
      </c>
      <c r="J15" s="162">
        <v>93.295141935842977</v>
      </c>
      <c r="K15" s="162">
        <v>103.31015145196235</v>
      </c>
      <c r="L15" s="162">
        <v>100.38171070681001</v>
      </c>
      <c r="M15" s="162">
        <v>86.431930506036352</v>
      </c>
      <c r="N15" s="162">
        <v>100.17916241049826</v>
      </c>
      <c r="O15" s="162">
        <v>83.175038903859488</v>
      </c>
      <c r="P15" s="162">
        <v>90.661964266565874</v>
      </c>
      <c r="Q15" s="162">
        <v>103.78204205474134</v>
      </c>
      <c r="R15" s="162">
        <v>97.027128682560885</v>
      </c>
    </row>
    <row r="16" spans="1:187" s="152" customFormat="1">
      <c r="A16" s="150"/>
      <c r="B16" s="178"/>
      <c r="C16" s="164" t="s">
        <v>55</v>
      </c>
      <c r="D16" s="179">
        <v>103.85927797439194</v>
      </c>
      <c r="E16" s="179">
        <v>103.27413462506753</v>
      </c>
      <c r="F16" s="179">
        <v>110.23939143089925</v>
      </c>
      <c r="G16" s="179">
        <v>104.77600367793058</v>
      </c>
      <c r="H16" s="179">
        <v>105.93742911102932</v>
      </c>
      <c r="I16" s="179">
        <v>99.7114658312899</v>
      </c>
      <c r="J16" s="179">
        <v>113.13375611275413</v>
      </c>
      <c r="K16" s="179">
        <v>106.16900121742603</v>
      </c>
      <c r="L16" s="179">
        <v>100.7139258045391</v>
      </c>
      <c r="M16" s="179">
        <v>92.97745568947073</v>
      </c>
      <c r="N16" s="179">
        <v>102.77887300528424</v>
      </c>
      <c r="O16" s="179">
        <v>116.84262978857605</v>
      </c>
      <c r="P16" s="179">
        <v>87.633397319024667</v>
      </c>
      <c r="Q16" s="179">
        <v>102.71688181989947</v>
      </c>
      <c r="R16" s="179">
        <v>94.276161387900558</v>
      </c>
    </row>
    <row r="17" spans="1:19" s="152" customFormat="1">
      <c r="B17" s="160"/>
      <c r="C17" s="161" t="s">
        <v>56</v>
      </c>
      <c r="D17" s="162">
        <v>99.287741200183788</v>
      </c>
      <c r="E17" s="162">
        <v>98.809746983663373</v>
      </c>
      <c r="F17" s="162">
        <v>104.36369111477873</v>
      </c>
      <c r="G17" s="162">
        <v>102.14774215367926</v>
      </c>
      <c r="H17" s="162">
        <v>103.07000082801903</v>
      </c>
      <c r="I17" s="162">
        <v>99.853383102666626</v>
      </c>
      <c r="J17" s="162">
        <v>88.691308873539739</v>
      </c>
      <c r="K17" s="162">
        <v>101.13059534833332</v>
      </c>
      <c r="L17" s="162">
        <v>102.10067313574915</v>
      </c>
      <c r="M17" s="162">
        <v>89.301349883555204</v>
      </c>
      <c r="N17" s="162">
        <v>98.381437224583749</v>
      </c>
      <c r="O17" s="162">
        <v>81.032142750241505</v>
      </c>
      <c r="P17" s="162">
        <v>87.78137406067836</v>
      </c>
      <c r="Q17" s="162">
        <v>96.155409637308196</v>
      </c>
      <c r="R17" s="162">
        <v>95.615636909370764</v>
      </c>
    </row>
    <row r="18" spans="1:19" s="152" customFormat="1">
      <c r="A18" s="150"/>
      <c r="B18" s="178"/>
      <c r="C18" s="164" t="s">
        <v>57</v>
      </c>
      <c r="D18" s="179">
        <v>102.5178699971616</v>
      </c>
      <c r="E18" s="179">
        <v>101.81512797595445</v>
      </c>
      <c r="F18" s="179">
        <v>110.63439537189572</v>
      </c>
      <c r="G18" s="179">
        <v>105.63496976478878</v>
      </c>
      <c r="H18" s="179">
        <v>102.64834279476382</v>
      </c>
      <c r="I18" s="179">
        <v>99.106072317749707</v>
      </c>
      <c r="J18" s="179">
        <v>93.485920523716956</v>
      </c>
      <c r="K18" s="179">
        <v>105.25794881970043</v>
      </c>
      <c r="L18" s="179">
        <v>102.88713461439399</v>
      </c>
      <c r="M18" s="179">
        <v>110.1655179950729</v>
      </c>
      <c r="N18" s="179">
        <v>107.4436914359765</v>
      </c>
      <c r="O18" s="179">
        <v>86.875956659023316</v>
      </c>
      <c r="P18" s="179">
        <v>90.00960533396993</v>
      </c>
      <c r="Q18" s="179">
        <v>100.46225004965598</v>
      </c>
      <c r="R18" s="179">
        <v>92.49086731738997</v>
      </c>
    </row>
    <row r="19" spans="1:19" s="152" customFormat="1">
      <c r="B19" s="160"/>
      <c r="C19" s="161" t="s">
        <v>58</v>
      </c>
      <c r="D19" s="162">
        <v>107.85628954100707</v>
      </c>
      <c r="E19" s="162">
        <v>109.30893288578351</v>
      </c>
      <c r="F19" s="162">
        <v>112.6549862350076</v>
      </c>
      <c r="G19" s="162">
        <v>103.07842232643739</v>
      </c>
      <c r="H19" s="162">
        <v>97.93483811787209</v>
      </c>
      <c r="I19" s="162">
        <v>102.84721316218392</v>
      </c>
      <c r="J19" s="162">
        <v>128.00326944743495</v>
      </c>
      <c r="K19" s="162">
        <v>102.24919179048062</v>
      </c>
      <c r="L19" s="162">
        <v>100.1153677778633</v>
      </c>
      <c r="M19" s="162">
        <v>130.63449024194878</v>
      </c>
      <c r="N19" s="162">
        <v>115.72398161167708</v>
      </c>
      <c r="O19" s="162">
        <v>105.84389797559919</v>
      </c>
      <c r="P19" s="162">
        <v>117.98097978712714</v>
      </c>
      <c r="Q19" s="162">
        <v>99.498600510974057</v>
      </c>
      <c r="R19" s="162">
        <v>104.32572533691364</v>
      </c>
    </row>
    <row r="20" spans="1:19" s="152" customFormat="1">
      <c r="A20" s="150"/>
      <c r="B20" s="178"/>
      <c r="C20" s="164" t="s">
        <v>59</v>
      </c>
      <c r="D20" s="179">
        <v>132.31496739516274</v>
      </c>
      <c r="E20" s="179">
        <v>138.08388419340406</v>
      </c>
      <c r="F20" s="179">
        <v>119.00705191603153</v>
      </c>
      <c r="G20" s="179">
        <v>109.38548254442686</v>
      </c>
      <c r="H20" s="179">
        <v>114.1563791155113</v>
      </c>
      <c r="I20" s="179">
        <v>132.36153365537118</v>
      </c>
      <c r="J20" s="179">
        <v>168.26513747227077</v>
      </c>
      <c r="K20" s="179">
        <v>109.98843523776196</v>
      </c>
      <c r="L20" s="179">
        <v>108.79505817612441</v>
      </c>
      <c r="M20" s="179">
        <v>196.91761353508093</v>
      </c>
      <c r="N20" s="179">
        <v>117.76867741317676</v>
      </c>
      <c r="O20" s="179">
        <v>185.19707199813536</v>
      </c>
      <c r="P20" s="179">
        <v>258.37707264295875</v>
      </c>
      <c r="Q20" s="179">
        <v>117.1836271145866</v>
      </c>
      <c r="R20" s="179">
        <v>165.84909636584342</v>
      </c>
    </row>
    <row r="21" spans="1:19" s="152" customFormat="1">
      <c r="B21" s="160">
        <v>2020</v>
      </c>
      <c r="C21" s="161" t="s">
        <v>48</v>
      </c>
      <c r="D21" s="162">
        <v>98.035216411198761</v>
      </c>
      <c r="E21" s="162">
        <v>97.036206180706557</v>
      </c>
      <c r="F21" s="162">
        <v>88.528481194815981</v>
      </c>
      <c r="G21" s="162">
        <v>104.84053870926867</v>
      </c>
      <c r="H21" s="162">
        <v>102.84399164291229</v>
      </c>
      <c r="I21" s="162">
        <v>100.91546885446063</v>
      </c>
      <c r="J21" s="162">
        <v>94.708429793609554</v>
      </c>
      <c r="K21" s="162">
        <v>101.89118329351452</v>
      </c>
      <c r="L21" s="162">
        <v>103.37595183209625</v>
      </c>
      <c r="M21" s="162">
        <v>106.18825672246297</v>
      </c>
      <c r="N21" s="162">
        <v>101.34911718980071</v>
      </c>
      <c r="O21" s="162">
        <v>125.86193598021572</v>
      </c>
      <c r="P21" s="162">
        <v>82.822689776127518</v>
      </c>
      <c r="Q21" s="162">
        <v>103.15776591514054</v>
      </c>
      <c r="R21" s="162">
        <v>92.583612553393337</v>
      </c>
    </row>
    <row r="22" spans="1:19" s="152" customFormat="1">
      <c r="B22" s="178"/>
      <c r="C22" s="178" t="s">
        <v>49</v>
      </c>
      <c r="D22" s="179">
        <v>100.28917195277597</v>
      </c>
      <c r="E22" s="179">
        <v>100.38776751022071</v>
      </c>
      <c r="F22" s="179">
        <v>104.20494832510018</v>
      </c>
      <c r="G22" s="179">
        <v>104.62210116436493</v>
      </c>
      <c r="H22" s="179">
        <v>109.54683931721414</v>
      </c>
      <c r="I22" s="179">
        <v>102.48650704170602</v>
      </c>
      <c r="J22" s="179">
        <v>96.140315899704291</v>
      </c>
      <c r="K22" s="179">
        <v>99.892615579624461</v>
      </c>
      <c r="L22" s="179">
        <v>101.72258951095691</v>
      </c>
      <c r="M22" s="179">
        <v>109.25361464119526</v>
      </c>
      <c r="N22" s="179">
        <v>100.49086593666378</v>
      </c>
      <c r="O22" s="179">
        <v>108.71431802308025</v>
      </c>
      <c r="P22" s="179">
        <v>73.150820386515136</v>
      </c>
      <c r="Q22" s="179">
        <v>96.341958343535239</v>
      </c>
      <c r="R22" s="179">
        <v>95.133335027879738</v>
      </c>
      <c r="S22" s="179"/>
    </row>
    <row r="23" spans="1:19" s="152" customFormat="1">
      <c r="B23" s="160"/>
      <c r="C23" s="161" t="s">
        <v>50</v>
      </c>
      <c r="D23" s="162">
        <v>92.72950070542062</v>
      </c>
      <c r="E23" s="162">
        <v>96.384602988938425</v>
      </c>
      <c r="F23" s="162">
        <v>79.861002435018037</v>
      </c>
      <c r="G23" s="162">
        <v>76.15137779040883</v>
      </c>
      <c r="H23" s="162">
        <v>70.042304074654339</v>
      </c>
      <c r="I23" s="162">
        <v>127.87521459764672</v>
      </c>
      <c r="J23" s="162">
        <v>76.873867582055226</v>
      </c>
      <c r="K23" s="162">
        <v>78.680150221281764</v>
      </c>
      <c r="L23" s="162">
        <v>66.012289734398124</v>
      </c>
      <c r="M23" s="162">
        <v>72.550669584099197</v>
      </c>
      <c r="N23" s="162">
        <v>72.506845734846593</v>
      </c>
      <c r="O23" s="162">
        <v>56.865137858151236</v>
      </c>
      <c r="P23" s="162">
        <v>41.074764250006879</v>
      </c>
      <c r="Q23" s="162">
        <v>109.50853813187031</v>
      </c>
      <c r="R23" s="162">
        <v>70.185045671891771</v>
      </c>
      <c r="S23" s="179"/>
    </row>
    <row r="24" spans="1:19" s="152" customFormat="1">
      <c r="B24" s="178"/>
      <c r="C24" s="178" t="s">
        <v>152</v>
      </c>
      <c r="D24" s="179">
        <v>53.48625019238029</v>
      </c>
      <c r="E24" s="179">
        <v>56.223054872098565</v>
      </c>
      <c r="F24" s="179">
        <v>11.073937143798407</v>
      </c>
      <c r="G24" s="179">
        <v>36.290316534437189</v>
      </c>
      <c r="H24" s="179">
        <v>7.6189984463734168</v>
      </c>
      <c r="I24" s="179">
        <v>100.09758799935663</v>
      </c>
      <c r="J24" s="179">
        <v>57.99684658246855</v>
      </c>
      <c r="K24" s="179">
        <v>42.917461884592669</v>
      </c>
      <c r="L24" s="179">
        <v>39.505273649576097</v>
      </c>
      <c r="M24" s="179">
        <v>29.861982375001762</v>
      </c>
      <c r="N24" s="179">
        <v>28.148289104424951</v>
      </c>
      <c r="O24" s="179">
        <v>21.161376794038983</v>
      </c>
      <c r="P24" s="179">
        <v>4.4823097421317382</v>
      </c>
      <c r="Q24" s="179">
        <v>79.958110058114087</v>
      </c>
      <c r="R24" s="179">
        <v>13.777153797978075</v>
      </c>
      <c r="S24" s="179"/>
    </row>
    <row r="25" spans="1:19" s="152" customFormat="1">
      <c r="B25" s="160"/>
      <c r="C25" s="161" t="s">
        <v>153</v>
      </c>
      <c r="D25" s="162">
        <v>72.167366981625207</v>
      </c>
      <c r="E25" s="162">
        <v>75.6128262189103</v>
      </c>
      <c r="F25" s="162">
        <v>44.353854555350438</v>
      </c>
      <c r="G25" s="162">
        <v>63.365054237637047</v>
      </c>
      <c r="H25" s="162">
        <v>54.529457485386885</v>
      </c>
      <c r="I25" s="162">
        <v>105.48806542038696</v>
      </c>
      <c r="J25" s="162">
        <v>88.319256984891055</v>
      </c>
      <c r="K25" s="162">
        <v>58.786075614320978</v>
      </c>
      <c r="L25" s="162">
        <v>63.864053258944338</v>
      </c>
      <c r="M25" s="162">
        <v>53.205645894552603</v>
      </c>
      <c r="N25" s="162">
        <v>68.031953666993942</v>
      </c>
      <c r="O25" s="162">
        <v>41.182840869795825</v>
      </c>
      <c r="P25" s="162">
        <v>11.659067807576784</v>
      </c>
      <c r="Q25" s="162">
        <v>88.750405711027881</v>
      </c>
      <c r="R25" s="162">
        <v>30.465030467921626</v>
      </c>
      <c r="S25" s="179"/>
    </row>
    <row r="26" spans="1:19" s="152" customFormat="1">
      <c r="B26" s="280"/>
      <c r="C26" s="280" t="s">
        <v>154</v>
      </c>
      <c r="D26" s="281">
        <v>83.212364411910784</v>
      </c>
      <c r="E26" s="281">
        <v>87.089393046677174</v>
      </c>
      <c r="F26" s="281">
        <v>62.784920480535384</v>
      </c>
      <c r="G26" s="281">
        <v>77.652559535017886</v>
      </c>
      <c r="H26" s="281">
        <v>91.662828529846621</v>
      </c>
      <c r="I26" s="281">
        <v>104.82204815802416</v>
      </c>
      <c r="J26" s="281">
        <v>104.8717247137956</v>
      </c>
      <c r="K26" s="281">
        <v>68.144191235721365</v>
      </c>
      <c r="L26" s="281">
        <v>75.189469890806222</v>
      </c>
      <c r="M26" s="281">
        <v>104.56167187327888</v>
      </c>
      <c r="N26" s="281">
        <v>91.159206590101576</v>
      </c>
      <c r="O26" s="281">
        <v>56.846816146388896</v>
      </c>
      <c r="P26" s="281">
        <v>40.056784167959854</v>
      </c>
      <c r="Q26" s="281">
        <v>93.845455936766655</v>
      </c>
      <c r="R26" s="281">
        <v>52.346106360344137</v>
      </c>
      <c r="S26" s="179"/>
    </row>
    <row r="27" spans="1:19" s="152" customFormat="1" ht="6.75" customHeight="1">
      <c r="B27" s="178"/>
      <c r="C27" s="178"/>
      <c r="D27" s="179"/>
      <c r="E27" s="179"/>
      <c r="F27" s="179"/>
      <c r="G27" s="179"/>
      <c r="H27" s="179"/>
      <c r="I27" s="179"/>
      <c r="J27" s="179"/>
      <c r="K27" s="179"/>
      <c r="L27" s="179"/>
      <c r="M27" s="179"/>
      <c r="N27" s="179"/>
      <c r="O27" s="179"/>
      <c r="P27" s="179"/>
      <c r="Q27" s="179"/>
      <c r="R27" s="179"/>
      <c r="S27" s="179"/>
    </row>
    <row r="28" spans="1:19">
      <c r="B28" s="150" t="s">
        <v>132</v>
      </c>
    </row>
    <row r="29" spans="1:19">
      <c r="B29" s="152" t="s">
        <v>60</v>
      </c>
    </row>
    <row r="30" spans="1:19" ht="7.5" customHeight="1"/>
    <row r="31" spans="1:19" ht="33" customHeight="1">
      <c r="B31" s="442" t="s">
        <v>61</v>
      </c>
      <c r="C31" s="442"/>
      <c r="D31" s="442"/>
      <c r="E31" s="442"/>
      <c r="F31" s="442"/>
      <c r="G31" s="442"/>
      <c r="H31" s="442"/>
      <c r="I31" s="442"/>
      <c r="J31" s="442"/>
      <c r="K31" s="442"/>
      <c r="L31" s="442"/>
    </row>
    <row r="32" spans="1:19">
      <c r="B32" s="152"/>
    </row>
    <row r="33" spans="2:18">
      <c r="B33" s="168" t="str">
        <f>+'1.1'!A49</f>
        <v>Actualizado el 13 de agosto del 2020</v>
      </c>
    </row>
    <row r="34" spans="2:18">
      <c r="E34" s="277"/>
    </row>
    <row r="35" spans="2:18">
      <c r="D35" s="277"/>
      <c r="E35" s="277"/>
      <c r="F35" s="277"/>
      <c r="G35" s="277"/>
      <c r="H35" s="277"/>
      <c r="I35" s="277"/>
      <c r="J35" s="277"/>
      <c r="K35" s="277"/>
      <c r="L35" s="277"/>
      <c r="M35" s="277"/>
      <c r="N35" s="277"/>
      <c r="O35" s="277"/>
      <c r="P35" s="277"/>
      <c r="Q35" s="277"/>
      <c r="R35" s="277"/>
    </row>
    <row r="36" spans="2:18">
      <c r="D36" s="287"/>
      <c r="E36" s="287"/>
      <c r="F36" s="287"/>
      <c r="G36" s="287"/>
      <c r="H36" s="287"/>
      <c r="I36" s="287"/>
      <c r="J36" s="287"/>
      <c r="K36" s="287"/>
      <c r="L36" s="287"/>
      <c r="M36" s="287"/>
      <c r="N36" s="287"/>
      <c r="O36" s="287"/>
      <c r="P36" s="287"/>
      <c r="Q36" s="287"/>
      <c r="R36" s="287"/>
    </row>
  </sheetData>
  <mergeCells count="2">
    <mergeCell ref="B3:I3"/>
    <mergeCell ref="B31:L31"/>
  </mergeCells>
  <printOptions horizontalCentered="1" verticalCentered="1"/>
  <pageMargins left="0.23622047244094491" right="0.23622047244094491" top="0.27559055118110237" bottom="0.23622047244094491" header="0.31496062992125984" footer="0"/>
  <pageSetup scale="70" fitToWidth="2" orientation="landscape" r:id="rId1"/>
  <headerFooter alignWithMargins="0"/>
  <colBreaks count="1" manualBreakCount="1">
    <brk id="10" max="196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theme="0" tint="-0.14999847407452621"/>
  </sheetPr>
  <dimension ref="A1:GZ33"/>
  <sheetViews>
    <sheetView showGridLines="0" zoomScale="80" zoomScaleNormal="80" zoomScaleSheetLayoutView="25" workbookViewId="0">
      <pane ySplit="8" topLeftCell="A21" activePane="bottomLeft" state="frozen"/>
      <selection activeCell="M100" sqref="M100"/>
      <selection pane="bottomLeft" activeCell="B31" sqref="B31:L31"/>
    </sheetView>
  </sheetViews>
  <sheetFormatPr baseColWidth="10" defaultRowHeight="14.25"/>
  <cols>
    <col min="1" max="1" width="3" style="150" customWidth="1"/>
    <col min="2" max="3" width="11.42578125" style="150"/>
    <col min="4" max="4" width="12.5703125" style="150" bestFit="1" customWidth="1"/>
    <col min="5" max="5" width="12.5703125" style="150" customWidth="1"/>
    <col min="6" max="13" width="16" style="150" customWidth="1"/>
    <col min="14" max="14" width="21.28515625" style="150" customWidth="1"/>
    <col min="15" max="18" width="16" style="150" customWidth="1"/>
    <col min="19" max="257" width="11.42578125" style="150"/>
    <col min="258" max="258" width="3" style="150" customWidth="1"/>
    <col min="259" max="260" width="11.42578125" style="150"/>
    <col min="261" max="261" width="12.5703125" style="150" bestFit="1" customWidth="1"/>
    <col min="262" max="269" width="16" style="150" customWidth="1"/>
    <col min="270" max="270" width="21.28515625" style="150" customWidth="1"/>
    <col min="271" max="272" width="16" style="150" customWidth="1"/>
    <col min="273" max="513" width="11.42578125" style="150"/>
    <col min="514" max="514" width="3" style="150" customWidth="1"/>
    <col min="515" max="516" width="11.42578125" style="150"/>
    <col min="517" max="517" width="12.5703125" style="150" bestFit="1" customWidth="1"/>
    <col min="518" max="525" width="16" style="150" customWidth="1"/>
    <col min="526" max="526" width="21.28515625" style="150" customWidth="1"/>
    <col min="527" max="528" width="16" style="150" customWidth="1"/>
    <col min="529" max="769" width="11.42578125" style="150"/>
    <col min="770" max="770" width="3" style="150" customWidth="1"/>
    <col min="771" max="772" width="11.42578125" style="150"/>
    <col min="773" max="773" width="12.5703125" style="150" bestFit="1" customWidth="1"/>
    <col min="774" max="781" width="16" style="150" customWidth="1"/>
    <col min="782" max="782" width="21.28515625" style="150" customWidth="1"/>
    <col min="783" max="784" width="16" style="150" customWidth="1"/>
    <col min="785" max="1025" width="11.42578125" style="150"/>
    <col min="1026" max="1026" width="3" style="150" customWidth="1"/>
    <col min="1027" max="1028" width="11.42578125" style="150"/>
    <col min="1029" max="1029" width="12.5703125" style="150" bestFit="1" customWidth="1"/>
    <col min="1030" max="1037" width="16" style="150" customWidth="1"/>
    <col min="1038" max="1038" width="21.28515625" style="150" customWidth="1"/>
    <col min="1039" max="1040" width="16" style="150" customWidth="1"/>
    <col min="1041" max="1281" width="11.42578125" style="150"/>
    <col min="1282" max="1282" width="3" style="150" customWidth="1"/>
    <col min="1283" max="1284" width="11.42578125" style="150"/>
    <col min="1285" max="1285" width="12.5703125" style="150" bestFit="1" customWidth="1"/>
    <col min="1286" max="1293" width="16" style="150" customWidth="1"/>
    <col min="1294" max="1294" width="21.28515625" style="150" customWidth="1"/>
    <col min="1295" max="1296" width="16" style="150" customWidth="1"/>
    <col min="1297" max="1537" width="11.42578125" style="150"/>
    <col min="1538" max="1538" width="3" style="150" customWidth="1"/>
    <col min="1539" max="1540" width="11.42578125" style="150"/>
    <col min="1541" max="1541" width="12.5703125" style="150" bestFit="1" customWidth="1"/>
    <col min="1542" max="1549" width="16" style="150" customWidth="1"/>
    <col min="1550" max="1550" width="21.28515625" style="150" customWidth="1"/>
    <col min="1551" max="1552" width="16" style="150" customWidth="1"/>
    <col min="1553" max="1793" width="11.42578125" style="150"/>
    <col min="1794" max="1794" width="3" style="150" customWidth="1"/>
    <col min="1795" max="1796" width="11.42578125" style="150"/>
    <col min="1797" max="1797" width="12.5703125" style="150" bestFit="1" customWidth="1"/>
    <col min="1798" max="1805" width="16" style="150" customWidth="1"/>
    <col min="1806" max="1806" width="21.28515625" style="150" customWidth="1"/>
    <col min="1807" max="1808" width="16" style="150" customWidth="1"/>
    <col min="1809" max="2049" width="11.42578125" style="150"/>
    <col min="2050" max="2050" width="3" style="150" customWidth="1"/>
    <col min="2051" max="2052" width="11.42578125" style="150"/>
    <col min="2053" max="2053" width="12.5703125" style="150" bestFit="1" customWidth="1"/>
    <col min="2054" max="2061" width="16" style="150" customWidth="1"/>
    <col min="2062" max="2062" width="21.28515625" style="150" customWidth="1"/>
    <col min="2063" max="2064" width="16" style="150" customWidth="1"/>
    <col min="2065" max="2305" width="11.42578125" style="150"/>
    <col min="2306" max="2306" width="3" style="150" customWidth="1"/>
    <col min="2307" max="2308" width="11.42578125" style="150"/>
    <col min="2309" max="2309" width="12.5703125" style="150" bestFit="1" customWidth="1"/>
    <col min="2310" max="2317" width="16" style="150" customWidth="1"/>
    <col min="2318" max="2318" width="21.28515625" style="150" customWidth="1"/>
    <col min="2319" max="2320" width="16" style="150" customWidth="1"/>
    <col min="2321" max="2561" width="11.42578125" style="150"/>
    <col min="2562" max="2562" width="3" style="150" customWidth="1"/>
    <col min="2563" max="2564" width="11.42578125" style="150"/>
    <col min="2565" max="2565" width="12.5703125" style="150" bestFit="1" customWidth="1"/>
    <col min="2566" max="2573" width="16" style="150" customWidth="1"/>
    <col min="2574" max="2574" width="21.28515625" style="150" customWidth="1"/>
    <col min="2575" max="2576" width="16" style="150" customWidth="1"/>
    <col min="2577" max="2817" width="11.42578125" style="150"/>
    <col min="2818" max="2818" width="3" style="150" customWidth="1"/>
    <col min="2819" max="2820" width="11.42578125" style="150"/>
    <col min="2821" max="2821" width="12.5703125" style="150" bestFit="1" customWidth="1"/>
    <col min="2822" max="2829" width="16" style="150" customWidth="1"/>
    <col min="2830" max="2830" width="21.28515625" style="150" customWidth="1"/>
    <col min="2831" max="2832" width="16" style="150" customWidth="1"/>
    <col min="2833" max="3073" width="11.42578125" style="150"/>
    <col min="3074" max="3074" width="3" style="150" customWidth="1"/>
    <col min="3075" max="3076" width="11.42578125" style="150"/>
    <col min="3077" max="3077" width="12.5703125" style="150" bestFit="1" customWidth="1"/>
    <col min="3078" max="3085" width="16" style="150" customWidth="1"/>
    <col min="3086" max="3086" width="21.28515625" style="150" customWidth="1"/>
    <col min="3087" max="3088" width="16" style="150" customWidth="1"/>
    <col min="3089" max="3329" width="11.42578125" style="150"/>
    <col min="3330" max="3330" width="3" style="150" customWidth="1"/>
    <col min="3331" max="3332" width="11.42578125" style="150"/>
    <col min="3333" max="3333" width="12.5703125" style="150" bestFit="1" customWidth="1"/>
    <col min="3334" max="3341" width="16" style="150" customWidth="1"/>
    <col min="3342" max="3342" width="21.28515625" style="150" customWidth="1"/>
    <col min="3343" max="3344" width="16" style="150" customWidth="1"/>
    <col min="3345" max="3585" width="11.42578125" style="150"/>
    <col min="3586" max="3586" width="3" style="150" customWidth="1"/>
    <col min="3587" max="3588" width="11.42578125" style="150"/>
    <col min="3589" max="3589" width="12.5703125" style="150" bestFit="1" customWidth="1"/>
    <col min="3590" max="3597" width="16" style="150" customWidth="1"/>
    <col min="3598" max="3598" width="21.28515625" style="150" customWidth="1"/>
    <col min="3599" max="3600" width="16" style="150" customWidth="1"/>
    <col min="3601" max="3841" width="11.42578125" style="150"/>
    <col min="3842" max="3842" width="3" style="150" customWidth="1"/>
    <col min="3843" max="3844" width="11.42578125" style="150"/>
    <col min="3845" max="3845" width="12.5703125" style="150" bestFit="1" customWidth="1"/>
    <col min="3846" max="3853" width="16" style="150" customWidth="1"/>
    <col min="3854" max="3854" width="21.28515625" style="150" customWidth="1"/>
    <col min="3855" max="3856" width="16" style="150" customWidth="1"/>
    <col min="3857" max="4097" width="11.42578125" style="150"/>
    <col min="4098" max="4098" width="3" style="150" customWidth="1"/>
    <col min="4099" max="4100" width="11.42578125" style="150"/>
    <col min="4101" max="4101" width="12.5703125" style="150" bestFit="1" customWidth="1"/>
    <col min="4102" max="4109" width="16" style="150" customWidth="1"/>
    <col min="4110" max="4110" width="21.28515625" style="150" customWidth="1"/>
    <col min="4111" max="4112" width="16" style="150" customWidth="1"/>
    <col min="4113" max="4353" width="11.42578125" style="150"/>
    <col min="4354" max="4354" width="3" style="150" customWidth="1"/>
    <col min="4355" max="4356" width="11.42578125" style="150"/>
    <col min="4357" max="4357" width="12.5703125" style="150" bestFit="1" customWidth="1"/>
    <col min="4358" max="4365" width="16" style="150" customWidth="1"/>
    <col min="4366" max="4366" width="21.28515625" style="150" customWidth="1"/>
    <col min="4367" max="4368" width="16" style="150" customWidth="1"/>
    <col min="4369" max="4609" width="11.42578125" style="150"/>
    <col min="4610" max="4610" width="3" style="150" customWidth="1"/>
    <col min="4611" max="4612" width="11.42578125" style="150"/>
    <col min="4613" max="4613" width="12.5703125" style="150" bestFit="1" customWidth="1"/>
    <col min="4614" max="4621" width="16" style="150" customWidth="1"/>
    <col min="4622" max="4622" width="21.28515625" style="150" customWidth="1"/>
    <col min="4623" max="4624" width="16" style="150" customWidth="1"/>
    <col min="4625" max="4865" width="11.42578125" style="150"/>
    <col min="4866" max="4866" width="3" style="150" customWidth="1"/>
    <col min="4867" max="4868" width="11.42578125" style="150"/>
    <col min="4869" max="4869" width="12.5703125" style="150" bestFit="1" customWidth="1"/>
    <col min="4870" max="4877" width="16" style="150" customWidth="1"/>
    <col min="4878" max="4878" width="21.28515625" style="150" customWidth="1"/>
    <col min="4879" max="4880" width="16" style="150" customWidth="1"/>
    <col min="4881" max="5121" width="11.42578125" style="150"/>
    <col min="5122" max="5122" width="3" style="150" customWidth="1"/>
    <col min="5123" max="5124" width="11.42578125" style="150"/>
    <col min="5125" max="5125" width="12.5703125" style="150" bestFit="1" customWidth="1"/>
    <col min="5126" max="5133" width="16" style="150" customWidth="1"/>
    <col min="5134" max="5134" width="21.28515625" style="150" customWidth="1"/>
    <col min="5135" max="5136" width="16" style="150" customWidth="1"/>
    <col min="5137" max="5377" width="11.42578125" style="150"/>
    <col min="5378" max="5378" width="3" style="150" customWidth="1"/>
    <col min="5379" max="5380" width="11.42578125" style="150"/>
    <col min="5381" max="5381" width="12.5703125" style="150" bestFit="1" customWidth="1"/>
    <col min="5382" max="5389" width="16" style="150" customWidth="1"/>
    <col min="5390" max="5390" width="21.28515625" style="150" customWidth="1"/>
    <col min="5391" max="5392" width="16" style="150" customWidth="1"/>
    <col min="5393" max="5633" width="11.42578125" style="150"/>
    <col min="5634" max="5634" width="3" style="150" customWidth="1"/>
    <col min="5635" max="5636" width="11.42578125" style="150"/>
    <col min="5637" max="5637" width="12.5703125" style="150" bestFit="1" customWidth="1"/>
    <col min="5638" max="5645" width="16" style="150" customWidth="1"/>
    <col min="5646" max="5646" width="21.28515625" style="150" customWidth="1"/>
    <col min="5647" max="5648" width="16" style="150" customWidth="1"/>
    <col min="5649" max="5889" width="11.42578125" style="150"/>
    <col min="5890" max="5890" width="3" style="150" customWidth="1"/>
    <col min="5891" max="5892" width="11.42578125" style="150"/>
    <col min="5893" max="5893" width="12.5703125" style="150" bestFit="1" customWidth="1"/>
    <col min="5894" max="5901" width="16" style="150" customWidth="1"/>
    <col min="5902" max="5902" width="21.28515625" style="150" customWidth="1"/>
    <col min="5903" max="5904" width="16" style="150" customWidth="1"/>
    <col min="5905" max="6145" width="11.42578125" style="150"/>
    <col min="6146" max="6146" width="3" style="150" customWidth="1"/>
    <col min="6147" max="6148" width="11.42578125" style="150"/>
    <col min="6149" max="6149" width="12.5703125" style="150" bestFit="1" customWidth="1"/>
    <col min="6150" max="6157" width="16" style="150" customWidth="1"/>
    <col min="6158" max="6158" width="21.28515625" style="150" customWidth="1"/>
    <col min="6159" max="6160" width="16" style="150" customWidth="1"/>
    <col min="6161" max="6401" width="11.42578125" style="150"/>
    <col min="6402" max="6402" width="3" style="150" customWidth="1"/>
    <col min="6403" max="6404" width="11.42578125" style="150"/>
    <col min="6405" max="6405" width="12.5703125" style="150" bestFit="1" customWidth="1"/>
    <col min="6406" max="6413" width="16" style="150" customWidth="1"/>
    <col min="6414" max="6414" width="21.28515625" style="150" customWidth="1"/>
    <col min="6415" max="6416" width="16" style="150" customWidth="1"/>
    <col min="6417" max="6657" width="11.42578125" style="150"/>
    <col min="6658" max="6658" width="3" style="150" customWidth="1"/>
    <col min="6659" max="6660" width="11.42578125" style="150"/>
    <col min="6661" max="6661" width="12.5703125" style="150" bestFit="1" customWidth="1"/>
    <col min="6662" max="6669" width="16" style="150" customWidth="1"/>
    <col min="6670" max="6670" width="21.28515625" style="150" customWidth="1"/>
    <col min="6671" max="6672" width="16" style="150" customWidth="1"/>
    <col min="6673" max="6913" width="11.42578125" style="150"/>
    <col min="6914" max="6914" width="3" style="150" customWidth="1"/>
    <col min="6915" max="6916" width="11.42578125" style="150"/>
    <col min="6917" max="6917" width="12.5703125" style="150" bestFit="1" customWidth="1"/>
    <col min="6918" max="6925" width="16" style="150" customWidth="1"/>
    <col min="6926" max="6926" width="21.28515625" style="150" customWidth="1"/>
    <col min="6927" max="6928" width="16" style="150" customWidth="1"/>
    <col min="6929" max="7169" width="11.42578125" style="150"/>
    <col min="7170" max="7170" width="3" style="150" customWidth="1"/>
    <col min="7171" max="7172" width="11.42578125" style="150"/>
    <col min="7173" max="7173" width="12.5703125" style="150" bestFit="1" customWidth="1"/>
    <col min="7174" max="7181" width="16" style="150" customWidth="1"/>
    <col min="7182" max="7182" width="21.28515625" style="150" customWidth="1"/>
    <col min="7183" max="7184" width="16" style="150" customWidth="1"/>
    <col min="7185" max="7425" width="11.42578125" style="150"/>
    <col min="7426" max="7426" width="3" style="150" customWidth="1"/>
    <col min="7427" max="7428" width="11.42578125" style="150"/>
    <col min="7429" max="7429" width="12.5703125" style="150" bestFit="1" customWidth="1"/>
    <col min="7430" max="7437" width="16" style="150" customWidth="1"/>
    <col min="7438" max="7438" width="21.28515625" style="150" customWidth="1"/>
    <col min="7439" max="7440" width="16" style="150" customWidth="1"/>
    <col min="7441" max="7681" width="11.42578125" style="150"/>
    <col min="7682" max="7682" width="3" style="150" customWidth="1"/>
    <col min="7683" max="7684" width="11.42578125" style="150"/>
    <col min="7685" max="7685" width="12.5703125" style="150" bestFit="1" customWidth="1"/>
    <col min="7686" max="7693" width="16" style="150" customWidth="1"/>
    <col min="7694" max="7694" width="21.28515625" style="150" customWidth="1"/>
    <col min="7695" max="7696" width="16" style="150" customWidth="1"/>
    <col min="7697" max="7937" width="11.42578125" style="150"/>
    <col min="7938" max="7938" width="3" style="150" customWidth="1"/>
    <col min="7939" max="7940" width="11.42578125" style="150"/>
    <col min="7941" max="7941" width="12.5703125" style="150" bestFit="1" customWidth="1"/>
    <col min="7942" max="7949" width="16" style="150" customWidth="1"/>
    <col min="7950" max="7950" width="21.28515625" style="150" customWidth="1"/>
    <col min="7951" max="7952" width="16" style="150" customWidth="1"/>
    <col min="7953" max="8193" width="11.42578125" style="150"/>
    <col min="8194" max="8194" width="3" style="150" customWidth="1"/>
    <col min="8195" max="8196" width="11.42578125" style="150"/>
    <col min="8197" max="8197" width="12.5703125" style="150" bestFit="1" customWidth="1"/>
    <col min="8198" max="8205" width="16" style="150" customWidth="1"/>
    <col min="8206" max="8206" width="21.28515625" style="150" customWidth="1"/>
    <col min="8207" max="8208" width="16" style="150" customWidth="1"/>
    <col min="8209" max="8449" width="11.42578125" style="150"/>
    <col min="8450" max="8450" width="3" style="150" customWidth="1"/>
    <col min="8451" max="8452" width="11.42578125" style="150"/>
    <col min="8453" max="8453" width="12.5703125" style="150" bestFit="1" customWidth="1"/>
    <col min="8454" max="8461" width="16" style="150" customWidth="1"/>
    <col min="8462" max="8462" width="21.28515625" style="150" customWidth="1"/>
    <col min="8463" max="8464" width="16" style="150" customWidth="1"/>
    <col min="8465" max="8705" width="11.42578125" style="150"/>
    <col min="8706" max="8706" width="3" style="150" customWidth="1"/>
    <col min="8707" max="8708" width="11.42578125" style="150"/>
    <col min="8709" max="8709" width="12.5703125" style="150" bestFit="1" customWidth="1"/>
    <col min="8710" max="8717" width="16" style="150" customWidth="1"/>
    <col min="8718" max="8718" width="21.28515625" style="150" customWidth="1"/>
    <col min="8719" max="8720" width="16" style="150" customWidth="1"/>
    <col min="8721" max="8961" width="11.42578125" style="150"/>
    <col min="8962" max="8962" width="3" style="150" customWidth="1"/>
    <col min="8963" max="8964" width="11.42578125" style="150"/>
    <col min="8965" max="8965" width="12.5703125" style="150" bestFit="1" customWidth="1"/>
    <col min="8966" max="8973" width="16" style="150" customWidth="1"/>
    <col min="8974" max="8974" width="21.28515625" style="150" customWidth="1"/>
    <col min="8975" max="8976" width="16" style="150" customWidth="1"/>
    <col min="8977" max="9217" width="11.42578125" style="150"/>
    <col min="9218" max="9218" width="3" style="150" customWidth="1"/>
    <col min="9219" max="9220" width="11.42578125" style="150"/>
    <col min="9221" max="9221" width="12.5703125" style="150" bestFit="1" customWidth="1"/>
    <col min="9222" max="9229" width="16" style="150" customWidth="1"/>
    <col min="9230" max="9230" width="21.28515625" style="150" customWidth="1"/>
    <col min="9231" max="9232" width="16" style="150" customWidth="1"/>
    <col min="9233" max="9473" width="11.42578125" style="150"/>
    <col min="9474" max="9474" width="3" style="150" customWidth="1"/>
    <col min="9475" max="9476" width="11.42578125" style="150"/>
    <col min="9477" max="9477" width="12.5703125" style="150" bestFit="1" customWidth="1"/>
    <col min="9478" max="9485" width="16" style="150" customWidth="1"/>
    <col min="9486" max="9486" width="21.28515625" style="150" customWidth="1"/>
    <col min="9487" max="9488" width="16" style="150" customWidth="1"/>
    <col min="9489" max="9729" width="11.42578125" style="150"/>
    <col min="9730" max="9730" width="3" style="150" customWidth="1"/>
    <col min="9731" max="9732" width="11.42578125" style="150"/>
    <col min="9733" max="9733" width="12.5703125" style="150" bestFit="1" customWidth="1"/>
    <col min="9734" max="9741" width="16" style="150" customWidth="1"/>
    <col min="9742" max="9742" width="21.28515625" style="150" customWidth="1"/>
    <col min="9743" max="9744" width="16" style="150" customWidth="1"/>
    <col min="9745" max="9985" width="11.42578125" style="150"/>
    <col min="9986" max="9986" width="3" style="150" customWidth="1"/>
    <col min="9987" max="9988" width="11.42578125" style="150"/>
    <col min="9989" max="9989" width="12.5703125" style="150" bestFit="1" customWidth="1"/>
    <col min="9990" max="9997" width="16" style="150" customWidth="1"/>
    <col min="9998" max="9998" width="21.28515625" style="150" customWidth="1"/>
    <col min="9999" max="10000" width="16" style="150" customWidth="1"/>
    <col min="10001" max="10241" width="11.42578125" style="150"/>
    <col min="10242" max="10242" width="3" style="150" customWidth="1"/>
    <col min="10243" max="10244" width="11.42578125" style="150"/>
    <col min="10245" max="10245" width="12.5703125" style="150" bestFit="1" customWidth="1"/>
    <col min="10246" max="10253" width="16" style="150" customWidth="1"/>
    <col min="10254" max="10254" width="21.28515625" style="150" customWidth="1"/>
    <col min="10255" max="10256" width="16" style="150" customWidth="1"/>
    <col min="10257" max="10497" width="11.42578125" style="150"/>
    <col min="10498" max="10498" width="3" style="150" customWidth="1"/>
    <col min="10499" max="10500" width="11.42578125" style="150"/>
    <col min="10501" max="10501" width="12.5703125" style="150" bestFit="1" customWidth="1"/>
    <col min="10502" max="10509" width="16" style="150" customWidth="1"/>
    <col min="10510" max="10510" width="21.28515625" style="150" customWidth="1"/>
    <col min="10511" max="10512" width="16" style="150" customWidth="1"/>
    <col min="10513" max="10753" width="11.42578125" style="150"/>
    <col min="10754" max="10754" width="3" style="150" customWidth="1"/>
    <col min="10755" max="10756" width="11.42578125" style="150"/>
    <col min="10757" max="10757" width="12.5703125" style="150" bestFit="1" customWidth="1"/>
    <col min="10758" max="10765" width="16" style="150" customWidth="1"/>
    <col min="10766" max="10766" width="21.28515625" style="150" customWidth="1"/>
    <col min="10767" max="10768" width="16" style="150" customWidth="1"/>
    <col min="10769" max="11009" width="11.42578125" style="150"/>
    <col min="11010" max="11010" width="3" style="150" customWidth="1"/>
    <col min="11011" max="11012" width="11.42578125" style="150"/>
    <col min="11013" max="11013" width="12.5703125" style="150" bestFit="1" customWidth="1"/>
    <col min="11014" max="11021" width="16" style="150" customWidth="1"/>
    <col min="11022" max="11022" width="21.28515625" style="150" customWidth="1"/>
    <col min="11023" max="11024" width="16" style="150" customWidth="1"/>
    <col min="11025" max="11265" width="11.42578125" style="150"/>
    <col min="11266" max="11266" width="3" style="150" customWidth="1"/>
    <col min="11267" max="11268" width="11.42578125" style="150"/>
    <col min="11269" max="11269" width="12.5703125" style="150" bestFit="1" customWidth="1"/>
    <col min="11270" max="11277" width="16" style="150" customWidth="1"/>
    <col min="11278" max="11278" width="21.28515625" style="150" customWidth="1"/>
    <col min="11279" max="11280" width="16" style="150" customWidth="1"/>
    <col min="11281" max="11521" width="11.42578125" style="150"/>
    <col min="11522" max="11522" width="3" style="150" customWidth="1"/>
    <col min="11523" max="11524" width="11.42578125" style="150"/>
    <col min="11525" max="11525" width="12.5703125" style="150" bestFit="1" customWidth="1"/>
    <col min="11526" max="11533" width="16" style="150" customWidth="1"/>
    <col min="11534" max="11534" width="21.28515625" style="150" customWidth="1"/>
    <col min="11535" max="11536" width="16" style="150" customWidth="1"/>
    <col min="11537" max="11777" width="11.42578125" style="150"/>
    <col min="11778" max="11778" width="3" style="150" customWidth="1"/>
    <col min="11779" max="11780" width="11.42578125" style="150"/>
    <col min="11781" max="11781" width="12.5703125" style="150" bestFit="1" customWidth="1"/>
    <col min="11782" max="11789" width="16" style="150" customWidth="1"/>
    <col min="11790" max="11790" width="21.28515625" style="150" customWidth="1"/>
    <col min="11791" max="11792" width="16" style="150" customWidth="1"/>
    <col min="11793" max="12033" width="11.42578125" style="150"/>
    <col min="12034" max="12034" width="3" style="150" customWidth="1"/>
    <col min="12035" max="12036" width="11.42578125" style="150"/>
    <col min="12037" max="12037" width="12.5703125" style="150" bestFit="1" customWidth="1"/>
    <col min="12038" max="12045" width="16" style="150" customWidth="1"/>
    <col min="12046" max="12046" width="21.28515625" style="150" customWidth="1"/>
    <col min="12047" max="12048" width="16" style="150" customWidth="1"/>
    <col min="12049" max="12289" width="11.42578125" style="150"/>
    <col min="12290" max="12290" width="3" style="150" customWidth="1"/>
    <col min="12291" max="12292" width="11.42578125" style="150"/>
    <col min="12293" max="12293" width="12.5703125" style="150" bestFit="1" customWidth="1"/>
    <col min="12294" max="12301" width="16" style="150" customWidth="1"/>
    <col min="12302" max="12302" width="21.28515625" style="150" customWidth="1"/>
    <col min="12303" max="12304" width="16" style="150" customWidth="1"/>
    <col min="12305" max="12545" width="11.42578125" style="150"/>
    <col min="12546" max="12546" width="3" style="150" customWidth="1"/>
    <col min="12547" max="12548" width="11.42578125" style="150"/>
    <col min="12549" max="12549" width="12.5703125" style="150" bestFit="1" customWidth="1"/>
    <col min="12550" max="12557" width="16" style="150" customWidth="1"/>
    <col min="12558" max="12558" width="21.28515625" style="150" customWidth="1"/>
    <col min="12559" max="12560" width="16" style="150" customWidth="1"/>
    <col min="12561" max="12801" width="11.42578125" style="150"/>
    <col min="12802" max="12802" width="3" style="150" customWidth="1"/>
    <col min="12803" max="12804" width="11.42578125" style="150"/>
    <col min="12805" max="12805" width="12.5703125" style="150" bestFit="1" customWidth="1"/>
    <col min="12806" max="12813" width="16" style="150" customWidth="1"/>
    <col min="12814" max="12814" width="21.28515625" style="150" customWidth="1"/>
    <col min="12815" max="12816" width="16" style="150" customWidth="1"/>
    <col min="12817" max="13057" width="11.42578125" style="150"/>
    <col min="13058" max="13058" width="3" style="150" customWidth="1"/>
    <col min="13059" max="13060" width="11.42578125" style="150"/>
    <col min="13061" max="13061" width="12.5703125" style="150" bestFit="1" customWidth="1"/>
    <col min="13062" max="13069" width="16" style="150" customWidth="1"/>
    <col min="13070" max="13070" width="21.28515625" style="150" customWidth="1"/>
    <col min="13071" max="13072" width="16" style="150" customWidth="1"/>
    <col min="13073" max="13313" width="11.42578125" style="150"/>
    <col min="13314" max="13314" width="3" style="150" customWidth="1"/>
    <col min="13315" max="13316" width="11.42578125" style="150"/>
    <col min="13317" max="13317" width="12.5703125" style="150" bestFit="1" customWidth="1"/>
    <col min="13318" max="13325" width="16" style="150" customWidth="1"/>
    <col min="13326" max="13326" width="21.28515625" style="150" customWidth="1"/>
    <col min="13327" max="13328" width="16" style="150" customWidth="1"/>
    <col min="13329" max="13569" width="11.42578125" style="150"/>
    <col min="13570" max="13570" width="3" style="150" customWidth="1"/>
    <col min="13571" max="13572" width="11.42578125" style="150"/>
    <col min="13573" max="13573" width="12.5703125" style="150" bestFit="1" customWidth="1"/>
    <col min="13574" max="13581" width="16" style="150" customWidth="1"/>
    <col min="13582" max="13582" width="21.28515625" style="150" customWidth="1"/>
    <col min="13583" max="13584" width="16" style="150" customWidth="1"/>
    <col min="13585" max="13825" width="11.42578125" style="150"/>
    <col min="13826" max="13826" width="3" style="150" customWidth="1"/>
    <col min="13827" max="13828" width="11.42578125" style="150"/>
    <col min="13829" max="13829" width="12.5703125" style="150" bestFit="1" customWidth="1"/>
    <col min="13830" max="13837" width="16" style="150" customWidth="1"/>
    <col min="13838" max="13838" width="21.28515625" style="150" customWidth="1"/>
    <col min="13839" max="13840" width="16" style="150" customWidth="1"/>
    <col min="13841" max="14081" width="11.42578125" style="150"/>
    <col min="14082" max="14082" width="3" style="150" customWidth="1"/>
    <col min="14083" max="14084" width="11.42578125" style="150"/>
    <col min="14085" max="14085" width="12.5703125" style="150" bestFit="1" customWidth="1"/>
    <col min="14086" max="14093" width="16" style="150" customWidth="1"/>
    <col min="14094" max="14094" width="21.28515625" style="150" customWidth="1"/>
    <col min="14095" max="14096" width="16" style="150" customWidth="1"/>
    <col min="14097" max="14337" width="11.42578125" style="150"/>
    <col min="14338" max="14338" width="3" style="150" customWidth="1"/>
    <col min="14339" max="14340" width="11.42578125" style="150"/>
    <col min="14341" max="14341" width="12.5703125" style="150" bestFit="1" customWidth="1"/>
    <col min="14342" max="14349" width="16" style="150" customWidth="1"/>
    <col min="14350" max="14350" width="21.28515625" style="150" customWidth="1"/>
    <col min="14351" max="14352" width="16" style="150" customWidth="1"/>
    <col min="14353" max="14593" width="11.42578125" style="150"/>
    <col min="14594" max="14594" width="3" style="150" customWidth="1"/>
    <col min="14595" max="14596" width="11.42578125" style="150"/>
    <col min="14597" max="14597" width="12.5703125" style="150" bestFit="1" customWidth="1"/>
    <col min="14598" max="14605" width="16" style="150" customWidth="1"/>
    <col min="14606" max="14606" width="21.28515625" style="150" customWidth="1"/>
    <col min="14607" max="14608" width="16" style="150" customWidth="1"/>
    <col min="14609" max="14849" width="11.42578125" style="150"/>
    <col min="14850" max="14850" width="3" style="150" customWidth="1"/>
    <col min="14851" max="14852" width="11.42578125" style="150"/>
    <col min="14853" max="14853" width="12.5703125" style="150" bestFit="1" customWidth="1"/>
    <col min="14854" max="14861" width="16" style="150" customWidth="1"/>
    <col min="14862" max="14862" width="21.28515625" style="150" customWidth="1"/>
    <col min="14863" max="14864" width="16" style="150" customWidth="1"/>
    <col min="14865" max="15105" width="11.42578125" style="150"/>
    <col min="15106" max="15106" width="3" style="150" customWidth="1"/>
    <col min="15107" max="15108" width="11.42578125" style="150"/>
    <col min="15109" max="15109" width="12.5703125" style="150" bestFit="1" customWidth="1"/>
    <col min="15110" max="15117" width="16" style="150" customWidth="1"/>
    <col min="15118" max="15118" width="21.28515625" style="150" customWidth="1"/>
    <col min="15119" max="15120" width="16" style="150" customWidth="1"/>
    <col min="15121" max="15361" width="11.42578125" style="150"/>
    <col min="15362" max="15362" width="3" style="150" customWidth="1"/>
    <col min="15363" max="15364" width="11.42578125" style="150"/>
    <col min="15365" max="15365" width="12.5703125" style="150" bestFit="1" customWidth="1"/>
    <col min="15366" max="15373" width="16" style="150" customWidth="1"/>
    <col min="15374" max="15374" width="21.28515625" style="150" customWidth="1"/>
    <col min="15375" max="15376" width="16" style="150" customWidth="1"/>
    <col min="15377" max="15617" width="11.42578125" style="150"/>
    <col min="15618" max="15618" width="3" style="150" customWidth="1"/>
    <col min="15619" max="15620" width="11.42578125" style="150"/>
    <col min="15621" max="15621" width="12.5703125" style="150" bestFit="1" customWidth="1"/>
    <col min="15622" max="15629" width="16" style="150" customWidth="1"/>
    <col min="15630" max="15630" width="21.28515625" style="150" customWidth="1"/>
    <col min="15631" max="15632" width="16" style="150" customWidth="1"/>
    <col min="15633" max="15873" width="11.42578125" style="150"/>
    <col min="15874" max="15874" width="3" style="150" customWidth="1"/>
    <col min="15875" max="15876" width="11.42578125" style="150"/>
    <col min="15877" max="15877" width="12.5703125" style="150" bestFit="1" customWidth="1"/>
    <col min="15878" max="15885" width="16" style="150" customWidth="1"/>
    <col min="15886" max="15886" width="21.28515625" style="150" customWidth="1"/>
    <col min="15887" max="15888" width="16" style="150" customWidth="1"/>
    <col min="15889" max="16129" width="11.42578125" style="150"/>
    <col min="16130" max="16130" width="3" style="150" customWidth="1"/>
    <col min="16131" max="16132" width="11.42578125" style="150"/>
    <col min="16133" max="16133" width="12.5703125" style="150" bestFit="1" customWidth="1"/>
    <col min="16134" max="16141" width="16" style="150" customWidth="1"/>
    <col min="16142" max="16142" width="21.28515625" style="150" customWidth="1"/>
    <col min="16143" max="16144" width="16" style="150" customWidth="1"/>
    <col min="16145" max="16384" width="11.42578125" style="150"/>
  </cols>
  <sheetData>
    <row r="1" spans="1:208" s="152" customFormat="1" ht="53.45" customHeight="1"/>
    <row r="3" spans="1:208" ht="20.25">
      <c r="B3" s="439" t="str">
        <f>Contenido!A5</f>
        <v>Encuesta Mensual de Comercio  - EMC</v>
      </c>
      <c r="C3" s="440"/>
      <c r="D3" s="440"/>
      <c r="E3" s="440"/>
      <c r="F3" s="440"/>
      <c r="G3" s="440"/>
      <c r="H3" s="440"/>
      <c r="I3" s="440"/>
    </row>
    <row r="4" spans="1:208" ht="15.75">
      <c r="B4" s="155" t="s">
        <v>103</v>
      </c>
      <c r="C4" s="155"/>
      <c r="D4" s="155"/>
      <c r="E4" s="155"/>
      <c r="F4" s="155"/>
      <c r="G4" s="155"/>
    </row>
    <row r="5" spans="1:208">
      <c r="B5" s="155" t="str">
        <f>+'2.1'!B5</f>
        <v>Base 2019 = 100</v>
      </c>
      <c r="C5" s="155"/>
      <c r="D5" s="155"/>
      <c r="E5" s="155"/>
      <c r="F5" s="155"/>
      <c r="G5" s="155"/>
    </row>
    <row r="6" spans="1:208">
      <c r="B6" s="234" t="s">
        <v>184</v>
      </c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</row>
    <row r="7" spans="1:208" s="152" customFormat="1" ht="4.5" customHeight="1">
      <c r="A7" s="150"/>
      <c r="B7" s="150"/>
      <c r="C7" s="150"/>
      <c r="D7" s="180"/>
      <c r="E7" s="180"/>
      <c r="F7" s="180"/>
      <c r="G7" s="180"/>
      <c r="H7" s="180"/>
      <c r="I7" s="180"/>
      <c r="J7" s="180"/>
      <c r="K7" s="180"/>
      <c r="L7" s="180"/>
      <c r="M7" s="180"/>
      <c r="N7" s="180"/>
      <c r="O7" s="180"/>
      <c r="P7" s="180"/>
      <c r="Q7" s="180"/>
      <c r="R7" s="180"/>
    </row>
    <row r="8" spans="1:208" s="181" customFormat="1" ht="121.5" customHeight="1">
      <c r="B8" s="182" t="s">
        <v>46</v>
      </c>
      <c r="C8" s="182" t="s">
        <v>47</v>
      </c>
      <c r="D8" s="182" t="s">
        <v>7</v>
      </c>
      <c r="E8" s="182" t="s">
        <v>128</v>
      </c>
      <c r="F8" s="215" t="s">
        <v>85</v>
      </c>
      <c r="G8" s="215" t="s">
        <v>25</v>
      </c>
      <c r="H8" s="215" t="s">
        <v>83</v>
      </c>
      <c r="I8" s="215" t="s">
        <v>16</v>
      </c>
      <c r="J8" s="215" t="s">
        <v>26</v>
      </c>
      <c r="K8" s="215" t="s">
        <v>125</v>
      </c>
      <c r="L8" s="215" t="s">
        <v>131</v>
      </c>
      <c r="M8" s="215" t="s">
        <v>88</v>
      </c>
      <c r="N8" s="215" t="s">
        <v>89</v>
      </c>
      <c r="O8" s="215" t="s">
        <v>93</v>
      </c>
      <c r="P8" s="215" t="s">
        <v>90</v>
      </c>
      <c r="Q8" s="215" t="s">
        <v>27</v>
      </c>
      <c r="R8" s="215" t="s">
        <v>91</v>
      </c>
      <c r="S8" s="177"/>
      <c r="T8" s="177"/>
      <c r="U8" s="177"/>
      <c r="V8" s="177"/>
      <c r="W8" s="177"/>
      <c r="X8" s="177"/>
      <c r="Y8" s="177"/>
      <c r="Z8" s="177"/>
      <c r="AA8" s="177"/>
      <c r="AB8" s="177"/>
      <c r="AC8" s="177"/>
      <c r="AD8" s="177"/>
      <c r="AE8" s="177"/>
      <c r="AF8" s="177"/>
      <c r="AG8" s="177"/>
      <c r="AH8" s="177"/>
      <c r="AI8" s="177"/>
      <c r="AJ8" s="177"/>
      <c r="AK8" s="177"/>
      <c r="AL8" s="177"/>
      <c r="AM8" s="177"/>
      <c r="AN8" s="177"/>
      <c r="AO8" s="177"/>
      <c r="AP8" s="177"/>
      <c r="AQ8" s="177"/>
      <c r="AR8" s="177"/>
      <c r="AS8" s="177"/>
      <c r="AT8" s="177"/>
      <c r="AU8" s="177"/>
      <c r="AV8" s="177"/>
      <c r="AW8" s="177"/>
      <c r="AX8" s="177"/>
      <c r="AY8" s="177"/>
      <c r="AZ8" s="177"/>
      <c r="BA8" s="177"/>
      <c r="BB8" s="177"/>
      <c r="BC8" s="177"/>
      <c r="BD8" s="177"/>
      <c r="BE8" s="177"/>
      <c r="BF8" s="177"/>
      <c r="BG8" s="177"/>
      <c r="BH8" s="177"/>
      <c r="BI8" s="177"/>
      <c r="BJ8" s="177"/>
      <c r="BK8" s="177"/>
      <c r="BL8" s="177"/>
      <c r="BM8" s="177"/>
      <c r="BN8" s="177"/>
      <c r="BO8" s="177"/>
      <c r="BP8" s="177"/>
      <c r="BQ8" s="177"/>
      <c r="BR8" s="177"/>
      <c r="BS8" s="177"/>
      <c r="BT8" s="177"/>
      <c r="BU8" s="177"/>
      <c r="BV8" s="177"/>
      <c r="BW8" s="177"/>
      <c r="BX8" s="177"/>
      <c r="BY8" s="177"/>
      <c r="BZ8" s="177"/>
      <c r="CA8" s="177"/>
      <c r="CB8" s="177"/>
      <c r="CC8" s="177"/>
      <c r="CD8" s="177"/>
      <c r="CE8" s="177"/>
      <c r="CF8" s="177"/>
      <c r="CG8" s="177"/>
      <c r="CH8" s="177"/>
      <c r="CI8" s="177"/>
      <c r="CJ8" s="177"/>
      <c r="CK8" s="177"/>
      <c r="CL8" s="177"/>
      <c r="CM8" s="177"/>
      <c r="CN8" s="177"/>
      <c r="CO8" s="177"/>
      <c r="CP8" s="177"/>
      <c r="CQ8" s="177"/>
      <c r="CR8" s="177"/>
      <c r="CS8" s="177"/>
      <c r="CT8" s="177"/>
      <c r="CU8" s="177"/>
      <c r="CV8" s="177"/>
      <c r="CW8" s="177"/>
      <c r="CX8" s="177"/>
      <c r="CY8" s="177"/>
      <c r="CZ8" s="177"/>
      <c r="DA8" s="177"/>
      <c r="DB8" s="177"/>
      <c r="DC8" s="177"/>
      <c r="DD8" s="177"/>
      <c r="DE8" s="177"/>
      <c r="DF8" s="177"/>
      <c r="DG8" s="177"/>
      <c r="DH8" s="177"/>
      <c r="DI8" s="177"/>
      <c r="DJ8" s="177"/>
      <c r="DK8" s="177"/>
      <c r="DL8" s="177"/>
      <c r="DM8" s="177"/>
      <c r="DN8" s="177"/>
      <c r="DO8" s="177"/>
      <c r="DP8" s="177"/>
      <c r="DQ8" s="177"/>
      <c r="DR8" s="177"/>
      <c r="DS8" s="177"/>
      <c r="DT8" s="177"/>
      <c r="DU8" s="177"/>
      <c r="DV8" s="177"/>
      <c r="DW8" s="177"/>
      <c r="DX8" s="177"/>
      <c r="DY8" s="177"/>
      <c r="DZ8" s="177"/>
      <c r="EA8" s="177"/>
      <c r="EB8" s="177"/>
      <c r="EC8" s="177"/>
      <c r="ED8" s="177"/>
      <c r="EE8" s="177"/>
      <c r="EF8" s="177"/>
      <c r="EG8" s="177"/>
      <c r="EH8" s="177"/>
      <c r="EI8" s="177"/>
      <c r="EJ8" s="177"/>
      <c r="EK8" s="177"/>
      <c r="EL8" s="177"/>
      <c r="EM8" s="177"/>
      <c r="EN8" s="177"/>
      <c r="EO8" s="177"/>
      <c r="EP8" s="177"/>
      <c r="EQ8" s="177"/>
      <c r="ER8" s="177"/>
      <c r="ES8" s="177"/>
      <c r="ET8" s="177"/>
      <c r="EU8" s="177"/>
      <c r="EV8" s="177"/>
      <c r="EW8" s="177"/>
      <c r="EX8" s="177"/>
      <c r="EY8" s="177"/>
      <c r="EZ8" s="177"/>
      <c r="FA8" s="177"/>
      <c r="FB8" s="177"/>
      <c r="FC8" s="177"/>
      <c r="FD8" s="177"/>
      <c r="FE8" s="177"/>
      <c r="FF8" s="177"/>
      <c r="FG8" s="177"/>
      <c r="FH8" s="177"/>
      <c r="FI8" s="177"/>
      <c r="FJ8" s="177"/>
      <c r="FK8" s="177"/>
      <c r="FL8" s="177"/>
      <c r="FM8" s="177"/>
      <c r="FN8" s="177"/>
      <c r="FO8" s="177"/>
      <c r="FP8" s="177"/>
      <c r="FQ8" s="177"/>
      <c r="FR8" s="177"/>
      <c r="FS8" s="177"/>
      <c r="FT8" s="177"/>
      <c r="FU8" s="177"/>
      <c r="FV8" s="177"/>
      <c r="FW8" s="177"/>
      <c r="FX8" s="177"/>
      <c r="FY8" s="177"/>
      <c r="FZ8" s="177"/>
      <c r="GA8" s="177"/>
      <c r="GB8" s="177"/>
      <c r="GC8" s="177"/>
      <c r="GD8" s="177"/>
      <c r="GE8" s="177"/>
      <c r="GF8" s="177"/>
      <c r="GG8" s="177"/>
      <c r="GH8" s="177"/>
      <c r="GI8" s="175"/>
      <c r="GJ8" s="175"/>
      <c r="GK8" s="175"/>
      <c r="GL8" s="175"/>
      <c r="GM8" s="175"/>
      <c r="GN8" s="175"/>
      <c r="GO8" s="175"/>
      <c r="GP8" s="175"/>
      <c r="GQ8" s="175"/>
      <c r="GR8" s="175"/>
      <c r="GS8" s="175"/>
      <c r="GT8" s="175"/>
      <c r="GU8" s="175"/>
      <c r="GV8" s="175"/>
      <c r="GW8" s="175"/>
      <c r="GX8" s="175"/>
      <c r="GY8" s="175"/>
      <c r="GZ8" s="175"/>
    </row>
    <row r="9" spans="1:208" s="152" customFormat="1">
      <c r="B9" s="160">
        <v>2019</v>
      </c>
      <c r="C9" s="161" t="s">
        <v>48</v>
      </c>
      <c r="D9" s="162">
        <v>89.973171379715183</v>
      </c>
      <c r="E9" s="162">
        <v>88.19119498323353</v>
      </c>
      <c r="F9" s="162">
        <v>76.556941869098992</v>
      </c>
      <c r="G9" s="162">
        <v>100.33079485366486</v>
      </c>
      <c r="H9" s="162">
        <v>96.611679257094082</v>
      </c>
      <c r="I9" s="162">
        <v>92.648416098226932</v>
      </c>
      <c r="J9" s="162">
        <v>81.537618761011757</v>
      </c>
      <c r="K9" s="162">
        <v>96.798040457712673</v>
      </c>
      <c r="L9" s="162">
        <v>105.96192831451484</v>
      </c>
      <c r="M9" s="162">
        <v>75.976668460291393</v>
      </c>
      <c r="N9" s="162">
        <v>95.016762522759294</v>
      </c>
      <c r="O9" s="162">
        <v>124.69376507181235</v>
      </c>
      <c r="P9" s="162">
        <v>77.307015592004234</v>
      </c>
      <c r="Q9" s="162">
        <v>97.988173603955104</v>
      </c>
      <c r="R9" s="162">
        <v>93.41979309432881</v>
      </c>
    </row>
    <row r="10" spans="1:208" s="152" customFormat="1">
      <c r="A10" s="150"/>
      <c r="B10" s="178"/>
      <c r="C10" s="164" t="s">
        <v>49</v>
      </c>
      <c r="D10" s="179">
        <v>86.919892865722318</v>
      </c>
      <c r="E10" s="179">
        <v>85.957421542907554</v>
      </c>
      <c r="F10" s="179">
        <v>86.078739016950308</v>
      </c>
      <c r="G10" s="179">
        <v>93.466397206542396</v>
      </c>
      <c r="H10" s="179">
        <v>95.443961330188728</v>
      </c>
      <c r="I10" s="179">
        <v>88.537718664428652</v>
      </c>
      <c r="J10" s="179">
        <v>77.706257072114113</v>
      </c>
      <c r="K10" s="179">
        <v>90.580521515475965</v>
      </c>
      <c r="L10" s="179">
        <v>98.689551585227008</v>
      </c>
      <c r="M10" s="179">
        <v>74.933088776030218</v>
      </c>
      <c r="N10" s="179">
        <v>89.220205567352338</v>
      </c>
      <c r="O10" s="179">
        <v>99.738338565470315</v>
      </c>
      <c r="P10" s="179">
        <v>63.961464444469229</v>
      </c>
      <c r="Q10" s="179">
        <v>88.229915327585715</v>
      </c>
      <c r="R10" s="179">
        <v>85.725965105952596</v>
      </c>
    </row>
    <row r="11" spans="1:208" s="152" customFormat="1">
      <c r="B11" s="160"/>
      <c r="C11" s="161" t="s">
        <v>50</v>
      </c>
      <c r="D11" s="162">
        <v>95.469947099740182</v>
      </c>
      <c r="E11" s="162">
        <v>95.483638718612767</v>
      </c>
      <c r="F11" s="162">
        <v>94.517016394412082</v>
      </c>
      <c r="G11" s="162">
        <v>95.181802023644664</v>
      </c>
      <c r="H11" s="162">
        <v>95.795460020305342</v>
      </c>
      <c r="I11" s="162">
        <v>100.86528159317902</v>
      </c>
      <c r="J11" s="162">
        <v>84.994036604474545</v>
      </c>
      <c r="K11" s="162">
        <v>95.379820166116318</v>
      </c>
      <c r="L11" s="162">
        <v>99.964090690554102</v>
      </c>
      <c r="M11" s="162">
        <v>84.196648063895466</v>
      </c>
      <c r="N11" s="162">
        <v>96.687297801680188</v>
      </c>
      <c r="O11" s="162">
        <v>90.363952536913274</v>
      </c>
      <c r="P11" s="162">
        <v>75.921546170008071</v>
      </c>
      <c r="Q11" s="162">
        <v>100.67643499732945</v>
      </c>
      <c r="R11" s="162">
        <v>89.736819960393163</v>
      </c>
    </row>
    <row r="12" spans="1:208" s="152" customFormat="1">
      <c r="A12" s="150"/>
      <c r="B12" s="178"/>
      <c r="C12" s="164" t="s">
        <v>51</v>
      </c>
      <c r="D12" s="179">
        <v>91.47286177009039</v>
      </c>
      <c r="E12" s="179">
        <v>90.042146117027116</v>
      </c>
      <c r="F12" s="179">
        <v>93.734091308451497</v>
      </c>
      <c r="G12" s="179">
        <v>95.158324764171567</v>
      </c>
      <c r="H12" s="179">
        <v>93.04423227889319</v>
      </c>
      <c r="I12" s="179">
        <v>91.832431928199028</v>
      </c>
      <c r="J12" s="179">
        <v>82.065217076333894</v>
      </c>
      <c r="K12" s="179">
        <v>97.027180582700723</v>
      </c>
      <c r="L12" s="179">
        <v>95.151788719406724</v>
      </c>
      <c r="M12" s="179">
        <v>73.642710842469768</v>
      </c>
      <c r="N12" s="179">
        <v>90.923205559708904</v>
      </c>
      <c r="O12" s="179">
        <v>71.567702974388084</v>
      </c>
      <c r="P12" s="179">
        <v>71.58499889777913</v>
      </c>
      <c r="Q12" s="179">
        <v>95.460291886866756</v>
      </c>
      <c r="R12" s="179">
        <v>85.715137505983435</v>
      </c>
    </row>
    <row r="13" spans="1:208" s="152" customFormat="1">
      <c r="B13" s="160"/>
      <c r="C13" s="161" t="s">
        <v>52</v>
      </c>
      <c r="D13" s="162">
        <v>97.583630161569573</v>
      </c>
      <c r="E13" s="162">
        <v>96.635551945807421</v>
      </c>
      <c r="F13" s="162">
        <v>99.399517908705903</v>
      </c>
      <c r="G13" s="162">
        <v>104.60785312965332</v>
      </c>
      <c r="H13" s="162">
        <v>101.87643860755735</v>
      </c>
      <c r="I13" s="162">
        <v>96.815581471501346</v>
      </c>
      <c r="J13" s="162">
        <v>94.295078820108358</v>
      </c>
      <c r="K13" s="162">
        <v>101.27231570827622</v>
      </c>
      <c r="L13" s="162">
        <v>99.034141688904185</v>
      </c>
      <c r="M13" s="162">
        <v>84.838882344764627</v>
      </c>
      <c r="N13" s="162">
        <v>95.5055363109133</v>
      </c>
      <c r="O13" s="162">
        <v>76.247110695168118</v>
      </c>
      <c r="P13" s="162">
        <v>83.601426239626178</v>
      </c>
      <c r="Q13" s="162">
        <v>100.38346346211567</v>
      </c>
      <c r="R13" s="162">
        <v>110.53029689342218</v>
      </c>
    </row>
    <row r="14" spans="1:208" s="152" customFormat="1">
      <c r="A14" s="150"/>
      <c r="B14" s="178"/>
      <c r="C14" s="164" t="s">
        <v>53</v>
      </c>
      <c r="D14" s="179">
        <v>96.539956419527797</v>
      </c>
      <c r="E14" s="179">
        <v>96.42605272100019</v>
      </c>
      <c r="F14" s="179">
        <v>93.697847894272257</v>
      </c>
      <c r="G14" s="179">
        <v>90.497963040358059</v>
      </c>
      <c r="H14" s="179">
        <v>90.429842664244291</v>
      </c>
      <c r="I14" s="179">
        <v>100.49928402888629</v>
      </c>
      <c r="J14" s="179">
        <v>92.397421615153689</v>
      </c>
      <c r="K14" s="179">
        <v>96.99357139474688</v>
      </c>
      <c r="L14" s="179">
        <v>95.434049910872147</v>
      </c>
      <c r="M14" s="179">
        <v>87.83816825949188</v>
      </c>
      <c r="N14" s="179">
        <v>93.365475135762892</v>
      </c>
      <c r="O14" s="179">
        <v>82.409589189856774</v>
      </c>
      <c r="P14" s="179">
        <v>96.35234233108504</v>
      </c>
      <c r="Q14" s="179">
        <v>102.5157830729497</v>
      </c>
      <c r="R14" s="179">
        <v>90.150261696741538</v>
      </c>
    </row>
    <row r="15" spans="1:208" s="152" customFormat="1">
      <c r="B15" s="160"/>
      <c r="C15" s="161" t="s">
        <v>54</v>
      </c>
      <c r="D15" s="162">
        <v>100.61053073808522</v>
      </c>
      <c r="E15" s="162">
        <v>100.0912464031871</v>
      </c>
      <c r="F15" s="162">
        <v>103.50678824387542</v>
      </c>
      <c r="G15" s="162">
        <v>104.07839608990759</v>
      </c>
      <c r="H15" s="162">
        <v>109.29547328469667</v>
      </c>
      <c r="I15" s="162">
        <v>100.52922291890187</v>
      </c>
      <c r="J15" s="162">
        <v>93.00686353815351</v>
      </c>
      <c r="K15" s="162">
        <v>102.64268457912306</v>
      </c>
      <c r="L15" s="162">
        <v>99.962466127141852</v>
      </c>
      <c r="M15" s="162">
        <v>85.641078129617384</v>
      </c>
      <c r="N15" s="162">
        <v>100.05116569514308</v>
      </c>
      <c r="O15" s="162">
        <v>83.288169274008396</v>
      </c>
      <c r="P15" s="162">
        <v>90.856960359895623</v>
      </c>
      <c r="Q15" s="162">
        <v>103.77788131803554</v>
      </c>
      <c r="R15" s="162">
        <v>97.262590706957127</v>
      </c>
    </row>
    <row r="16" spans="1:208" s="152" customFormat="1">
      <c r="A16" s="150"/>
      <c r="B16" s="178"/>
      <c r="C16" s="164" t="s">
        <v>55</v>
      </c>
      <c r="D16" s="179">
        <v>103.36497621234474</v>
      </c>
      <c r="E16" s="179">
        <v>102.82205617298391</v>
      </c>
      <c r="F16" s="179">
        <v>109.86054685774927</v>
      </c>
      <c r="G16" s="179">
        <v>103.72632347837947</v>
      </c>
      <c r="H16" s="179">
        <v>105.29562443542579</v>
      </c>
      <c r="I16" s="179">
        <v>98.980647207135178</v>
      </c>
      <c r="J16" s="179">
        <v>113.4528619022056</v>
      </c>
      <c r="K16" s="179">
        <v>105.51479766075667</v>
      </c>
      <c r="L16" s="179">
        <v>99.603737822342325</v>
      </c>
      <c r="M16" s="179">
        <v>93.777697294410103</v>
      </c>
      <c r="N16" s="179">
        <v>102.54267008841302</v>
      </c>
      <c r="O16" s="179">
        <v>116.61866396150928</v>
      </c>
      <c r="P16" s="179">
        <v>87.641130831319998</v>
      </c>
      <c r="Q16" s="179">
        <v>102.36395273530707</v>
      </c>
      <c r="R16" s="179">
        <v>94.06879985851387</v>
      </c>
    </row>
    <row r="17" spans="1:18" s="152" customFormat="1">
      <c r="B17" s="160"/>
      <c r="C17" s="161" t="s">
        <v>56</v>
      </c>
      <c r="D17" s="162">
        <v>98.538516299123771</v>
      </c>
      <c r="E17" s="162">
        <v>98.149489128033053</v>
      </c>
      <c r="F17" s="162">
        <v>103.84752802736054</v>
      </c>
      <c r="G17" s="162">
        <v>100.93582081542833</v>
      </c>
      <c r="H17" s="162">
        <v>102.28762501870419</v>
      </c>
      <c r="I17" s="162">
        <v>98.81691685473595</v>
      </c>
      <c r="J17" s="162">
        <v>88.867963200878137</v>
      </c>
      <c r="K17" s="162">
        <v>100.03847862912858</v>
      </c>
      <c r="L17" s="162">
        <v>100.80277623505069</v>
      </c>
      <c r="M17" s="162">
        <v>90.353826179694693</v>
      </c>
      <c r="N17" s="162">
        <v>98.03596453834885</v>
      </c>
      <c r="O17" s="162">
        <v>80.778171061033007</v>
      </c>
      <c r="P17" s="162">
        <v>87.688836505957468</v>
      </c>
      <c r="Q17" s="162">
        <v>95.453604252029592</v>
      </c>
      <c r="R17" s="162">
        <v>95.353736221591433</v>
      </c>
    </row>
    <row r="18" spans="1:18" s="152" customFormat="1">
      <c r="A18" s="150"/>
      <c r="B18" s="178"/>
      <c r="C18" s="164" t="s">
        <v>57</v>
      </c>
      <c r="D18" s="179">
        <v>101.58650310958303</v>
      </c>
      <c r="E18" s="179">
        <v>100.96258263766386</v>
      </c>
      <c r="F18" s="179">
        <v>109.7378416891934</v>
      </c>
      <c r="G18" s="179">
        <v>103.80950724366399</v>
      </c>
      <c r="H18" s="179">
        <v>101.37868561787606</v>
      </c>
      <c r="I18" s="179">
        <v>97.964472001900816</v>
      </c>
      <c r="J18" s="179">
        <v>93.787353077364401</v>
      </c>
      <c r="K18" s="179">
        <v>104.02660346340565</v>
      </c>
      <c r="L18" s="179">
        <v>100.99575188535808</v>
      </c>
      <c r="M18" s="179">
        <v>112.18727076094747</v>
      </c>
      <c r="N18" s="179">
        <v>106.87535432175865</v>
      </c>
      <c r="O18" s="179">
        <v>86.34664237167496</v>
      </c>
      <c r="P18" s="179">
        <v>89.876809226746758</v>
      </c>
      <c r="Q18" s="179">
        <v>99.407764475032565</v>
      </c>
      <c r="R18" s="179">
        <v>91.695940654526908</v>
      </c>
    </row>
    <row r="19" spans="1:18" s="152" customFormat="1">
      <c r="B19" s="160"/>
      <c r="C19" s="161" t="s">
        <v>58</v>
      </c>
      <c r="D19" s="162">
        <v>106.8885453649587</v>
      </c>
      <c r="E19" s="162">
        <v>108.40654230869829</v>
      </c>
      <c r="F19" s="162">
        <v>111.56802430309246</v>
      </c>
      <c r="G19" s="162">
        <v>101.15257811232064</v>
      </c>
      <c r="H19" s="162">
        <v>96.530674636532837</v>
      </c>
      <c r="I19" s="162">
        <v>101.71738277533784</v>
      </c>
      <c r="J19" s="162">
        <v>128.65953830728199</v>
      </c>
      <c r="K19" s="162">
        <v>101.03537491299467</v>
      </c>
      <c r="L19" s="162">
        <v>98.086111730228922</v>
      </c>
      <c r="M19" s="162">
        <v>133.68597429213213</v>
      </c>
      <c r="N19" s="162">
        <v>114.92620690140123</v>
      </c>
      <c r="O19" s="162">
        <v>105.01179844455044</v>
      </c>
      <c r="P19" s="162">
        <v>117.68053505799422</v>
      </c>
      <c r="Q19" s="162">
        <v>98.256791860939131</v>
      </c>
      <c r="R19" s="162">
        <v>103.24429724850206</v>
      </c>
    </row>
    <row r="20" spans="1:18" s="152" customFormat="1">
      <c r="A20" s="150"/>
      <c r="B20" s="178"/>
      <c r="C20" s="164" t="s">
        <v>59</v>
      </c>
      <c r="D20" s="179">
        <v>131.05146857953949</v>
      </c>
      <c r="E20" s="179">
        <v>136.83207732084543</v>
      </c>
      <c r="F20" s="179">
        <v>117.4951164868377</v>
      </c>
      <c r="G20" s="179">
        <v>107.05423924226525</v>
      </c>
      <c r="H20" s="179">
        <v>112.01030284848143</v>
      </c>
      <c r="I20" s="179">
        <v>130.79264445756704</v>
      </c>
      <c r="J20" s="179">
        <v>169.22979002491999</v>
      </c>
      <c r="K20" s="179">
        <v>108.69061092956233</v>
      </c>
      <c r="L20" s="179">
        <v>106.31360529039925</v>
      </c>
      <c r="M20" s="179">
        <v>202.92798659625535</v>
      </c>
      <c r="N20" s="179">
        <v>116.85015555675794</v>
      </c>
      <c r="O20" s="179">
        <v>182.93609585361497</v>
      </c>
      <c r="P20" s="179">
        <v>257.52693434311391</v>
      </c>
      <c r="Q20" s="179">
        <v>115.48594300785379</v>
      </c>
      <c r="R20" s="179">
        <v>163.09636105308641</v>
      </c>
    </row>
    <row r="21" spans="1:18" s="152" customFormat="1">
      <c r="B21" s="160">
        <v>2020</v>
      </c>
      <c r="C21" s="161" t="s">
        <v>48</v>
      </c>
      <c r="D21" s="162">
        <v>96.569595562279801</v>
      </c>
      <c r="E21" s="162">
        <v>95.694036398158971</v>
      </c>
      <c r="F21" s="162">
        <v>87.240000190693493</v>
      </c>
      <c r="G21" s="162">
        <v>102.40546210490106</v>
      </c>
      <c r="H21" s="162">
        <v>100.79710544611453</v>
      </c>
      <c r="I21" s="162">
        <v>99.214312223552312</v>
      </c>
      <c r="J21" s="162">
        <v>95.06648585234899</v>
      </c>
      <c r="K21" s="162">
        <v>99.952203583233342</v>
      </c>
      <c r="L21" s="162">
        <v>100.84038769656895</v>
      </c>
      <c r="M21" s="162">
        <v>108.93742881304888</v>
      </c>
      <c r="N21" s="162">
        <v>100.18605309424889</v>
      </c>
      <c r="O21" s="162">
        <v>124.22679982531969</v>
      </c>
      <c r="P21" s="162">
        <v>82.363036213736066</v>
      </c>
      <c r="Q21" s="162">
        <v>100.989142150712</v>
      </c>
      <c r="R21" s="162">
        <v>90.04449457394702</v>
      </c>
    </row>
    <row r="22" spans="1:18" s="152" customFormat="1">
      <c r="A22" s="150"/>
      <c r="B22" s="178"/>
      <c r="C22" s="164" t="s">
        <v>49</v>
      </c>
      <c r="D22" s="179">
        <v>98.524909244886942</v>
      </c>
      <c r="E22" s="179">
        <v>98.665126269846013</v>
      </c>
      <c r="F22" s="179">
        <v>102.58137713288532</v>
      </c>
      <c r="G22" s="179">
        <v>101.98763610999336</v>
      </c>
      <c r="H22" s="179">
        <v>107.13067207625524</v>
      </c>
      <c r="I22" s="179">
        <v>100.16637159168856</v>
      </c>
      <c r="J22" s="179">
        <v>96.721838141475743</v>
      </c>
      <c r="K22" s="179">
        <v>97.973596234691186</v>
      </c>
      <c r="L22" s="179">
        <v>99.017346790820156</v>
      </c>
      <c r="M22" s="179">
        <v>112.88428771551361</v>
      </c>
      <c r="N22" s="179">
        <v>99.055355078750438</v>
      </c>
      <c r="O22" s="179">
        <v>106.42356482889956</v>
      </c>
      <c r="P22" s="179">
        <v>72.55346214603972</v>
      </c>
      <c r="Q22" s="179">
        <v>93.817233376360718</v>
      </c>
      <c r="R22" s="179">
        <v>91.684744932294919</v>
      </c>
    </row>
    <row r="23" spans="1:18" s="152" customFormat="1">
      <c r="A23" s="150"/>
      <c r="B23" s="160"/>
      <c r="C23" s="161" t="s">
        <v>50</v>
      </c>
      <c r="D23" s="162">
        <v>90.803294040994857</v>
      </c>
      <c r="E23" s="162">
        <v>93.862308189270365</v>
      </c>
      <c r="F23" s="162">
        <v>78.244073950687763</v>
      </c>
      <c r="G23" s="162">
        <v>73.100616593987425</v>
      </c>
      <c r="H23" s="162">
        <v>68.042552476463399</v>
      </c>
      <c r="I23" s="162">
        <v>123.72894334725927</v>
      </c>
      <c r="J23" s="162">
        <v>76.952184327545268</v>
      </c>
      <c r="K23" s="162">
        <v>79.088519068253191</v>
      </c>
      <c r="L23" s="162">
        <v>63.224440952301293</v>
      </c>
      <c r="M23" s="162">
        <v>74.881237459931398</v>
      </c>
      <c r="N23" s="162">
        <v>71.198892374635662</v>
      </c>
      <c r="O23" s="162">
        <v>55.431505217812038</v>
      </c>
      <c r="P23" s="162">
        <v>40.720601228974871</v>
      </c>
      <c r="Q23" s="162">
        <v>106.07348009112341</v>
      </c>
      <c r="R23" s="162">
        <v>67.51067420203799</v>
      </c>
    </row>
    <row r="24" spans="1:18" s="152" customFormat="1">
      <c r="A24" s="150"/>
      <c r="B24" s="178"/>
      <c r="C24" s="164" t="s">
        <v>51</v>
      </c>
      <c r="D24" s="179">
        <v>52.243564850607598</v>
      </c>
      <c r="E24" s="179">
        <v>54.20356905161092</v>
      </c>
      <c r="F24" s="179">
        <v>10.841327039359268</v>
      </c>
      <c r="G24" s="179">
        <v>35.160020983158347</v>
      </c>
      <c r="H24" s="179">
        <v>7.3976300478398027</v>
      </c>
      <c r="I24" s="179">
        <v>95.784354006065826</v>
      </c>
      <c r="J24" s="179">
        <v>58.316781103406939</v>
      </c>
      <c r="K24" s="179">
        <v>44.70774865711585</v>
      </c>
      <c r="L24" s="179">
        <v>38.223599812427956</v>
      </c>
      <c r="M24" s="179">
        <v>30.953880156717233</v>
      </c>
      <c r="N24" s="179">
        <v>27.458436938568425</v>
      </c>
      <c r="O24" s="179">
        <v>20.580122611814563</v>
      </c>
      <c r="P24" s="179">
        <v>4.459118751175728</v>
      </c>
      <c r="Q24" s="179">
        <v>76.916580550195519</v>
      </c>
      <c r="R24" s="179">
        <v>13.23491627313388</v>
      </c>
    </row>
    <row r="25" spans="1:18" s="58" customFormat="1">
      <c r="A25" s="185"/>
      <c r="B25" s="160"/>
      <c r="C25" s="161" t="s">
        <v>52</v>
      </c>
      <c r="D25" s="162">
        <v>71.309770600734396</v>
      </c>
      <c r="E25" s="162">
        <v>73.466927764616969</v>
      </c>
      <c r="F25" s="162">
        <v>43.083884311317256</v>
      </c>
      <c r="G25" s="162">
        <v>60.29142162442831</v>
      </c>
      <c r="H25" s="162">
        <v>52.658684594165663</v>
      </c>
      <c r="I25" s="162">
        <v>101.75964802030541</v>
      </c>
      <c r="J25" s="162">
        <v>89.644829514926627</v>
      </c>
      <c r="K25" s="162">
        <v>62.977030428135201</v>
      </c>
      <c r="L25" s="162">
        <v>60.646287112919659</v>
      </c>
      <c r="M25" s="162">
        <v>55.818225046401658</v>
      </c>
      <c r="N25" s="162">
        <v>66.643150952502111</v>
      </c>
      <c r="O25" s="162">
        <v>40.11592326865285</v>
      </c>
      <c r="P25" s="162">
        <v>11.608673581424618</v>
      </c>
      <c r="Q25" s="162">
        <v>85.139679928420193</v>
      </c>
      <c r="R25" s="162">
        <v>29.151464523182103</v>
      </c>
    </row>
    <row r="26" spans="1:18" s="152" customFormat="1">
      <c r="B26" s="280"/>
      <c r="C26" s="278" t="s">
        <v>154</v>
      </c>
      <c r="D26" s="281">
        <v>82.840866902573424</v>
      </c>
      <c r="E26" s="281">
        <v>85.019786801041633</v>
      </c>
      <c r="F26" s="281">
        <v>60.786740789600273</v>
      </c>
      <c r="G26" s="281">
        <v>74.894791478425475</v>
      </c>
      <c r="H26" s="281">
        <v>88.598616029864388</v>
      </c>
      <c r="I26" s="281">
        <v>101.61071590508872</v>
      </c>
      <c r="J26" s="281">
        <v>107.01892152441297</v>
      </c>
      <c r="K26" s="281">
        <v>74.420742101660622</v>
      </c>
      <c r="L26" s="281">
        <v>72.476366022283941</v>
      </c>
      <c r="M26" s="281">
        <v>110.13046366416592</v>
      </c>
      <c r="N26" s="281">
        <v>89.286024757890075</v>
      </c>
      <c r="O26" s="281">
        <v>55.220776369396255</v>
      </c>
      <c r="P26" s="281">
        <v>40.331785843755867</v>
      </c>
      <c r="Q26" s="281">
        <v>89.8280637984263</v>
      </c>
      <c r="R26" s="281">
        <v>49.978931706178159</v>
      </c>
    </row>
    <row r="27" spans="1:18" s="152" customFormat="1" ht="4.5" customHeight="1">
      <c r="A27" s="150"/>
      <c r="B27" s="178"/>
      <c r="C27" s="164"/>
      <c r="D27" s="179"/>
      <c r="E27" s="179"/>
      <c r="F27" s="179"/>
      <c r="G27" s="179"/>
      <c r="H27" s="179"/>
      <c r="I27" s="179"/>
      <c r="J27" s="179"/>
      <c r="K27" s="179"/>
      <c r="L27" s="179"/>
      <c r="M27" s="179"/>
      <c r="N27" s="179"/>
      <c r="O27" s="179"/>
      <c r="P27" s="179"/>
      <c r="Q27" s="179"/>
      <c r="R27" s="179"/>
    </row>
    <row r="28" spans="1:18">
      <c r="B28" s="152" t="s">
        <v>132</v>
      </c>
    </row>
    <row r="29" spans="1:18">
      <c r="B29" s="152" t="s">
        <v>60</v>
      </c>
    </row>
    <row r="30" spans="1:18" ht="7.5" customHeight="1"/>
    <row r="31" spans="1:18" ht="41.25" customHeight="1">
      <c r="B31" s="442" t="s">
        <v>62</v>
      </c>
      <c r="C31" s="442"/>
      <c r="D31" s="442"/>
      <c r="E31" s="442"/>
      <c r="F31" s="442"/>
      <c r="G31" s="442"/>
      <c r="H31" s="442"/>
      <c r="I31" s="442"/>
      <c r="J31" s="442"/>
      <c r="K31" s="442"/>
      <c r="L31" s="442"/>
    </row>
    <row r="32" spans="1:18">
      <c r="B32" s="152"/>
    </row>
    <row r="33" spans="2:2">
      <c r="B33" s="168" t="str">
        <f>+'1.1'!A49</f>
        <v>Actualizado el 13 de agosto del 2020</v>
      </c>
    </row>
  </sheetData>
  <mergeCells count="2">
    <mergeCell ref="B3:I3"/>
    <mergeCell ref="B31:L31"/>
  </mergeCells>
  <printOptions horizontalCentered="1" verticalCentered="1"/>
  <pageMargins left="0.47244094488188981" right="0.23622047244094491" top="0.47244094488188981" bottom="0.23622047244094491" header="0.51181102362204722" footer="0"/>
  <pageSetup scale="70" fitToWidth="2" orientation="landscape" r:id="rId1"/>
  <headerFooter alignWithMargins="0"/>
  <colBreaks count="1" manualBreakCount="1">
    <brk id="11" max="196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G315"/>
  <sheetViews>
    <sheetView showGridLines="0" zoomScaleNormal="100" workbookViewId="0">
      <pane ySplit="8" topLeftCell="A14" activePane="bottomLeft" state="frozen"/>
      <selection activeCell="M100" sqref="M100"/>
      <selection pane="bottomLeft" activeCell="E16" sqref="E16"/>
    </sheetView>
  </sheetViews>
  <sheetFormatPr baseColWidth="10" defaultRowHeight="14.25"/>
  <cols>
    <col min="1" max="1" width="3" style="150" customWidth="1"/>
    <col min="2" max="2" width="7.42578125" style="150" customWidth="1"/>
    <col min="3" max="3" width="11.42578125" style="150"/>
    <col min="4" max="5" width="12.5703125" style="150" bestFit="1" customWidth="1"/>
    <col min="6" max="7" width="14.42578125" style="150" bestFit="1" customWidth="1"/>
    <col min="8" max="247" width="11.42578125" style="150"/>
    <col min="248" max="248" width="3" style="150" customWidth="1"/>
    <col min="249" max="249" width="7.42578125" style="150" customWidth="1"/>
    <col min="250" max="250" width="11.42578125" style="150"/>
    <col min="251" max="251" width="13.7109375" style="150" customWidth="1"/>
    <col min="252" max="252" width="12.42578125" style="150" customWidth="1"/>
    <col min="253" max="503" width="11.42578125" style="150"/>
    <col min="504" max="504" width="3" style="150" customWidth="1"/>
    <col min="505" max="505" width="7.42578125" style="150" customWidth="1"/>
    <col min="506" max="506" width="11.42578125" style="150"/>
    <col min="507" max="507" width="13.7109375" style="150" customWidth="1"/>
    <col min="508" max="508" width="12.42578125" style="150" customWidth="1"/>
    <col min="509" max="759" width="11.42578125" style="150"/>
    <col min="760" max="760" width="3" style="150" customWidth="1"/>
    <col min="761" max="761" width="7.42578125" style="150" customWidth="1"/>
    <col min="762" max="762" width="11.42578125" style="150"/>
    <col min="763" max="763" width="13.7109375" style="150" customWidth="1"/>
    <col min="764" max="764" width="12.42578125" style="150" customWidth="1"/>
    <col min="765" max="1015" width="11.42578125" style="150"/>
    <col min="1016" max="1016" width="3" style="150" customWidth="1"/>
    <col min="1017" max="1017" width="7.42578125" style="150" customWidth="1"/>
    <col min="1018" max="1018" width="11.42578125" style="150"/>
    <col min="1019" max="1019" width="13.7109375" style="150" customWidth="1"/>
    <col min="1020" max="1020" width="12.42578125" style="150" customWidth="1"/>
    <col min="1021" max="1271" width="11.42578125" style="150"/>
    <col min="1272" max="1272" width="3" style="150" customWidth="1"/>
    <col min="1273" max="1273" width="7.42578125" style="150" customWidth="1"/>
    <col min="1274" max="1274" width="11.42578125" style="150"/>
    <col min="1275" max="1275" width="13.7109375" style="150" customWidth="1"/>
    <col min="1276" max="1276" width="12.42578125" style="150" customWidth="1"/>
    <col min="1277" max="1527" width="11.42578125" style="150"/>
    <col min="1528" max="1528" width="3" style="150" customWidth="1"/>
    <col min="1529" max="1529" width="7.42578125" style="150" customWidth="1"/>
    <col min="1530" max="1530" width="11.42578125" style="150"/>
    <col min="1531" max="1531" width="13.7109375" style="150" customWidth="1"/>
    <col min="1532" max="1532" width="12.42578125" style="150" customWidth="1"/>
    <col min="1533" max="1783" width="11.42578125" style="150"/>
    <col min="1784" max="1784" width="3" style="150" customWidth="1"/>
    <col min="1785" max="1785" width="7.42578125" style="150" customWidth="1"/>
    <col min="1786" max="1786" width="11.42578125" style="150"/>
    <col min="1787" max="1787" width="13.7109375" style="150" customWidth="1"/>
    <col min="1788" max="1788" width="12.42578125" style="150" customWidth="1"/>
    <col min="1789" max="2039" width="11.42578125" style="150"/>
    <col min="2040" max="2040" width="3" style="150" customWidth="1"/>
    <col min="2041" max="2041" width="7.42578125" style="150" customWidth="1"/>
    <col min="2042" max="2042" width="11.42578125" style="150"/>
    <col min="2043" max="2043" width="13.7109375" style="150" customWidth="1"/>
    <col min="2044" max="2044" width="12.42578125" style="150" customWidth="1"/>
    <col min="2045" max="2295" width="11.42578125" style="150"/>
    <col min="2296" max="2296" width="3" style="150" customWidth="1"/>
    <col min="2297" max="2297" width="7.42578125" style="150" customWidth="1"/>
    <col min="2298" max="2298" width="11.42578125" style="150"/>
    <col min="2299" max="2299" width="13.7109375" style="150" customWidth="1"/>
    <col min="2300" max="2300" width="12.42578125" style="150" customWidth="1"/>
    <col min="2301" max="2551" width="11.42578125" style="150"/>
    <col min="2552" max="2552" width="3" style="150" customWidth="1"/>
    <col min="2553" max="2553" width="7.42578125" style="150" customWidth="1"/>
    <col min="2554" max="2554" width="11.42578125" style="150"/>
    <col min="2555" max="2555" width="13.7109375" style="150" customWidth="1"/>
    <col min="2556" max="2556" width="12.42578125" style="150" customWidth="1"/>
    <col min="2557" max="2807" width="11.42578125" style="150"/>
    <col min="2808" max="2808" width="3" style="150" customWidth="1"/>
    <col min="2809" max="2809" width="7.42578125" style="150" customWidth="1"/>
    <col min="2810" max="2810" width="11.42578125" style="150"/>
    <col min="2811" max="2811" width="13.7109375" style="150" customWidth="1"/>
    <col min="2812" max="2812" width="12.42578125" style="150" customWidth="1"/>
    <col min="2813" max="3063" width="11.42578125" style="150"/>
    <col min="3064" max="3064" width="3" style="150" customWidth="1"/>
    <col min="3065" max="3065" width="7.42578125" style="150" customWidth="1"/>
    <col min="3066" max="3066" width="11.42578125" style="150"/>
    <col min="3067" max="3067" width="13.7109375" style="150" customWidth="1"/>
    <col min="3068" max="3068" width="12.42578125" style="150" customWidth="1"/>
    <col min="3069" max="3319" width="11.42578125" style="150"/>
    <col min="3320" max="3320" width="3" style="150" customWidth="1"/>
    <col min="3321" max="3321" width="7.42578125" style="150" customWidth="1"/>
    <col min="3322" max="3322" width="11.42578125" style="150"/>
    <col min="3323" max="3323" width="13.7109375" style="150" customWidth="1"/>
    <col min="3324" max="3324" width="12.42578125" style="150" customWidth="1"/>
    <col min="3325" max="3575" width="11.42578125" style="150"/>
    <col min="3576" max="3576" width="3" style="150" customWidth="1"/>
    <col min="3577" max="3577" width="7.42578125" style="150" customWidth="1"/>
    <col min="3578" max="3578" width="11.42578125" style="150"/>
    <col min="3579" max="3579" width="13.7109375" style="150" customWidth="1"/>
    <col min="3580" max="3580" width="12.42578125" style="150" customWidth="1"/>
    <col min="3581" max="3831" width="11.42578125" style="150"/>
    <col min="3832" max="3832" width="3" style="150" customWidth="1"/>
    <col min="3833" max="3833" width="7.42578125" style="150" customWidth="1"/>
    <col min="3834" max="3834" width="11.42578125" style="150"/>
    <col min="3835" max="3835" width="13.7109375" style="150" customWidth="1"/>
    <col min="3836" max="3836" width="12.42578125" style="150" customWidth="1"/>
    <col min="3837" max="4087" width="11.42578125" style="150"/>
    <col min="4088" max="4088" width="3" style="150" customWidth="1"/>
    <col min="4089" max="4089" width="7.42578125" style="150" customWidth="1"/>
    <col min="4090" max="4090" width="11.42578125" style="150"/>
    <col min="4091" max="4091" width="13.7109375" style="150" customWidth="1"/>
    <col min="4092" max="4092" width="12.42578125" style="150" customWidth="1"/>
    <col min="4093" max="4343" width="11.42578125" style="150"/>
    <col min="4344" max="4344" width="3" style="150" customWidth="1"/>
    <col min="4345" max="4345" width="7.42578125" style="150" customWidth="1"/>
    <col min="4346" max="4346" width="11.42578125" style="150"/>
    <col min="4347" max="4347" width="13.7109375" style="150" customWidth="1"/>
    <col min="4348" max="4348" width="12.42578125" style="150" customWidth="1"/>
    <col min="4349" max="4599" width="11.42578125" style="150"/>
    <col min="4600" max="4600" width="3" style="150" customWidth="1"/>
    <col min="4601" max="4601" width="7.42578125" style="150" customWidth="1"/>
    <col min="4602" max="4602" width="11.42578125" style="150"/>
    <col min="4603" max="4603" width="13.7109375" style="150" customWidth="1"/>
    <col min="4604" max="4604" width="12.42578125" style="150" customWidth="1"/>
    <col min="4605" max="4855" width="11.42578125" style="150"/>
    <col min="4856" max="4856" width="3" style="150" customWidth="1"/>
    <col min="4857" max="4857" width="7.42578125" style="150" customWidth="1"/>
    <col min="4858" max="4858" width="11.42578125" style="150"/>
    <col min="4859" max="4859" width="13.7109375" style="150" customWidth="1"/>
    <col min="4860" max="4860" width="12.42578125" style="150" customWidth="1"/>
    <col min="4861" max="5111" width="11.42578125" style="150"/>
    <col min="5112" max="5112" width="3" style="150" customWidth="1"/>
    <col min="5113" max="5113" width="7.42578125" style="150" customWidth="1"/>
    <col min="5114" max="5114" width="11.42578125" style="150"/>
    <col min="5115" max="5115" width="13.7109375" style="150" customWidth="1"/>
    <col min="5116" max="5116" width="12.42578125" style="150" customWidth="1"/>
    <col min="5117" max="5367" width="11.42578125" style="150"/>
    <col min="5368" max="5368" width="3" style="150" customWidth="1"/>
    <col min="5369" max="5369" width="7.42578125" style="150" customWidth="1"/>
    <col min="5370" max="5370" width="11.42578125" style="150"/>
    <col min="5371" max="5371" width="13.7109375" style="150" customWidth="1"/>
    <col min="5372" max="5372" width="12.42578125" style="150" customWidth="1"/>
    <col min="5373" max="5623" width="11.42578125" style="150"/>
    <col min="5624" max="5624" width="3" style="150" customWidth="1"/>
    <col min="5625" max="5625" width="7.42578125" style="150" customWidth="1"/>
    <col min="5626" max="5626" width="11.42578125" style="150"/>
    <col min="5627" max="5627" width="13.7109375" style="150" customWidth="1"/>
    <col min="5628" max="5628" width="12.42578125" style="150" customWidth="1"/>
    <col min="5629" max="5879" width="11.42578125" style="150"/>
    <col min="5880" max="5880" width="3" style="150" customWidth="1"/>
    <col min="5881" max="5881" width="7.42578125" style="150" customWidth="1"/>
    <col min="5882" max="5882" width="11.42578125" style="150"/>
    <col min="5883" max="5883" width="13.7109375" style="150" customWidth="1"/>
    <col min="5884" max="5884" width="12.42578125" style="150" customWidth="1"/>
    <col min="5885" max="6135" width="11.42578125" style="150"/>
    <col min="6136" max="6136" width="3" style="150" customWidth="1"/>
    <col min="6137" max="6137" width="7.42578125" style="150" customWidth="1"/>
    <col min="6138" max="6138" width="11.42578125" style="150"/>
    <col min="6139" max="6139" width="13.7109375" style="150" customWidth="1"/>
    <col min="6140" max="6140" width="12.42578125" style="150" customWidth="1"/>
    <col min="6141" max="6391" width="11.42578125" style="150"/>
    <col min="6392" max="6392" width="3" style="150" customWidth="1"/>
    <col min="6393" max="6393" width="7.42578125" style="150" customWidth="1"/>
    <col min="6394" max="6394" width="11.42578125" style="150"/>
    <col min="6395" max="6395" width="13.7109375" style="150" customWidth="1"/>
    <col min="6396" max="6396" width="12.42578125" style="150" customWidth="1"/>
    <col min="6397" max="6647" width="11.42578125" style="150"/>
    <col min="6648" max="6648" width="3" style="150" customWidth="1"/>
    <col min="6649" max="6649" width="7.42578125" style="150" customWidth="1"/>
    <col min="6650" max="6650" width="11.42578125" style="150"/>
    <col min="6651" max="6651" width="13.7109375" style="150" customWidth="1"/>
    <col min="6652" max="6652" width="12.42578125" style="150" customWidth="1"/>
    <col min="6653" max="6903" width="11.42578125" style="150"/>
    <col min="6904" max="6904" width="3" style="150" customWidth="1"/>
    <col min="6905" max="6905" width="7.42578125" style="150" customWidth="1"/>
    <col min="6906" max="6906" width="11.42578125" style="150"/>
    <col min="6907" max="6907" width="13.7109375" style="150" customWidth="1"/>
    <col min="6908" max="6908" width="12.42578125" style="150" customWidth="1"/>
    <col min="6909" max="7159" width="11.42578125" style="150"/>
    <col min="7160" max="7160" width="3" style="150" customWidth="1"/>
    <col min="7161" max="7161" width="7.42578125" style="150" customWidth="1"/>
    <col min="7162" max="7162" width="11.42578125" style="150"/>
    <col min="7163" max="7163" width="13.7109375" style="150" customWidth="1"/>
    <col min="7164" max="7164" width="12.42578125" style="150" customWidth="1"/>
    <col min="7165" max="7415" width="11.42578125" style="150"/>
    <col min="7416" max="7416" width="3" style="150" customWidth="1"/>
    <col min="7417" max="7417" width="7.42578125" style="150" customWidth="1"/>
    <col min="7418" max="7418" width="11.42578125" style="150"/>
    <col min="7419" max="7419" width="13.7109375" style="150" customWidth="1"/>
    <col min="7420" max="7420" width="12.42578125" style="150" customWidth="1"/>
    <col min="7421" max="7671" width="11.42578125" style="150"/>
    <col min="7672" max="7672" width="3" style="150" customWidth="1"/>
    <col min="7673" max="7673" width="7.42578125" style="150" customWidth="1"/>
    <col min="7674" max="7674" width="11.42578125" style="150"/>
    <col min="7675" max="7675" width="13.7109375" style="150" customWidth="1"/>
    <col min="7676" max="7676" width="12.42578125" style="150" customWidth="1"/>
    <col min="7677" max="7927" width="11.42578125" style="150"/>
    <col min="7928" max="7928" width="3" style="150" customWidth="1"/>
    <col min="7929" max="7929" width="7.42578125" style="150" customWidth="1"/>
    <col min="7930" max="7930" width="11.42578125" style="150"/>
    <col min="7931" max="7931" width="13.7109375" style="150" customWidth="1"/>
    <col min="7932" max="7932" width="12.42578125" style="150" customWidth="1"/>
    <col min="7933" max="8183" width="11.42578125" style="150"/>
    <col min="8184" max="8184" width="3" style="150" customWidth="1"/>
    <col min="8185" max="8185" width="7.42578125" style="150" customWidth="1"/>
    <col min="8186" max="8186" width="11.42578125" style="150"/>
    <col min="8187" max="8187" width="13.7109375" style="150" customWidth="1"/>
    <col min="8188" max="8188" width="12.42578125" style="150" customWidth="1"/>
    <col min="8189" max="8439" width="11.42578125" style="150"/>
    <col min="8440" max="8440" width="3" style="150" customWidth="1"/>
    <col min="8441" max="8441" width="7.42578125" style="150" customWidth="1"/>
    <col min="8442" max="8442" width="11.42578125" style="150"/>
    <col min="8443" max="8443" width="13.7109375" style="150" customWidth="1"/>
    <col min="8444" max="8444" width="12.42578125" style="150" customWidth="1"/>
    <col min="8445" max="8695" width="11.42578125" style="150"/>
    <col min="8696" max="8696" width="3" style="150" customWidth="1"/>
    <col min="8697" max="8697" width="7.42578125" style="150" customWidth="1"/>
    <col min="8698" max="8698" width="11.42578125" style="150"/>
    <col min="8699" max="8699" width="13.7109375" style="150" customWidth="1"/>
    <col min="8700" max="8700" width="12.42578125" style="150" customWidth="1"/>
    <col min="8701" max="8951" width="11.42578125" style="150"/>
    <col min="8952" max="8952" width="3" style="150" customWidth="1"/>
    <col min="8953" max="8953" width="7.42578125" style="150" customWidth="1"/>
    <col min="8954" max="8954" width="11.42578125" style="150"/>
    <col min="8955" max="8955" width="13.7109375" style="150" customWidth="1"/>
    <col min="8956" max="8956" width="12.42578125" style="150" customWidth="1"/>
    <col min="8957" max="9207" width="11.42578125" style="150"/>
    <col min="9208" max="9208" width="3" style="150" customWidth="1"/>
    <col min="9209" max="9209" width="7.42578125" style="150" customWidth="1"/>
    <col min="9210" max="9210" width="11.42578125" style="150"/>
    <col min="9211" max="9211" width="13.7109375" style="150" customWidth="1"/>
    <col min="9212" max="9212" width="12.42578125" style="150" customWidth="1"/>
    <col min="9213" max="9463" width="11.42578125" style="150"/>
    <col min="9464" max="9464" width="3" style="150" customWidth="1"/>
    <col min="9465" max="9465" width="7.42578125" style="150" customWidth="1"/>
    <col min="9466" max="9466" width="11.42578125" style="150"/>
    <col min="9467" max="9467" width="13.7109375" style="150" customWidth="1"/>
    <col min="9468" max="9468" width="12.42578125" style="150" customWidth="1"/>
    <col min="9469" max="9719" width="11.42578125" style="150"/>
    <col min="9720" max="9720" width="3" style="150" customWidth="1"/>
    <col min="9721" max="9721" width="7.42578125" style="150" customWidth="1"/>
    <col min="9722" max="9722" width="11.42578125" style="150"/>
    <col min="9723" max="9723" width="13.7109375" style="150" customWidth="1"/>
    <col min="9724" max="9724" width="12.42578125" style="150" customWidth="1"/>
    <col min="9725" max="9975" width="11.42578125" style="150"/>
    <col min="9976" max="9976" width="3" style="150" customWidth="1"/>
    <col min="9977" max="9977" width="7.42578125" style="150" customWidth="1"/>
    <col min="9978" max="9978" width="11.42578125" style="150"/>
    <col min="9979" max="9979" width="13.7109375" style="150" customWidth="1"/>
    <col min="9980" max="9980" width="12.42578125" style="150" customWidth="1"/>
    <col min="9981" max="10231" width="11.42578125" style="150"/>
    <col min="10232" max="10232" width="3" style="150" customWidth="1"/>
    <col min="10233" max="10233" width="7.42578125" style="150" customWidth="1"/>
    <col min="10234" max="10234" width="11.42578125" style="150"/>
    <col min="10235" max="10235" width="13.7109375" style="150" customWidth="1"/>
    <col min="10236" max="10236" width="12.42578125" style="150" customWidth="1"/>
    <col min="10237" max="10487" width="11.42578125" style="150"/>
    <col min="10488" max="10488" width="3" style="150" customWidth="1"/>
    <col min="10489" max="10489" width="7.42578125" style="150" customWidth="1"/>
    <col min="10490" max="10490" width="11.42578125" style="150"/>
    <col min="10491" max="10491" width="13.7109375" style="150" customWidth="1"/>
    <col min="10492" max="10492" width="12.42578125" style="150" customWidth="1"/>
    <col min="10493" max="10743" width="11.42578125" style="150"/>
    <col min="10744" max="10744" width="3" style="150" customWidth="1"/>
    <col min="10745" max="10745" width="7.42578125" style="150" customWidth="1"/>
    <col min="10746" max="10746" width="11.42578125" style="150"/>
    <col min="10747" max="10747" width="13.7109375" style="150" customWidth="1"/>
    <col min="10748" max="10748" width="12.42578125" style="150" customWidth="1"/>
    <col min="10749" max="10999" width="11.42578125" style="150"/>
    <col min="11000" max="11000" width="3" style="150" customWidth="1"/>
    <col min="11001" max="11001" width="7.42578125" style="150" customWidth="1"/>
    <col min="11002" max="11002" width="11.42578125" style="150"/>
    <col min="11003" max="11003" width="13.7109375" style="150" customWidth="1"/>
    <col min="11004" max="11004" width="12.42578125" style="150" customWidth="1"/>
    <col min="11005" max="11255" width="11.42578125" style="150"/>
    <col min="11256" max="11256" width="3" style="150" customWidth="1"/>
    <col min="11257" max="11257" width="7.42578125" style="150" customWidth="1"/>
    <col min="11258" max="11258" width="11.42578125" style="150"/>
    <col min="11259" max="11259" width="13.7109375" style="150" customWidth="1"/>
    <col min="11260" max="11260" width="12.42578125" style="150" customWidth="1"/>
    <col min="11261" max="11511" width="11.42578125" style="150"/>
    <col min="11512" max="11512" width="3" style="150" customWidth="1"/>
    <col min="11513" max="11513" width="7.42578125" style="150" customWidth="1"/>
    <col min="11514" max="11514" width="11.42578125" style="150"/>
    <col min="11515" max="11515" width="13.7109375" style="150" customWidth="1"/>
    <col min="11516" max="11516" width="12.42578125" style="150" customWidth="1"/>
    <col min="11517" max="11767" width="11.42578125" style="150"/>
    <col min="11768" max="11768" width="3" style="150" customWidth="1"/>
    <col min="11769" max="11769" width="7.42578125" style="150" customWidth="1"/>
    <col min="11770" max="11770" width="11.42578125" style="150"/>
    <col min="11771" max="11771" width="13.7109375" style="150" customWidth="1"/>
    <col min="11772" max="11772" width="12.42578125" style="150" customWidth="1"/>
    <col min="11773" max="12023" width="11.42578125" style="150"/>
    <col min="12024" max="12024" width="3" style="150" customWidth="1"/>
    <col min="12025" max="12025" width="7.42578125" style="150" customWidth="1"/>
    <col min="12026" max="12026" width="11.42578125" style="150"/>
    <col min="12027" max="12027" width="13.7109375" style="150" customWidth="1"/>
    <col min="12028" max="12028" width="12.42578125" style="150" customWidth="1"/>
    <col min="12029" max="12279" width="11.42578125" style="150"/>
    <col min="12280" max="12280" width="3" style="150" customWidth="1"/>
    <col min="12281" max="12281" width="7.42578125" style="150" customWidth="1"/>
    <col min="12282" max="12282" width="11.42578125" style="150"/>
    <col min="12283" max="12283" width="13.7109375" style="150" customWidth="1"/>
    <col min="12284" max="12284" width="12.42578125" style="150" customWidth="1"/>
    <col min="12285" max="12535" width="11.42578125" style="150"/>
    <col min="12536" max="12536" width="3" style="150" customWidth="1"/>
    <col min="12537" max="12537" width="7.42578125" style="150" customWidth="1"/>
    <col min="12538" max="12538" width="11.42578125" style="150"/>
    <col min="12539" max="12539" width="13.7109375" style="150" customWidth="1"/>
    <col min="12540" max="12540" width="12.42578125" style="150" customWidth="1"/>
    <col min="12541" max="12791" width="11.42578125" style="150"/>
    <col min="12792" max="12792" width="3" style="150" customWidth="1"/>
    <col min="12793" max="12793" width="7.42578125" style="150" customWidth="1"/>
    <col min="12794" max="12794" width="11.42578125" style="150"/>
    <col min="12795" max="12795" width="13.7109375" style="150" customWidth="1"/>
    <col min="12796" max="12796" width="12.42578125" style="150" customWidth="1"/>
    <col min="12797" max="13047" width="11.42578125" style="150"/>
    <col min="13048" max="13048" width="3" style="150" customWidth="1"/>
    <col min="13049" max="13049" width="7.42578125" style="150" customWidth="1"/>
    <col min="13050" max="13050" width="11.42578125" style="150"/>
    <col min="13051" max="13051" width="13.7109375" style="150" customWidth="1"/>
    <col min="13052" max="13052" width="12.42578125" style="150" customWidth="1"/>
    <col min="13053" max="13303" width="11.42578125" style="150"/>
    <col min="13304" max="13304" width="3" style="150" customWidth="1"/>
    <col min="13305" max="13305" width="7.42578125" style="150" customWidth="1"/>
    <col min="13306" max="13306" width="11.42578125" style="150"/>
    <col min="13307" max="13307" width="13.7109375" style="150" customWidth="1"/>
    <col min="13308" max="13308" width="12.42578125" style="150" customWidth="1"/>
    <col min="13309" max="13559" width="11.42578125" style="150"/>
    <col min="13560" max="13560" width="3" style="150" customWidth="1"/>
    <col min="13561" max="13561" width="7.42578125" style="150" customWidth="1"/>
    <col min="13562" max="13562" width="11.42578125" style="150"/>
    <col min="13563" max="13563" width="13.7109375" style="150" customWidth="1"/>
    <col min="13564" max="13564" width="12.42578125" style="150" customWidth="1"/>
    <col min="13565" max="13815" width="11.42578125" style="150"/>
    <col min="13816" max="13816" width="3" style="150" customWidth="1"/>
    <col min="13817" max="13817" width="7.42578125" style="150" customWidth="1"/>
    <col min="13818" max="13818" width="11.42578125" style="150"/>
    <col min="13819" max="13819" width="13.7109375" style="150" customWidth="1"/>
    <col min="13820" max="13820" width="12.42578125" style="150" customWidth="1"/>
    <col min="13821" max="14071" width="11.42578125" style="150"/>
    <col min="14072" max="14072" width="3" style="150" customWidth="1"/>
    <col min="14073" max="14073" width="7.42578125" style="150" customWidth="1"/>
    <col min="14074" max="14074" width="11.42578125" style="150"/>
    <col min="14075" max="14075" width="13.7109375" style="150" customWidth="1"/>
    <col min="14076" max="14076" width="12.42578125" style="150" customWidth="1"/>
    <col min="14077" max="14327" width="11.42578125" style="150"/>
    <col min="14328" max="14328" width="3" style="150" customWidth="1"/>
    <col min="14329" max="14329" width="7.42578125" style="150" customWidth="1"/>
    <col min="14330" max="14330" width="11.42578125" style="150"/>
    <col min="14331" max="14331" width="13.7109375" style="150" customWidth="1"/>
    <col min="14332" max="14332" width="12.42578125" style="150" customWidth="1"/>
    <col min="14333" max="14583" width="11.42578125" style="150"/>
    <col min="14584" max="14584" width="3" style="150" customWidth="1"/>
    <col min="14585" max="14585" width="7.42578125" style="150" customWidth="1"/>
    <col min="14586" max="14586" width="11.42578125" style="150"/>
    <col min="14587" max="14587" width="13.7109375" style="150" customWidth="1"/>
    <col min="14588" max="14588" width="12.42578125" style="150" customWidth="1"/>
    <col min="14589" max="14839" width="11.42578125" style="150"/>
    <col min="14840" max="14840" width="3" style="150" customWidth="1"/>
    <col min="14841" max="14841" width="7.42578125" style="150" customWidth="1"/>
    <col min="14842" max="14842" width="11.42578125" style="150"/>
    <col min="14843" max="14843" width="13.7109375" style="150" customWidth="1"/>
    <col min="14844" max="14844" width="12.42578125" style="150" customWidth="1"/>
    <col min="14845" max="15095" width="11.42578125" style="150"/>
    <col min="15096" max="15096" width="3" style="150" customWidth="1"/>
    <col min="15097" max="15097" width="7.42578125" style="150" customWidth="1"/>
    <col min="15098" max="15098" width="11.42578125" style="150"/>
    <col min="15099" max="15099" width="13.7109375" style="150" customWidth="1"/>
    <col min="15100" max="15100" width="12.42578125" style="150" customWidth="1"/>
    <col min="15101" max="15351" width="11.42578125" style="150"/>
    <col min="15352" max="15352" width="3" style="150" customWidth="1"/>
    <col min="15353" max="15353" width="7.42578125" style="150" customWidth="1"/>
    <col min="15354" max="15354" width="11.42578125" style="150"/>
    <col min="15355" max="15355" width="13.7109375" style="150" customWidth="1"/>
    <col min="15356" max="15356" width="12.42578125" style="150" customWidth="1"/>
    <col min="15357" max="15607" width="11.42578125" style="150"/>
    <col min="15608" max="15608" width="3" style="150" customWidth="1"/>
    <col min="15609" max="15609" width="7.42578125" style="150" customWidth="1"/>
    <col min="15610" max="15610" width="11.42578125" style="150"/>
    <col min="15611" max="15611" width="13.7109375" style="150" customWidth="1"/>
    <col min="15612" max="15612" width="12.42578125" style="150" customWidth="1"/>
    <col min="15613" max="15863" width="11.42578125" style="150"/>
    <col min="15864" max="15864" width="3" style="150" customWidth="1"/>
    <col min="15865" max="15865" width="7.42578125" style="150" customWidth="1"/>
    <col min="15866" max="15866" width="11.42578125" style="150"/>
    <col min="15867" max="15867" width="13.7109375" style="150" customWidth="1"/>
    <col min="15868" max="15868" width="12.42578125" style="150" customWidth="1"/>
    <col min="15869" max="16119" width="11.42578125" style="150"/>
    <col min="16120" max="16120" width="3" style="150" customWidth="1"/>
    <col min="16121" max="16121" width="7.42578125" style="150" customWidth="1"/>
    <col min="16122" max="16122" width="11.42578125" style="150"/>
    <col min="16123" max="16123" width="13.7109375" style="150" customWidth="1"/>
    <col min="16124" max="16124" width="12.42578125" style="150" customWidth="1"/>
    <col min="16125" max="16384" width="11.42578125" style="150"/>
  </cols>
  <sheetData>
    <row r="1" spans="2:7" s="152" customFormat="1" ht="48.75" customHeight="1"/>
    <row r="3" spans="2:7" ht="18" customHeight="1">
      <c r="B3" s="443" t="str">
        <f>Contenido!A5</f>
        <v>Encuesta Mensual de Comercio  - EMC</v>
      </c>
      <c r="C3" s="444"/>
      <c r="D3" s="444"/>
      <c r="E3" s="444"/>
      <c r="F3" s="444"/>
      <c r="G3" s="444"/>
    </row>
    <row r="4" spans="2:7" ht="15.75">
      <c r="B4" s="155" t="s">
        <v>104</v>
      </c>
      <c r="C4" s="155"/>
    </row>
    <row r="5" spans="2:7">
      <c r="B5" s="155" t="str">
        <f>+'2.1'!B5</f>
        <v>Base 2019 = 100</v>
      </c>
      <c r="C5" s="155"/>
    </row>
    <row r="6" spans="2:7">
      <c r="B6" s="234" t="s">
        <v>184</v>
      </c>
      <c r="C6" s="156"/>
      <c r="D6" s="156"/>
      <c r="E6" s="156"/>
    </row>
    <row r="7" spans="2:7" ht="3.75" customHeight="1"/>
    <row r="8" spans="2:7" s="151" customFormat="1" ht="29.25" thickBot="1">
      <c r="B8" s="171" t="s">
        <v>46</v>
      </c>
      <c r="C8" s="171" t="s">
        <v>47</v>
      </c>
      <c r="D8" s="183" t="s">
        <v>63</v>
      </c>
      <c r="E8" s="183" t="s">
        <v>136</v>
      </c>
    </row>
    <row r="9" spans="2:7" s="151" customFormat="1">
      <c r="B9" s="160">
        <v>2019</v>
      </c>
      <c r="C9" s="239" t="s">
        <v>48</v>
      </c>
      <c r="D9" s="245">
        <v>100.96490145746631</v>
      </c>
      <c r="E9" s="245">
        <v>99.033926264613953</v>
      </c>
    </row>
    <row r="10" spans="2:7" s="151" customFormat="1">
      <c r="B10" s="178"/>
      <c r="C10" s="236" t="s">
        <v>49</v>
      </c>
      <c r="D10" s="246">
        <v>97.740366362191978</v>
      </c>
      <c r="E10" s="246">
        <v>96.423796828040722</v>
      </c>
    </row>
    <row r="11" spans="2:7" s="151" customFormat="1">
      <c r="B11" s="160"/>
      <c r="C11" s="238" t="s">
        <v>50</v>
      </c>
      <c r="D11" s="245">
        <v>98.492604367830793</v>
      </c>
      <c r="E11" s="245">
        <v>97.588446086191254</v>
      </c>
    </row>
    <row r="12" spans="2:7" s="151" customFormat="1">
      <c r="B12" s="178"/>
      <c r="C12" s="236" t="s">
        <v>51</v>
      </c>
      <c r="D12" s="246">
        <v>99.051163548705148</v>
      </c>
      <c r="E12" s="246">
        <v>98.624764340733705</v>
      </c>
    </row>
    <row r="13" spans="2:7" s="151" customFormat="1">
      <c r="B13" s="160"/>
      <c r="C13" s="238" t="s">
        <v>52</v>
      </c>
      <c r="D13" s="245">
        <v>100.36841626689372</v>
      </c>
      <c r="E13" s="245">
        <v>100.24950387193063</v>
      </c>
    </row>
    <row r="14" spans="2:7" s="151" customFormat="1">
      <c r="B14" s="178"/>
      <c r="C14" s="236" t="s">
        <v>53</v>
      </c>
      <c r="D14" s="246">
        <v>99.430084624187742</v>
      </c>
      <c r="E14" s="246">
        <v>99.57404023875516</v>
      </c>
      <c r="F14" s="320"/>
      <c r="G14" s="320"/>
    </row>
    <row r="15" spans="2:7" s="151" customFormat="1">
      <c r="B15" s="160"/>
      <c r="C15" s="238" t="s">
        <v>54</v>
      </c>
      <c r="D15" s="245">
        <v>100.75699321642631</v>
      </c>
      <c r="E15" s="245">
        <v>101.12882320641864</v>
      </c>
    </row>
    <row r="16" spans="2:7" s="151" customFormat="1">
      <c r="B16" s="178"/>
      <c r="C16" s="236" t="s">
        <v>55</v>
      </c>
      <c r="D16" s="246">
        <v>100.38964230758837</v>
      </c>
      <c r="E16" s="246">
        <v>100.84821077631415</v>
      </c>
    </row>
    <row r="17" spans="2:7" s="151" customFormat="1">
      <c r="B17" s="160"/>
      <c r="C17" s="238" t="s">
        <v>56</v>
      </c>
      <c r="D17" s="245">
        <v>100.31986580623996</v>
      </c>
      <c r="E17" s="245">
        <v>101.00308852816906</v>
      </c>
    </row>
    <row r="18" spans="2:7" s="151" customFormat="1">
      <c r="B18" s="178"/>
      <c r="C18" s="236" t="s">
        <v>57</v>
      </c>
      <c r="D18" s="246">
        <v>99.549108008141502</v>
      </c>
      <c r="E18" s="246">
        <v>100.39208834444888</v>
      </c>
    </row>
    <row r="19" spans="2:7" s="151" customFormat="1">
      <c r="B19" s="160"/>
      <c r="C19" s="238" t="s">
        <v>58</v>
      </c>
      <c r="D19" s="245">
        <v>100.24280127258518</v>
      </c>
      <c r="E19" s="245">
        <v>101.19916891424276</v>
      </c>
    </row>
    <row r="20" spans="2:7" s="151" customFormat="1">
      <c r="B20" s="178"/>
      <c r="C20" s="236" t="s">
        <v>59</v>
      </c>
      <c r="D20" s="246">
        <v>102.69405276174307</v>
      </c>
      <c r="E20" s="246">
        <v>103.93414260014109</v>
      </c>
    </row>
    <row r="21" spans="2:7" s="151" customFormat="1">
      <c r="B21" s="160">
        <v>2020</v>
      </c>
      <c r="C21" s="237" t="s">
        <v>48</v>
      </c>
      <c r="D21" s="245">
        <v>103.13651298433497</v>
      </c>
      <c r="E21" s="245">
        <v>104.82441260698491</v>
      </c>
      <c r="F21" s="315"/>
      <c r="G21" s="315"/>
    </row>
    <row r="22" spans="2:7">
      <c r="B22" s="246"/>
      <c r="C22" s="236" t="s">
        <v>49</v>
      </c>
      <c r="D22" s="246">
        <v>100.98629157921872</v>
      </c>
      <c r="E22" s="246">
        <v>103.32825021486354</v>
      </c>
      <c r="F22" s="315"/>
      <c r="G22" s="315"/>
    </row>
    <row r="23" spans="2:7">
      <c r="B23" s="160"/>
      <c r="C23" s="237" t="s">
        <v>50</v>
      </c>
      <c r="D23" s="245">
        <v>96.806431300219458</v>
      </c>
      <c r="E23" s="245">
        <v>99.608348463530618</v>
      </c>
      <c r="F23" s="315"/>
      <c r="G23" s="315"/>
    </row>
    <row r="24" spans="2:7">
      <c r="B24" s="246"/>
      <c r="C24" s="236" t="s">
        <v>51</v>
      </c>
      <c r="D24" s="246">
        <v>87.498193814673087</v>
      </c>
      <c r="E24" s="246">
        <v>90.175729906591997</v>
      </c>
      <c r="F24" s="315"/>
      <c r="G24" s="315"/>
    </row>
    <row r="25" spans="2:7">
      <c r="B25" s="160"/>
      <c r="C25" s="237" t="s">
        <v>52</v>
      </c>
      <c r="D25" s="245">
        <v>89.308817657753579</v>
      </c>
      <c r="E25" s="245">
        <v>91.745694517456599</v>
      </c>
      <c r="F25" s="315"/>
      <c r="G25" s="315"/>
    </row>
    <row r="26" spans="2:7" s="152" customFormat="1">
      <c r="B26" s="282"/>
      <c r="C26" s="314" t="s">
        <v>154</v>
      </c>
      <c r="D26" s="282">
        <v>94.382055887737394</v>
      </c>
      <c r="E26" s="282">
        <v>96.598464087618126</v>
      </c>
      <c r="F26" s="315"/>
      <c r="G26" s="315"/>
    </row>
    <row r="27" spans="2:7">
      <c r="B27" s="152"/>
      <c r="D27" s="277"/>
      <c r="E27" s="277"/>
    </row>
    <row r="28" spans="2:7">
      <c r="B28" s="152" t="s">
        <v>111</v>
      </c>
      <c r="C28" s="166"/>
    </row>
    <row r="29" spans="2:7">
      <c r="B29" s="150" t="s">
        <v>132</v>
      </c>
      <c r="C29" s="184"/>
    </row>
    <row r="30" spans="2:7">
      <c r="B30" s="152" t="s">
        <v>60</v>
      </c>
      <c r="C30" s="184"/>
    </row>
    <row r="31" spans="2:7">
      <c r="B31" s="168" t="str">
        <f>+'1.1'!A49</f>
        <v>Actualizado el 13 de agosto del 2020</v>
      </c>
      <c r="C31" s="184"/>
    </row>
    <row r="32" spans="2:7">
      <c r="C32" s="184"/>
    </row>
    <row r="33" spans="3:3">
      <c r="C33" s="184"/>
    </row>
    <row r="34" spans="3:3">
      <c r="C34" s="184"/>
    </row>
    <row r="35" spans="3:3">
      <c r="C35" s="184"/>
    </row>
    <row r="36" spans="3:3">
      <c r="C36" s="184"/>
    </row>
    <row r="37" spans="3:3">
      <c r="C37" s="184"/>
    </row>
    <row r="38" spans="3:3">
      <c r="C38" s="184"/>
    </row>
    <row r="39" spans="3:3">
      <c r="C39" s="184"/>
    </row>
    <row r="40" spans="3:3">
      <c r="C40" s="184"/>
    </row>
    <row r="41" spans="3:3">
      <c r="C41" s="184"/>
    </row>
    <row r="42" spans="3:3">
      <c r="C42" s="184"/>
    </row>
    <row r="43" spans="3:3">
      <c r="C43" s="184"/>
    </row>
    <row r="44" spans="3:3">
      <c r="C44" s="184"/>
    </row>
    <row r="45" spans="3:3">
      <c r="C45" s="184"/>
    </row>
    <row r="46" spans="3:3">
      <c r="C46" s="184"/>
    </row>
    <row r="47" spans="3:3">
      <c r="C47" s="184"/>
    </row>
    <row r="48" spans="3:3">
      <c r="C48" s="184"/>
    </row>
    <row r="49" spans="3:3">
      <c r="C49" s="184"/>
    </row>
    <row r="50" spans="3:3">
      <c r="C50" s="184"/>
    </row>
    <row r="51" spans="3:3">
      <c r="C51" s="184"/>
    </row>
    <row r="52" spans="3:3">
      <c r="C52" s="184"/>
    </row>
    <row r="53" spans="3:3">
      <c r="C53" s="184"/>
    </row>
    <row r="54" spans="3:3">
      <c r="C54" s="184"/>
    </row>
    <row r="55" spans="3:3">
      <c r="C55" s="184"/>
    </row>
    <row r="56" spans="3:3">
      <c r="C56" s="184"/>
    </row>
    <row r="57" spans="3:3">
      <c r="C57" s="184"/>
    </row>
    <row r="58" spans="3:3">
      <c r="C58" s="184"/>
    </row>
    <row r="59" spans="3:3">
      <c r="C59" s="184"/>
    </row>
    <row r="60" spans="3:3">
      <c r="C60" s="184"/>
    </row>
    <row r="61" spans="3:3">
      <c r="C61" s="184"/>
    </row>
    <row r="62" spans="3:3">
      <c r="C62" s="184"/>
    </row>
    <row r="63" spans="3:3">
      <c r="C63" s="184"/>
    </row>
    <row r="64" spans="3:3">
      <c r="C64" s="184"/>
    </row>
    <row r="65" spans="3:3">
      <c r="C65" s="184"/>
    </row>
    <row r="66" spans="3:3">
      <c r="C66" s="184"/>
    </row>
    <row r="67" spans="3:3">
      <c r="C67" s="184"/>
    </row>
    <row r="68" spans="3:3">
      <c r="C68" s="184"/>
    </row>
    <row r="69" spans="3:3">
      <c r="C69" s="184"/>
    </row>
    <row r="70" spans="3:3">
      <c r="C70" s="184"/>
    </row>
    <row r="71" spans="3:3">
      <c r="C71" s="184"/>
    </row>
    <row r="72" spans="3:3">
      <c r="C72" s="184"/>
    </row>
    <row r="73" spans="3:3">
      <c r="C73" s="184"/>
    </row>
    <row r="74" spans="3:3">
      <c r="C74" s="184"/>
    </row>
    <row r="75" spans="3:3">
      <c r="C75" s="184"/>
    </row>
    <row r="76" spans="3:3">
      <c r="C76" s="184"/>
    </row>
    <row r="77" spans="3:3">
      <c r="C77" s="184"/>
    </row>
    <row r="78" spans="3:3">
      <c r="C78" s="184"/>
    </row>
    <row r="79" spans="3:3">
      <c r="C79" s="184"/>
    </row>
    <row r="80" spans="3:3">
      <c r="C80" s="184"/>
    </row>
    <row r="81" spans="3:3">
      <c r="C81" s="184"/>
    </row>
    <row r="82" spans="3:3">
      <c r="C82" s="184"/>
    </row>
    <row r="83" spans="3:3">
      <c r="C83" s="184"/>
    </row>
    <row r="84" spans="3:3">
      <c r="C84" s="184"/>
    </row>
    <row r="85" spans="3:3">
      <c r="C85" s="184"/>
    </row>
    <row r="86" spans="3:3">
      <c r="C86" s="184"/>
    </row>
    <row r="87" spans="3:3">
      <c r="C87" s="184"/>
    </row>
    <row r="88" spans="3:3">
      <c r="C88" s="184"/>
    </row>
    <row r="89" spans="3:3">
      <c r="C89" s="184"/>
    </row>
    <row r="90" spans="3:3">
      <c r="C90" s="184"/>
    </row>
    <row r="91" spans="3:3">
      <c r="C91" s="184"/>
    </row>
    <row r="92" spans="3:3">
      <c r="C92" s="184"/>
    </row>
    <row r="93" spans="3:3">
      <c r="C93" s="184"/>
    </row>
    <row r="94" spans="3:3">
      <c r="C94" s="184"/>
    </row>
    <row r="95" spans="3:3">
      <c r="C95" s="184"/>
    </row>
    <row r="96" spans="3:3">
      <c r="C96" s="184"/>
    </row>
    <row r="97" spans="3:3">
      <c r="C97" s="184"/>
    </row>
    <row r="98" spans="3:3">
      <c r="C98" s="184"/>
    </row>
    <row r="99" spans="3:3">
      <c r="C99" s="184"/>
    </row>
    <row r="100" spans="3:3">
      <c r="C100" s="184"/>
    </row>
    <row r="101" spans="3:3">
      <c r="C101" s="184"/>
    </row>
    <row r="102" spans="3:3">
      <c r="C102" s="184"/>
    </row>
    <row r="103" spans="3:3">
      <c r="C103" s="184"/>
    </row>
    <row r="104" spans="3:3">
      <c r="C104" s="184"/>
    </row>
    <row r="105" spans="3:3">
      <c r="C105" s="184"/>
    </row>
    <row r="106" spans="3:3">
      <c r="C106" s="184"/>
    </row>
    <row r="107" spans="3:3">
      <c r="C107" s="184"/>
    </row>
    <row r="108" spans="3:3">
      <c r="C108" s="184"/>
    </row>
    <row r="109" spans="3:3">
      <c r="C109" s="184"/>
    </row>
    <row r="110" spans="3:3">
      <c r="C110" s="184"/>
    </row>
    <row r="111" spans="3:3">
      <c r="C111" s="184"/>
    </row>
    <row r="112" spans="3:3">
      <c r="C112" s="184"/>
    </row>
    <row r="113" spans="3:3">
      <c r="C113" s="184"/>
    </row>
    <row r="114" spans="3:3">
      <c r="C114" s="184"/>
    </row>
    <row r="115" spans="3:3">
      <c r="C115" s="184"/>
    </row>
    <row r="116" spans="3:3">
      <c r="C116" s="184"/>
    </row>
    <row r="117" spans="3:3">
      <c r="C117" s="184"/>
    </row>
    <row r="118" spans="3:3">
      <c r="C118" s="184"/>
    </row>
    <row r="119" spans="3:3">
      <c r="C119" s="184"/>
    </row>
    <row r="120" spans="3:3">
      <c r="C120" s="184"/>
    </row>
    <row r="121" spans="3:3">
      <c r="C121" s="184"/>
    </row>
    <row r="122" spans="3:3">
      <c r="C122" s="184"/>
    </row>
    <row r="123" spans="3:3">
      <c r="C123" s="184"/>
    </row>
    <row r="124" spans="3:3">
      <c r="C124" s="184"/>
    </row>
    <row r="125" spans="3:3">
      <c r="C125" s="184"/>
    </row>
    <row r="126" spans="3:3">
      <c r="C126" s="184"/>
    </row>
    <row r="127" spans="3:3">
      <c r="C127" s="184"/>
    </row>
    <row r="128" spans="3:3">
      <c r="C128" s="184"/>
    </row>
    <row r="129" spans="3:3">
      <c r="C129" s="184"/>
    </row>
    <row r="130" spans="3:3">
      <c r="C130" s="184"/>
    </row>
    <row r="131" spans="3:3">
      <c r="C131" s="184"/>
    </row>
    <row r="132" spans="3:3">
      <c r="C132" s="184"/>
    </row>
    <row r="133" spans="3:3">
      <c r="C133" s="184"/>
    </row>
    <row r="134" spans="3:3">
      <c r="C134" s="184"/>
    </row>
    <row r="135" spans="3:3">
      <c r="C135" s="184"/>
    </row>
    <row r="136" spans="3:3">
      <c r="C136" s="184"/>
    </row>
    <row r="137" spans="3:3">
      <c r="C137" s="184"/>
    </row>
    <row r="138" spans="3:3">
      <c r="C138" s="184"/>
    </row>
    <row r="139" spans="3:3">
      <c r="C139" s="184"/>
    </row>
    <row r="140" spans="3:3">
      <c r="C140" s="184"/>
    </row>
    <row r="141" spans="3:3">
      <c r="C141" s="184"/>
    </row>
    <row r="142" spans="3:3">
      <c r="C142" s="184"/>
    </row>
    <row r="143" spans="3:3">
      <c r="C143" s="184"/>
    </row>
    <row r="144" spans="3:3">
      <c r="C144" s="184"/>
    </row>
    <row r="145" spans="3:3">
      <c r="C145" s="184"/>
    </row>
    <row r="146" spans="3:3">
      <c r="C146" s="184"/>
    </row>
    <row r="147" spans="3:3">
      <c r="C147" s="184"/>
    </row>
    <row r="148" spans="3:3">
      <c r="C148" s="184"/>
    </row>
    <row r="149" spans="3:3">
      <c r="C149" s="184"/>
    </row>
    <row r="150" spans="3:3">
      <c r="C150" s="184"/>
    </row>
    <row r="151" spans="3:3">
      <c r="C151" s="184"/>
    </row>
    <row r="152" spans="3:3">
      <c r="C152" s="184"/>
    </row>
    <row r="153" spans="3:3">
      <c r="C153" s="184"/>
    </row>
    <row r="154" spans="3:3">
      <c r="C154" s="184"/>
    </row>
    <row r="155" spans="3:3">
      <c r="C155" s="184"/>
    </row>
    <row r="156" spans="3:3">
      <c r="C156" s="184"/>
    </row>
    <row r="157" spans="3:3">
      <c r="C157" s="184"/>
    </row>
    <row r="158" spans="3:3">
      <c r="C158" s="184"/>
    </row>
    <row r="159" spans="3:3">
      <c r="C159" s="184"/>
    </row>
    <row r="160" spans="3:3">
      <c r="C160" s="184"/>
    </row>
    <row r="161" spans="3:3">
      <c r="C161" s="184"/>
    </row>
    <row r="162" spans="3:3">
      <c r="C162" s="184"/>
    </row>
    <row r="163" spans="3:3">
      <c r="C163" s="184"/>
    </row>
    <row r="164" spans="3:3">
      <c r="C164" s="184"/>
    </row>
    <row r="165" spans="3:3">
      <c r="C165" s="184"/>
    </row>
    <row r="166" spans="3:3">
      <c r="C166" s="184"/>
    </row>
    <row r="167" spans="3:3">
      <c r="C167" s="184"/>
    </row>
    <row r="168" spans="3:3">
      <c r="C168" s="184"/>
    </row>
    <row r="169" spans="3:3">
      <c r="C169" s="184"/>
    </row>
    <row r="170" spans="3:3">
      <c r="C170" s="184"/>
    </row>
    <row r="171" spans="3:3">
      <c r="C171" s="184"/>
    </row>
    <row r="172" spans="3:3">
      <c r="C172" s="184"/>
    </row>
    <row r="173" spans="3:3">
      <c r="C173" s="184"/>
    </row>
    <row r="174" spans="3:3">
      <c r="C174" s="184"/>
    </row>
    <row r="175" spans="3:3">
      <c r="C175" s="184"/>
    </row>
    <row r="176" spans="3:3">
      <c r="C176" s="184"/>
    </row>
    <row r="177" spans="3:3">
      <c r="C177" s="184"/>
    </row>
    <row r="178" spans="3:3">
      <c r="C178" s="184"/>
    </row>
    <row r="179" spans="3:3">
      <c r="C179" s="184"/>
    </row>
    <row r="180" spans="3:3">
      <c r="C180" s="184"/>
    </row>
    <row r="181" spans="3:3">
      <c r="C181" s="184"/>
    </row>
    <row r="182" spans="3:3">
      <c r="C182" s="184"/>
    </row>
    <row r="183" spans="3:3">
      <c r="C183" s="184"/>
    </row>
    <row r="184" spans="3:3">
      <c r="C184" s="184"/>
    </row>
    <row r="185" spans="3:3">
      <c r="C185" s="184"/>
    </row>
    <row r="186" spans="3:3">
      <c r="C186" s="184"/>
    </row>
    <row r="187" spans="3:3">
      <c r="C187" s="184"/>
    </row>
    <row r="188" spans="3:3">
      <c r="C188" s="184"/>
    </row>
    <row r="189" spans="3:3">
      <c r="C189" s="184"/>
    </row>
    <row r="190" spans="3:3">
      <c r="C190" s="184"/>
    </row>
    <row r="191" spans="3:3">
      <c r="C191" s="184"/>
    </row>
    <row r="192" spans="3:3">
      <c r="C192" s="184"/>
    </row>
    <row r="193" spans="3:3">
      <c r="C193" s="184"/>
    </row>
    <row r="194" spans="3:3">
      <c r="C194" s="184"/>
    </row>
    <row r="195" spans="3:3">
      <c r="C195" s="184"/>
    </row>
    <row r="196" spans="3:3">
      <c r="C196" s="184"/>
    </row>
    <row r="197" spans="3:3">
      <c r="C197" s="184"/>
    </row>
    <row r="198" spans="3:3">
      <c r="C198" s="184"/>
    </row>
    <row r="199" spans="3:3">
      <c r="C199" s="184"/>
    </row>
    <row r="200" spans="3:3">
      <c r="C200" s="184"/>
    </row>
    <row r="201" spans="3:3">
      <c r="C201" s="184"/>
    </row>
    <row r="202" spans="3:3">
      <c r="C202" s="184"/>
    </row>
    <row r="203" spans="3:3">
      <c r="C203" s="184"/>
    </row>
    <row r="204" spans="3:3">
      <c r="C204" s="184"/>
    </row>
    <row r="205" spans="3:3">
      <c r="C205" s="184"/>
    </row>
    <row r="206" spans="3:3">
      <c r="C206" s="184"/>
    </row>
    <row r="207" spans="3:3">
      <c r="C207" s="184"/>
    </row>
    <row r="208" spans="3:3">
      <c r="C208" s="184"/>
    </row>
    <row r="209" spans="3:3">
      <c r="C209" s="184"/>
    </row>
    <row r="210" spans="3:3">
      <c r="C210" s="184"/>
    </row>
    <row r="211" spans="3:3">
      <c r="C211" s="184"/>
    </row>
    <row r="212" spans="3:3">
      <c r="C212" s="184"/>
    </row>
    <row r="213" spans="3:3">
      <c r="C213" s="184"/>
    </row>
    <row r="214" spans="3:3">
      <c r="C214" s="184"/>
    </row>
    <row r="215" spans="3:3">
      <c r="C215" s="184"/>
    </row>
    <row r="216" spans="3:3">
      <c r="C216" s="184"/>
    </row>
    <row r="217" spans="3:3">
      <c r="C217" s="184"/>
    </row>
    <row r="218" spans="3:3">
      <c r="C218" s="184"/>
    </row>
    <row r="219" spans="3:3">
      <c r="C219" s="184"/>
    </row>
    <row r="220" spans="3:3">
      <c r="C220" s="184"/>
    </row>
    <row r="221" spans="3:3">
      <c r="C221" s="184"/>
    </row>
    <row r="222" spans="3:3">
      <c r="C222" s="184"/>
    </row>
    <row r="223" spans="3:3">
      <c r="C223" s="184"/>
    </row>
    <row r="224" spans="3:3">
      <c r="C224" s="184"/>
    </row>
    <row r="225" spans="3:3">
      <c r="C225" s="184"/>
    </row>
    <row r="226" spans="3:3">
      <c r="C226" s="184"/>
    </row>
    <row r="227" spans="3:3">
      <c r="C227" s="184"/>
    </row>
    <row r="228" spans="3:3">
      <c r="C228" s="184"/>
    </row>
    <row r="229" spans="3:3">
      <c r="C229" s="184"/>
    </row>
    <row r="230" spans="3:3">
      <c r="C230" s="184"/>
    </row>
    <row r="231" spans="3:3">
      <c r="C231" s="184"/>
    </row>
    <row r="232" spans="3:3">
      <c r="C232" s="184"/>
    </row>
    <row r="233" spans="3:3">
      <c r="C233" s="184"/>
    </row>
    <row r="234" spans="3:3">
      <c r="C234" s="184"/>
    </row>
    <row r="235" spans="3:3">
      <c r="C235" s="184"/>
    </row>
    <row r="236" spans="3:3">
      <c r="C236" s="184"/>
    </row>
    <row r="237" spans="3:3">
      <c r="C237" s="184"/>
    </row>
    <row r="238" spans="3:3">
      <c r="C238" s="184"/>
    </row>
    <row r="239" spans="3:3">
      <c r="C239" s="184"/>
    </row>
    <row r="240" spans="3:3">
      <c r="C240" s="184"/>
    </row>
    <row r="241" spans="3:3">
      <c r="C241" s="184"/>
    </row>
    <row r="242" spans="3:3">
      <c r="C242" s="184"/>
    </row>
    <row r="243" spans="3:3">
      <c r="C243" s="184"/>
    </row>
    <row r="244" spans="3:3">
      <c r="C244" s="184"/>
    </row>
    <row r="245" spans="3:3">
      <c r="C245" s="184"/>
    </row>
    <row r="246" spans="3:3">
      <c r="C246" s="184"/>
    </row>
    <row r="247" spans="3:3">
      <c r="C247" s="184"/>
    </row>
    <row r="248" spans="3:3">
      <c r="C248" s="184"/>
    </row>
    <row r="249" spans="3:3">
      <c r="C249" s="184"/>
    </row>
    <row r="250" spans="3:3">
      <c r="C250" s="184"/>
    </row>
    <row r="251" spans="3:3">
      <c r="C251" s="184"/>
    </row>
    <row r="252" spans="3:3">
      <c r="C252" s="184"/>
    </row>
    <row r="253" spans="3:3">
      <c r="C253" s="184"/>
    </row>
    <row r="254" spans="3:3">
      <c r="C254" s="184"/>
    </row>
    <row r="255" spans="3:3">
      <c r="C255" s="184"/>
    </row>
    <row r="256" spans="3:3">
      <c r="C256" s="184"/>
    </row>
    <row r="257" spans="3:3">
      <c r="C257" s="184"/>
    </row>
    <row r="258" spans="3:3">
      <c r="C258" s="184"/>
    </row>
    <row r="259" spans="3:3">
      <c r="C259" s="184"/>
    </row>
    <row r="260" spans="3:3">
      <c r="C260" s="184"/>
    </row>
    <row r="261" spans="3:3">
      <c r="C261" s="184"/>
    </row>
    <row r="262" spans="3:3">
      <c r="C262" s="184"/>
    </row>
    <row r="263" spans="3:3">
      <c r="C263" s="184"/>
    </row>
    <row r="264" spans="3:3">
      <c r="C264" s="184"/>
    </row>
    <row r="265" spans="3:3">
      <c r="C265" s="184"/>
    </row>
    <row r="266" spans="3:3">
      <c r="C266" s="184"/>
    </row>
    <row r="267" spans="3:3">
      <c r="C267" s="184"/>
    </row>
    <row r="268" spans="3:3">
      <c r="C268" s="184"/>
    </row>
    <row r="269" spans="3:3">
      <c r="C269" s="184"/>
    </row>
    <row r="270" spans="3:3">
      <c r="C270" s="184"/>
    </row>
    <row r="271" spans="3:3">
      <c r="C271" s="184"/>
    </row>
    <row r="272" spans="3:3">
      <c r="C272" s="184"/>
    </row>
    <row r="273" spans="3:3">
      <c r="C273" s="184"/>
    </row>
    <row r="274" spans="3:3">
      <c r="C274" s="184"/>
    </row>
    <row r="275" spans="3:3">
      <c r="C275" s="184"/>
    </row>
    <row r="276" spans="3:3">
      <c r="C276" s="184"/>
    </row>
    <row r="277" spans="3:3">
      <c r="C277" s="184"/>
    </row>
    <row r="278" spans="3:3">
      <c r="C278" s="184"/>
    </row>
    <row r="279" spans="3:3">
      <c r="C279" s="184"/>
    </row>
    <row r="280" spans="3:3">
      <c r="C280" s="184"/>
    </row>
    <row r="281" spans="3:3">
      <c r="C281" s="184"/>
    </row>
    <row r="282" spans="3:3">
      <c r="C282" s="184"/>
    </row>
    <row r="283" spans="3:3">
      <c r="C283" s="184"/>
    </row>
    <row r="284" spans="3:3">
      <c r="C284" s="184"/>
    </row>
    <row r="285" spans="3:3">
      <c r="C285" s="184"/>
    </row>
    <row r="286" spans="3:3">
      <c r="C286" s="184"/>
    </row>
    <row r="287" spans="3:3">
      <c r="C287" s="184"/>
    </row>
    <row r="288" spans="3:3">
      <c r="C288" s="184"/>
    </row>
    <row r="289" spans="3:3">
      <c r="C289" s="184"/>
    </row>
    <row r="290" spans="3:3">
      <c r="C290" s="184"/>
    </row>
    <row r="291" spans="3:3">
      <c r="C291" s="184"/>
    </row>
    <row r="292" spans="3:3">
      <c r="C292" s="184"/>
    </row>
    <row r="293" spans="3:3">
      <c r="C293" s="184"/>
    </row>
    <row r="294" spans="3:3">
      <c r="C294" s="184"/>
    </row>
    <row r="295" spans="3:3">
      <c r="C295" s="184"/>
    </row>
    <row r="296" spans="3:3">
      <c r="C296" s="184"/>
    </row>
    <row r="297" spans="3:3">
      <c r="C297" s="184"/>
    </row>
    <row r="298" spans="3:3">
      <c r="C298" s="184"/>
    </row>
    <row r="299" spans="3:3">
      <c r="C299" s="184"/>
    </row>
    <row r="300" spans="3:3">
      <c r="C300" s="184"/>
    </row>
    <row r="301" spans="3:3">
      <c r="C301" s="184"/>
    </row>
    <row r="302" spans="3:3">
      <c r="C302" s="184"/>
    </row>
    <row r="303" spans="3:3">
      <c r="C303" s="184"/>
    </row>
    <row r="304" spans="3:3">
      <c r="C304" s="184"/>
    </row>
    <row r="305" spans="3:3">
      <c r="C305" s="184"/>
    </row>
    <row r="306" spans="3:3">
      <c r="C306" s="184"/>
    </row>
    <row r="307" spans="3:3">
      <c r="C307" s="184"/>
    </row>
    <row r="308" spans="3:3">
      <c r="C308" s="184"/>
    </row>
    <row r="309" spans="3:3">
      <c r="C309" s="184"/>
    </row>
    <row r="310" spans="3:3">
      <c r="C310" s="184"/>
    </row>
    <row r="311" spans="3:3">
      <c r="C311" s="184"/>
    </row>
    <row r="312" spans="3:3">
      <c r="C312" s="184"/>
    </row>
    <row r="313" spans="3:3">
      <c r="C313" s="184"/>
    </row>
    <row r="314" spans="3:3">
      <c r="C314" s="184"/>
    </row>
    <row r="315" spans="3:3">
      <c r="C315" s="184"/>
    </row>
  </sheetData>
  <mergeCells count="1">
    <mergeCell ref="B3:G3"/>
  </mergeCells>
  <printOptions horizontalCentered="1"/>
  <pageMargins left="0.74803149606299213" right="0.74803149606299213" top="1.7716535433070868" bottom="0.27559055118110237" header="0.55118110236220474" footer="0"/>
  <pageSetup scale="57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0" tint="-0.14999847407452621"/>
  </sheetPr>
  <dimension ref="B1:I47"/>
  <sheetViews>
    <sheetView showGridLines="0" zoomScale="80" zoomScaleNormal="80" zoomScaleSheetLayoutView="25" workbookViewId="0">
      <pane ySplit="7" topLeftCell="A17" activePane="bottomLeft" state="frozen"/>
      <selection activeCell="M100" sqref="M100"/>
      <selection pane="bottomLeft" activeCell="C33" sqref="C33"/>
    </sheetView>
  </sheetViews>
  <sheetFormatPr baseColWidth="10" defaultRowHeight="14.25"/>
  <cols>
    <col min="1" max="1" width="2.85546875" style="152" customWidth="1"/>
    <col min="2" max="2" width="5.5703125" style="152" customWidth="1"/>
    <col min="3" max="3" width="11.7109375" style="152" customWidth="1"/>
    <col min="4" max="4" width="12.28515625" style="152" bestFit="1" customWidth="1"/>
    <col min="5" max="5" width="11.85546875" style="152" customWidth="1"/>
    <col min="6" max="6" width="11.7109375" style="152" bestFit="1" customWidth="1"/>
    <col min="7" max="7" width="12.42578125" style="152" bestFit="1" customWidth="1"/>
    <col min="8" max="255" width="11.42578125" style="152"/>
    <col min="256" max="256" width="2.85546875" style="152" customWidth="1"/>
    <col min="257" max="257" width="5.5703125" style="152" customWidth="1"/>
    <col min="258" max="258" width="11.7109375" style="152" customWidth="1"/>
    <col min="259" max="259" width="12.28515625" style="152" bestFit="1" customWidth="1"/>
    <col min="260" max="260" width="11.85546875" style="152" customWidth="1"/>
    <col min="261" max="261" width="11.7109375" style="152" bestFit="1" customWidth="1"/>
    <col min="262" max="262" width="12.42578125" style="152" bestFit="1" customWidth="1"/>
    <col min="263" max="511" width="11.42578125" style="152"/>
    <col min="512" max="512" width="2.85546875" style="152" customWidth="1"/>
    <col min="513" max="513" width="5.5703125" style="152" customWidth="1"/>
    <col min="514" max="514" width="11.7109375" style="152" customWidth="1"/>
    <col min="515" max="515" width="12.28515625" style="152" bestFit="1" customWidth="1"/>
    <col min="516" max="516" width="11.85546875" style="152" customWidth="1"/>
    <col min="517" max="517" width="11.7109375" style="152" bestFit="1" customWidth="1"/>
    <col min="518" max="518" width="12.42578125" style="152" bestFit="1" customWidth="1"/>
    <col min="519" max="767" width="11.42578125" style="152"/>
    <col min="768" max="768" width="2.85546875" style="152" customWidth="1"/>
    <col min="769" max="769" width="5.5703125" style="152" customWidth="1"/>
    <col min="770" max="770" width="11.7109375" style="152" customWidth="1"/>
    <col min="771" max="771" width="12.28515625" style="152" bestFit="1" customWidth="1"/>
    <col min="772" max="772" width="11.85546875" style="152" customWidth="1"/>
    <col min="773" max="773" width="11.7109375" style="152" bestFit="1" customWidth="1"/>
    <col min="774" max="774" width="12.42578125" style="152" bestFit="1" customWidth="1"/>
    <col min="775" max="1023" width="11.42578125" style="152"/>
    <col min="1024" max="1024" width="2.85546875" style="152" customWidth="1"/>
    <col min="1025" max="1025" width="5.5703125" style="152" customWidth="1"/>
    <col min="1026" max="1026" width="11.7109375" style="152" customWidth="1"/>
    <col min="1027" max="1027" width="12.28515625" style="152" bestFit="1" customWidth="1"/>
    <col min="1028" max="1028" width="11.85546875" style="152" customWidth="1"/>
    <col min="1029" max="1029" width="11.7109375" style="152" bestFit="1" customWidth="1"/>
    <col min="1030" max="1030" width="12.42578125" style="152" bestFit="1" customWidth="1"/>
    <col min="1031" max="1279" width="11.42578125" style="152"/>
    <col min="1280" max="1280" width="2.85546875" style="152" customWidth="1"/>
    <col min="1281" max="1281" width="5.5703125" style="152" customWidth="1"/>
    <col min="1282" max="1282" width="11.7109375" style="152" customWidth="1"/>
    <col min="1283" max="1283" width="12.28515625" style="152" bestFit="1" customWidth="1"/>
    <col min="1284" max="1284" width="11.85546875" style="152" customWidth="1"/>
    <col min="1285" max="1285" width="11.7109375" style="152" bestFit="1" customWidth="1"/>
    <col min="1286" max="1286" width="12.42578125" style="152" bestFit="1" customWidth="1"/>
    <col min="1287" max="1535" width="11.42578125" style="152"/>
    <col min="1536" max="1536" width="2.85546875" style="152" customWidth="1"/>
    <col min="1537" max="1537" width="5.5703125" style="152" customWidth="1"/>
    <col min="1538" max="1538" width="11.7109375" style="152" customWidth="1"/>
    <col min="1539" max="1539" width="12.28515625" style="152" bestFit="1" customWidth="1"/>
    <col min="1540" max="1540" width="11.85546875" style="152" customWidth="1"/>
    <col min="1541" max="1541" width="11.7109375" style="152" bestFit="1" customWidth="1"/>
    <col min="1542" max="1542" width="12.42578125" style="152" bestFit="1" customWidth="1"/>
    <col min="1543" max="1791" width="11.42578125" style="152"/>
    <col min="1792" max="1792" width="2.85546875" style="152" customWidth="1"/>
    <col min="1793" max="1793" width="5.5703125" style="152" customWidth="1"/>
    <col min="1794" max="1794" width="11.7109375" style="152" customWidth="1"/>
    <col min="1795" max="1795" width="12.28515625" style="152" bestFit="1" customWidth="1"/>
    <col min="1796" max="1796" width="11.85546875" style="152" customWidth="1"/>
    <col min="1797" max="1797" width="11.7109375" style="152" bestFit="1" customWidth="1"/>
    <col min="1798" max="1798" width="12.42578125" style="152" bestFit="1" customWidth="1"/>
    <col min="1799" max="2047" width="11.42578125" style="152"/>
    <col min="2048" max="2048" width="2.85546875" style="152" customWidth="1"/>
    <col min="2049" max="2049" width="5.5703125" style="152" customWidth="1"/>
    <col min="2050" max="2050" width="11.7109375" style="152" customWidth="1"/>
    <col min="2051" max="2051" width="12.28515625" style="152" bestFit="1" customWidth="1"/>
    <col min="2052" max="2052" width="11.85546875" style="152" customWidth="1"/>
    <col min="2053" max="2053" width="11.7109375" style="152" bestFit="1" customWidth="1"/>
    <col min="2054" max="2054" width="12.42578125" style="152" bestFit="1" customWidth="1"/>
    <col min="2055" max="2303" width="11.42578125" style="152"/>
    <col min="2304" max="2304" width="2.85546875" style="152" customWidth="1"/>
    <col min="2305" max="2305" width="5.5703125" style="152" customWidth="1"/>
    <col min="2306" max="2306" width="11.7109375" style="152" customWidth="1"/>
    <col min="2307" max="2307" width="12.28515625" style="152" bestFit="1" customWidth="1"/>
    <col min="2308" max="2308" width="11.85546875" style="152" customWidth="1"/>
    <col min="2309" max="2309" width="11.7109375" style="152" bestFit="1" customWidth="1"/>
    <col min="2310" max="2310" width="12.42578125" style="152" bestFit="1" customWidth="1"/>
    <col min="2311" max="2559" width="11.42578125" style="152"/>
    <col min="2560" max="2560" width="2.85546875" style="152" customWidth="1"/>
    <col min="2561" max="2561" width="5.5703125" style="152" customWidth="1"/>
    <col min="2562" max="2562" width="11.7109375" style="152" customWidth="1"/>
    <col min="2563" max="2563" width="12.28515625" style="152" bestFit="1" customWidth="1"/>
    <col min="2564" max="2564" width="11.85546875" style="152" customWidth="1"/>
    <col min="2565" max="2565" width="11.7109375" style="152" bestFit="1" customWidth="1"/>
    <col min="2566" max="2566" width="12.42578125" style="152" bestFit="1" customWidth="1"/>
    <col min="2567" max="2815" width="11.42578125" style="152"/>
    <col min="2816" max="2816" width="2.85546875" style="152" customWidth="1"/>
    <col min="2817" max="2817" width="5.5703125" style="152" customWidth="1"/>
    <col min="2818" max="2818" width="11.7109375" style="152" customWidth="1"/>
    <col min="2819" max="2819" width="12.28515625" style="152" bestFit="1" customWidth="1"/>
    <col min="2820" max="2820" width="11.85546875" style="152" customWidth="1"/>
    <col min="2821" max="2821" width="11.7109375" style="152" bestFit="1" customWidth="1"/>
    <col min="2822" max="2822" width="12.42578125" style="152" bestFit="1" customWidth="1"/>
    <col min="2823" max="3071" width="11.42578125" style="152"/>
    <col min="3072" max="3072" width="2.85546875" style="152" customWidth="1"/>
    <col min="3073" max="3073" width="5.5703125" style="152" customWidth="1"/>
    <col min="3074" max="3074" width="11.7109375" style="152" customWidth="1"/>
    <col min="3075" max="3075" width="12.28515625" style="152" bestFit="1" customWidth="1"/>
    <col min="3076" max="3076" width="11.85546875" style="152" customWidth="1"/>
    <col min="3077" max="3077" width="11.7109375" style="152" bestFit="1" customWidth="1"/>
    <col min="3078" max="3078" width="12.42578125" style="152" bestFit="1" customWidth="1"/>
    <col min="3079" max="3327" width="11.42578125" style="152"/>
    <col min="3328" max="3328" width="2.85546875" style="152" customWidth="1"/>
    <col min="3329" max="3329" width="5.5703125" style="152" customWidth="1"/>
    <col min="3330" max="3330" width="11.7109375" style="152" customWidth="1"/>
    <col min="3331" max="3331" width="12.28515625" style="152" bestFit="1" customWidth="1"/>
    <col min="3332" max="3332" width="11.85546875" style="152" customWidth="1"/>
    <col min="3333" max="3333" width="11.7109375" style="152" bestFit="1" customWidth="1"/>
    <col min="3334" max="3334" width="12.42578125" style="152" bestFit="1" customWidth="1"/>
    <col min="3335" max="3583" width="11.42578125" style="152"/>
    <col min="3584" max="3584" width="2.85546875" style="152" customWidth="1"/>
    <col min="3585" max="3585" width="5.5703125" style="152" customWidth="1"/>
    <col min="3586" max="3586" width="11.7109375" style="152" customWidth="1"/>
    <col min="3587" max="3587" width="12.28515625" style="152" bestFit="1" customWidth="1"/>
    <col min="3588" max="3588" width="11.85546875" style="152" customWidth="1"/>
    <col min="3589" max="3589" width="11.7109375" style="152" bestFit="1" customWidth="1"/>
    <col min="3590" max="3590" width="12.42578125" style="152" bestFit="1" customWidth="1"/>
    <col min="3591" max="3839" width="11.42578125" style="152"/>
    <col min="3840" max="3840" width="2.85546875" style="152" customWidth="1"/>
    <col min="3841" max="3841" width="5.5703125" style="152" customWidth="1"/>
    <col min="3842" max="3842" width="11.7109375" style="152" customWidth="1"/>
    <col min="3843" max="3843" width="12.28515625" style="152" bestFit="1" customWidth="1"/>
    <col min="3844" max="3844" width="11.85546875" style="152" customWidth="1"/>
    <col min="3845" max="3845" width="11.7109375" style="152" bestFit="1" customWidth="1"/>
    <col min="3846" max="3846" width="12.42578125" style="152" bestFit="1" customWidth="1"/>
    <col min="3847" max="4095" width="11.42578125" style="152"/>
    <col min="4096" max="4096" width="2.85546875" style="152" customWidth="1"/>
    <col min="4097" max="4097" width="5.5703125" style="152" customWidth="1"/>
    <col min="4098" max="4098" width="11.7109375" style="152" customWidth="1"/>
    <col min="4099" max="4099" width="12.28515625" style="152" bestFit="1" customWidth="1"/>
    <col min="4100" max="4100" width="11.85546875" style="152" customWidth="1"/>
    <col min="4101" max="4101" width="11.7109375" style="152" bestFit="1" customWidth="1"/>
    <col min="4102" max="4102" width="12.42578125" style="152" bestFit="1" customWidth="1"/>
    <col min="4103" max="4351" width="11.42578125" style="152"/>
    <col min="4352" max="4352" width="2.85546875" style="152" customWidth="1"/>
    <col min="4353" max="4353" width="5.5703125" style="152" customWidth="1"/>
    <col min="4354" max="4354" width="11.7109375" style="152" customWidth="1"/>
    <col min="4355" max="4355" width="12.28515625" style="152" bestFit="1" customWidth="1"/>
    <col min="4356" max="4356" width="11.85546875" style="152" customWidth="1"/>
    <col min="4357" max="4357" width="11.7109375" style="152" bestFit="1" customWidth="1"/>
    <col min="4358" max="4358" width="12.42578125" style="152" bestFit="1" customWidth="1"/>
    <col min="4359" max="4607" width="11.42578125" style="152"/>
    <col min="4608" max="4608" width="2.85546875" style="152" customWidth="1"/>
    <col min="4609" max="4609" width="5.5703125" style="152" customWidth="1"/>
    <col min="4610" max="4610" width="11.7109375" style="152" customWidth="1"/>
    <col min="4611" max="4611" width="12.28515625" style="152" bestFit="1" customWidth="1"/>
    <col min="4612" max="4612" width="11.85546875" style="152" customWidth="1"/>
    <col min="4613" max="4613" width="11.7109375" style="152" bestFit="1" customWidth="1"/>
    <col min="4614" max="4614" width="12.42578125" style="152" bestFit="1" customWidth="1"/>
    <col min="4615" max="4863" width="11.42578125" style="152"/>
    <col min="4864" max="4864" width="2.85546875" style="152" customWidth="1"/>
    <col min="4865" max="4865" width="5.5703125" style="152" customWidth="1"/>
    <col min="4866" max="4866" width="11.7109375" style="152" customWidth="1"/>
    <col min="4867" max="4867" width="12.28515625" style="152" bestFit="1" customWidth="1"/>
    <col min="4868" max="4868" width="11.85546875" style="152" customWidth="1"/>
    <col min="4869" max="4869" width="11.7109375" style="152" bestFit="1" customWidth="1"/>
    <col min="4870" max="4870" width="12.42578125" style="152" bestFit="1" customWidth="1"/>
    <col min="4871" max="5119" width="11.42578125" style="152"/>
    <col min="5120" max="5120" width="2.85546875" style="152" customWidth="1"/>
    <col min="5121" max="5121" width="5.5703125" style="152" customWidth="1"/>
    <col min="5122" max="5122" width="11.7109375" style="152" customWidth="1"/>
    <col min="5123" max="5123" width="12.28515625" style="152" bestFit="1" customWidth="1"/>
    <col min="5124" max="5124" width="11.85546875" style="152" customWidth="1"/>
    <col min="5125" max="5125" width="11.7109375" style="152" bestFit="1" customWidth="1"/>
    <col min="5126" max="5126" width="12.42578125" style="152" bestFit="1" customWidth="1"/>
    <col min="5127" max="5375" width="11.42578125" style="152"/>
    <col min="5376" max="5376" width="2.85546875" style="152" customWidth="1"/>
    <col min="5377" max="5377" width="5.5703125" style="152" customWidth="1"/>
    <col min="5378" max="5378" width="11.7109375" style="152" customWidth="1"/>
    <col min="5379" max="5379" width="12.28515625" style="152" bestFit="1" customWidth="1"/>
    <col min="5380" max="5380" width="11.85546875" style="152" customWidth="1"/>
    <col min="5381" max="5381" width="11.7109375" style="152" bestFit="1" customWidth="1"/>
    <col min="5382" max="5382" width="12.42578125" style="152" bestFit="1" customWidth="1"/>
    <col min="5383" max="5631" width="11.42578125" style="152"/>
    <col min="5632" max="5632" width="2.85546875" style="152" customWidth="1"/>
    <col min="5633" max="5633" width="5.5703125" style="152" customWidth="1"/>
    <col min="5634" max="5634" width="11.7109375" style="152" customWidth="1"/>
    <col min="5635" max="5635" width="12.28515625" style="152" bestFit="1" customWidth="1"/>
    <col min="5636" max="5636" width="11.85546875" style="152" customWidth="1"/>
    <col min="5637" max="5637" width="11.7109375" style="152" bestFit="1" customWidth="1"/>
    <col min="5638" max="5638" width="12.42578125" style="152" bestFit="1" customWidth="1"/>
    <col min="5639" max="5887" width="11.42578125" style="152"/>
    <col min="5888" max="5888" width="2.85546875" style="152" customWidth="1"/>
    <col min="5889" max="5889" width="5.5703125" style="152" customWidth="1"/>
    <col min="5890" max="5890" width="11.7109375" style="152" customWidth="1"/>
    <col min="5891" max="5891" width="12.28515625" style="152" bestFit="1" customWidth="1"/>
    <col min="5892" max="5892" width="11.85546875" style="152" customWidth="1"/>
    <col min="5893" max="5893" width="11.7109375" style="152" bestFit="1" customWidth="1"/>
    <col min="5894" max="5894" width="12.42578125" style="152" bestFit="1" customWidth="1"/>
    <col min="5895" max="6143" width="11.42578125" style="152"/>
    <col min="6144" max="6144" width="2.85546875" style="152" customWidth="1"/>
    <col min="6145" max="6145" width="5.5703125" style="152" customWidth="1"/>
    <col min="6146" max="6146" width="11.7109375" style="152" customWidth="1"/>
    <col min="6147" max="6147" width="12.28515625" style="152" bestFit="1" customWidth="1"/>
    <col min="6148" max="6148" width="11.85546875" style="152" customWidth="1"/>
    <col min="6149" max="6149" width="11.7109375" style="152" bestFit="1" customWidth="1"/>
    <col min="6150" max="6150" width="12.42578125" style="152" bestFit="1" customWidth="1"/>
    <col min="6151" max="6399" width="11.42578125" style="152"/>
    <col min="6400" max="6400" width="2.85546875" style="152" customWidth="1"/>
    <col min="6401" max="6401" width="5.5703125" style="152" customWidth="1"/>
    <col min="6402" max="6402" width="11.7109375" style="152" customWidth="1"/>
    <col min="6403" max="6403" width="12.28515625" style="152" bestFit="1" customWidth="1"/>
    <col min="6404" max="6404" width="11.85546875" style="152" customWidth="1"/>
    <col min="6405" max="6405" width="11.7109375" style="152" bestFit="1" customWidth="1"/>
    <col min="6406" max="6406" width="12.42578125" style="152" bestFit="1" customWidth="1"/>
    <col min="6407" max="6655" width="11.42578125" style="152"/>
    <col min="6656" max="6656" width="2.85546875" style="152" customWidth="1"/>
    <col min="6657" max="6657" width="5.5703125" style="152" customWidth="1"/>
    <col min="6658" max="6658" width="11.7109375" style="152" customWidth="1"/>
    <col min="6659" max="6659" width="12.28515625" style="152" bestFit="1" customWidth="1"/>
    <col min="6660" max="6660" width="11.85546875" style="152" customWidth="1"/>
    <col min="6661" max="6661" width="11.7109375" style="152" bestFit="1" customWidth="1"/>
    <col min="6662" max="6662" width="12.42578125" style="152" bestFit="1" customWidth="1"/>
    <col min="6663" max="6911" width="11.42578125" style="152"/>
    <col min="6912" max="6912" width="2.85546875" style="152" customWidth="1"/>
    <col min="6913" max="6913" width="5.5703125" style="152" customWidth="1"/>
    <col min="6914" max="6914" width="11.7109375" style="152" customWidth="1"/>
    <col min="6915" max="6915" width="12.28515625" style="152" bestFit="1" customWidth="1"/>
    <col min="6916" max="6916" width="11.85546875" style="152" customWidth="1"/>
    <col min="6917" max="6917" width="11.7109375" style="152" bestFit="1" customWidth="1"/>
    <col min="6918" max="6918" width="12.42578125" style="152" bestFit="1" customWidth="1"/>
    <col min="6919" max="7167" width="11.42578125" style="152"/>
    <col min="7168" max="7168" width="2.85546875" style="152" customWidth="1"/>
    <col min="7169" max="7169" width="5.5703125" style="152" customWidth="1"/>
    <col min="7170" max="7170" width="11.7109375" style="152" customWidth="1"/>
    <col min="7171" max="7171" width="12.28515625" style="152" bestFit="1" customWidth="1"/>
    <col min="7172" max="7172" width="11.85546875" style="152" customWidth="1"/>
    <col min="7173" max="7173" width="11.7109375" style="152" bestFit="1" customWidth="1"/>
    <col min="7174" max="7174" width="12.42578125" style="152" bestFit="1" customWidth="1"/>
    <col min="7175" max="7423" width="11.42578125" style="152"/>
    <col min="7424" max="7424" width="2.85546875" style="152" customWidth="1"/>
    <col min="7425" max="7425" width="5.5703125" style="152" customWidth="1"/>
    <col min="7426" max="7426" width="11.7109375" style="152" customWidth="1"/>
    <col min="7427" max="7427" width="12.28515625" style="152" bestFit="1" customWidth="1"/>
    <col min="7428" max="7428" width="11.85546875" style="152" customWidth="1"/>
    <col min="7429" max="7429" width="11.7109375" style="152" bestFit="1" customWidth="1"/>
    <col min="7430" max="7430" width="12.42578125" style="152" bestFit="1" customWidth="1"/>
    <col min="7431" max="7679" width="11.42578125" style="152"/>
    <col min="7680" max="7680" width="2.85546875" style="152" customWidth="1"/>
    <col min="7681" max="7681" width="5.5703125" style="152" customWidth="1"/>
    <col min="7682" max="7682" width="11.7109375" style="152" customWidth="1"/>
    <col min="7683" max="7683" width="12.28515625" style="152" bestFit="1" customWidth="1"/>
    <col min="7684" max="7684" width="11.85546875" style="152" customWidth="1"/>
    <col min="7685" max="7685" width="11.7109375" style="152" bestFit="1" customWidth="1"/>
    <col min="7686" max="7686" width="12.42578125" style="152" bestFit="1" customWidth="1"/>
    <col min="7687" max="7935" width="11.42578125" style="152"/>
    <col min="7936" max="7936" width="2.85546875" style="152" customWidth="1"/>
    <col min="7937" max="7937" width="5.5703125" style="152" customWidth="1"/>
    <col min="7938" max="7938" width="11.7109375" style="152" customWidth="1"/>
    <col min="7939" max="7939" width="12.28515625" style="152" bestFit="1" customWidth="1"/>
    <col min="7940" max="7940" width="11.85546875" style="152" customWidth="1"/>
    <col min="7941" max="7941" width="11.7109375" style="152" bestFit="1" customWidth="1"/>
    <col min="7942" max="7942" width="12.42578125" style="152" bestFit="1" customWidth="1"/>
    <col min="7943" max="8191" width="11.42578125" style="152"/>
    <col min="8192" max="8192" width="2.85546875" style="152" customWidth="1"/>
    <col min="8193" max="8193" width="5.5703125" style="152" customWidth="1"/>
    <col min="8194" max="8194" width="11.7109375" style="152" customWidth="1"/>
    <col min="8195" max="8195" width="12.28515625" style="152" bestFit="1" customWidth="1"/>
    <col min="8196" max="8196" width="11.85546875" style="152" customWidth="1"/>
    <col min="8197" max="8197" width="11.7109375" style="152" bestFit="1" customWidth="1"/>
    <col min="8198" max="8198" width="12.42578125" style="152" bestFit="1" customWidth="1"/>
    <col min="8199" max="8447" width="11.42578125" style="152"/>
    <col min="8448" max="8448" width="2.85546875" style="152" customWidth="1"/>
    <col min="8449" max="8449" width="5.5703125" style="152" customWidth="1"/>
    <col min="8450" max="8450" width="11.7109375" style="152" customWidth="1"/>
    <col min="8451" max="8451" width="12.28515625" style="152" bestFit="1" customWidth="1"/>
    <col min="8452" max="8452" width="11.85546875" style="152" customWidth="1"/>
    <col min="8453" max="8453" width="11.7109375" style="152" bestFit="1" customWidth="1"/>
    <col min="8454" max="8454" width="12.42578125" style="152" bestFit="1" customWidth="1"/>
    <col min="8455" max="8703" width="11.42578125" style="152"/>
    <col min="8704" max="8704" width="2.85546875" style="152" customWidth="1"/>
    <col min="8705" max="8705" width="5.5703125" style="152" customWidth="1"/>
    <col min="8706" max="8706" width="11.7109375" style="152" customWidth="1"/>
    <col min="8707" max="8707" width="12.28515625" style="152" bestFit="1" customWidth="1"/>
    <col min="8708" max="8708" width="11.85546875" style="152" customWidth="1"/>
    <col min="8709" max="8709" width="11.7109375" style="152" bestFit="1" customWidth="1"/>
    <col min="8710" max="8710" width="12.42578125" style="152" bestFit="1" customWidth="1"/>
    <col min="8711" max="8959" width="11.42578125" style="152"/>
    <col min="8960" max="8960" width="2.85546875" style="152" customWidth="1"/>
    <col min="8961" max="8961" width="5.5703125" style="152" customWidth="1"/>
    <col min="8962" max="8962" width="11.7109375" style="152" customWidth="1"/>
    <col min="8963" max="8963" width="12.28515625" style="152" bestFit="1" customWidth="1"/>
    <col min="8964" max="8964" width="11.85546875" style="152" customWidth="1"/>
    <col min="8965" max="8965" width="11.7109375" style="152" bestFit="1" customWidth="1"/>
    <col min="8966" max="8966" width="12.42578125" style="152" bestFit="1" customWidth="1"/>
    <col min="8967" max="9215" width="11.42578125" style="152"/>
    <col min="9216" max="9216" width="2.85546875" style="152" customWidth="1"/>
    <col min="9217" max="9217" width="5.5703125" style="152" customWidth="1"/>
    <col min="9218" max="9218" width="11.7109375" style="152" customWidth="1"/>
    <col min="9219" max="9219" width="12.28515625" style="152" bestFit="1" customWidth="1"/>
    <col min="9220" max="9220" width="11.85546875" style="152" customWidth="1"/>
    <col min="9221" max="9221" width="11.7109375" style="152" bestFit="1" customWidth="1"/>
    <col min="9222" max="9222" width="12.42578125" style="152" bestFit="1" customWidth="1"/>
    <col min="9223" max="9471" width="11.42578125" style="152"/>
    <col min="9472" max="9472" width="2.85546875" style="152" customWidth="1"/>
    <col min="9473" max="9473" width="5.5703125" style="152" customWidth="1"/>
    <col min="9474" max="9474" width="11.7109375" style="152" customWidth="1"/>
    <col min="9475" max="9475" width="12.28515625" style="152" bestFit="1" customWidth="1"/>
    <col min="9476" max="9476" width="11.85546875" style="152" customWidth="1"/>
    <col min="9477" max="9477" width="11.7109375" style="152" bestFit="1" customWidth="1"/>
    <col min="9478" max="9478" width="12.42578125" style="152" bestFit="1" customWidth="1"/>
    <col min="9479" max="9727" width="11.42578125" style="152"/>
    <col min="9728" max="9728" width="2.85546875" style="152" customWidth="1"/>
    <col min="9729" max="9729" width="5.5703125" style="152" customWidth="1"/>
    <col min="9730" max="9730" width="11.7109375" style="152" customWidth="1"/>
    <col min="9731" max="9731" width="12.28515625" style="152" bestFit="1" customWidth="1"/>
    <col min="9732" max="9732" width="11.85546875" style="152" customWidth="1"/>
    <col min="9733" max="9733" width="11.7109375" style="152" bestFit="1" customWidth="1"/>
    <col min="9734" max="9734" width="12.42578125" style="152" bestFit="1" customWidth="1"/>
    <col min="9735" max="9983" width="11.42578125" style="152"/>
    <col min="9984" max="9984" width="2.85546875" style="152" customWidth="1"/>
    <col min="9985" max="9985" width="5.5703125" style="152" customWidth="1"/>
    <col min="9986" max="9986" width="11.7109375" style="152" customWidth="1"/>
    <col min="9987" max="9987" width="12.28515625" style="152" bestFit="1" customWidth="1"/>
    <col min="9988" max="9988" width="11.85546875" style="152" customWidth="1"/>
    <col min="9989" max="9989" width="11.7109375" style="152" bestFit="1" customWidth="1"/>
    <col min="9990" max="9990" width="12.42578125" style="152" bestFit="1" customWidth="1"/>
    <col min="9991" max="10239" width="11.42578125" style="152"/>
    <col min="10240" max="10240" width="2.85546875" style="152" customWidth="1"/>
    <col min="10241" max="10241" width="5.5703125" style="152" customWidth="1"/>
    <col min="10242" max="10242" width="11.7109375" style="152" customWidth="1"/>
    <col min="10243" max="10243" width="12.28515625" style="152" bestFit="1" customWidth="1"/>
    <col min="10244" max="10244" width="11.85546875" style="152" customWidth="1"/>
    <col min="10245" max="10245" width="11.7109375" style="152" bestFit="1" customWidth="1"/>
    <col min="10246" max="10246" width="12.42578125" style="152" bestFit="1" customWidth="1"/>
    <col min="10247" max="10495" width="11.42578125" style="152"/>
    <col min="10496" max="10496" width="2.85546875" style="152" customWidth="1"/>
    <col min="10497" max="10497" width="5.5703125" style="152" customWidth="1"/>
    <col min="10498" max="10498" width="11.7109375" style="152" customWidth="1"/>
    <col min="10499" max="10499" width="12.28515625" style="152" bestFit="1" customWidth="1"/>
    <col min="10500" max="10500" width="11.85546875" style="152" customWidth="1"/>
    <col min="10501" max="10501" width="11.7109375" style="152" bestFit="1" customWidth="1"/>
    <col min="10502" max="10502" width="12.42578125" style="152" bestFit="1" customWidth="1"/>
    <col min="10503" max="10751" width="11.42578125" style="152"/>
    <col min="10752" max="10752" width="2.85546875" style="152" customWidth="1"/>
    <col min="10753" max="10753" width="5.5703125" style="152" customWidth="1"/>
    <col min="10754" max="10754" width="11.7109375" style="152" customWidth="1"/>
    <col min="10755" max="10755" width="12.28515625" style="152" bestFit="1" customWidth="1"/>
    <col min="10756" max="10756" width="11.85546875" style="152" customWidth="1"/>
    <col min="10757" max="10757" width="11.7109375" style="152" bestFit="1" customWidth="1"/>
    <col min="10758" max="10758" width="12.42578125" style="152" bestFit="1" customWidth="1"/>
    <col min="10759" max="11007" width="11.42578125" style="152"/>
    <col min="11008" max="11008" width="2.85546875" style="152" customWidth="1"/>
    <col min="11009" max="11009" width="5.5703125" style="152" customWidth="1"/>
    <col min="11010" max="11010" width="11.7109375" style="152" customWidth="1"/>
    <col min="11011" max="11011" width="12.28515625" style="152" bestFit="1" customWidth="1"/>
    <col min="11012" max="11012" width="11.85546875" style="152" customWidth="1"/>
    <col min="11013" max="11013" width="11.7109375" style="152" bestFit="1" customWidth="1"/>
    <col min="11014" max="11014" width="12.42578125" style="152" bestFit="1" customWidth="1"/>
    <col min="11015" max="11263" width="11.42578125" style="152"/>
    <col min="11264" max="11264" width="2.85546875" style="152" customWidth="1"/>
    <col min="11265" max="11265" width="5.5703125" style="152" customWidth="1"/>
    <col min="11266" max="11266" width="11.7109375" style="152" customWidth="1"/>
    <col min="11267" max="11267" width="12.28515625" style="152" bestFit="1" customWidth="1"/>
    <col min="11268" max="11268" width="11.85546875" style="152" customWidth="1"/>
    <col min="11269" max="11269" width="11.7109375" style="152" bestFit="1" customWidth="1"/>
    <col min="11270" max="11270" width="12.42578125" style="152" bestFit="1" customWidth="1"/>
    <col min="11271" max="11519" width="11.42578125" style="152"/>
    <col min="11520" max="11520" width="2.85546875" style="152" customWidth="1"/>
    <col min="11521" max="11521" width="5.5703125" style="152" customWidth="1"/>
    <col min="11522" max="11522" width="11.7109375" style="152" customWidth="1"/>
    <col min="11523" max="11523" width="12.28515625" style="152" bestFit="1" customWidth="1"/>
    <col min="11524" max="11524" width="11.85546875" style="152" customWidth="1"/>
    <col min="11525" max="11525" width="11.7109375" style="152" bestFit="1" customWidth="1"/>
    <col min="11526" max="11526" width="12.42578125" style="152" bestFit="1" customWidth="1"/>
    <col min="11527" max="11775" width="11.42578125" style="152"/>
    <col min="11776" max="11776" width="2.85546875" style="152" customWidth="1"/>
    <col min="11777" max="11777" width="5.5703125" style="152" customWidth="1"/>
    <col min="11778" max="11778" width="11.7109375" style="152" customWidth="1"/>
    <col min="11779" max="11779" width="12.28515625" style="152" bestFit="1" customWidth="1"/>
    <col min="11780" max="11780" width="11.85546875" style="152" customWidth="1"/>
    <col min="11781" max="11781" width="11.7109375" style="152" bestFit="1" customWidth="1"/>
    <col min="11782" max="11782" width="12.42578125" style="152" bestFit="1" customWidth="1"/>
    <col min="11783" max="12031" width="11.42578125" style="152"/>
    <col min="12032" max="12032" width="2.85546875" style="152" customWidth="1"/>
    <col min="12033" max="12033" width="5.5703125" style="152" customWidth="1"/>
    <col min="12034" max="12034" width="11.7109375" style="152" customWidth="1"/>
    <col min="12035" max="12035" width="12.28515625" style="152" bestFit="1" customWidth="1"/>
    <col min="12036" max="12036" width="11.85546875" style="152" customWidth="1"/>
    <col min="12037" max="12037" width="11.7109375" style="152" bestFit="1" customWidth="1"/>
    <col min="12038" max="12038" width="12.42578125" style="152" bestFit="1" customWidth="1"/>
    <col min="12039" max="12287" width="11.42578125" style="152"/>
    <col min="12288" max="12288" width="2.85546875" style="152" customWidth="1"/>
    <col min="12289" max="12289" width="5.5703125" style="152" customWidth="1"/>
    <col min="12290" max="12290" width="11.7109375" style="152" customWidth="1"/>
    <col min="12291" max="12291" width="12.28515625" style="152" bestFit="1" customWidth="1"/>
    <col min="12292" max="12292" width="11.85546875" style="152" customWidth="1"/>
    <col min="12293" max="12293" width="11.7109375" style="152" bestFit="1" customWidth="1"/>
    <col min="12294" max="12294" width="12.42578125" style="152" bestFit="1" customWidth="1"/>
    <col min="12295" max="12543" width="11.42578125" style="152"/>
    <col min="12544" max="12544" width="2.85546875" style="152" customWidth="1"/>
    <col min="12545" max="12545" width="5.5703125" style="152" customWidth="1"/>
    <col min="12546" max="12546" width="11.7109375" style="152" customWidth="1"/>
    <col min="12547" max="12547" width="12.28515625" style="152" bestFit="1" customWidth="1"/>
    <col min="12548" max="12548" width="11.85546875" style="152" customWidth="1"/>
    <col min="12549" max="12549" width="11.7109375" style="152" bestFit="1" customWidth="1"/>
    <col min="12550" max="12550" width="12.42578125" style="152" bestFit="1" customWidth="1"/>
    <col min="12551" max="12799" width="11.42578125" style="152"/>
    <col min="12800" max="12800" width="2.85546875" style="152" customWidth="1"/>
    <col min="12801" max="12801" width="5.5703125" style="152" customWidth="1"/>
    <col min="12802" max="12802" width="11.7109375" style="152" customWidth="1"/>
    <col min="12803" max="12803" width="12.28515625" style="152" bestFit="1" customWidth="1"/>
    <col min="12804" max="12804" width="11.85546875" style="152" customWidth="1"/>
    <col min="12805" max="12805" width="11.7109375" style="152" bestFit="1" customWidth="1"/>
    <col min="12806" max="12806" width="12.42578125" style="152" bestFit="1" customWidth="1"/>
    <col min="12807" max="13055" width="11.42578125" style="152"/>
    <col min="13056" max="13056" width="2.85546875" style="152" customWidth="1"/>
    <col min="13057" max="13057" width="5.5703125" style="152" customWidth="1"/>
    <col min="13058" max="13058" width="11.7109375" style="152" customWidth="1"/>
    <col min="13059" max="13059" width="12.28515625" style="152" bestFit="1" customWidth="1"/>
    <col min="13060" max="13060" width="11.85546875" style="152" customWidth="1"/>
    <col min="13061" max="13061" width="11.7109375" style="152" bestFit="1" customWidth="1"/>
    <col min="13062" max="13062" width="12.42578125" style="152" bestFit="1" customWidth="1"/>
    <col min="13063" max="13311" width="11.42578125" style="152"/>
    <col min="13312" max="13312" width="2.85546875" style="152" customWidth="1"/>
    <col min="13313" max="13313" width="5.5703125" style="152" customWidth="1"/>
    <col min="13314" max="13314" width="11.7109375" style="152" customWidth="1"/>
    <col min="13315" max="13315" width="12.28515625" style="152" bestFit="1" customWidth="1"/>
    <col min="13316" max="13316" width="11.85546875" style="152" customWidth="1"/>
    <col min="13317" max="13317" width="11.7109375" style="152" bestFit="1" customWidth="1"/>
    <col min="13318" max="13318" width="12.42578125" style="152" bestFit="1" customWidth="1"/>
    <col min="13319" max="13567" width="11.42578125" style="152"/>
    <col min="13568" max="13568" width="2.85546875" style="152" customWidth="1"/>
    <col min="13569" max="13569" width="5.5703125" style="152" customWidth="1"/>
    <col min="13570" max="13570" width="11.7109375" style="152" customWidth="1"/>
    <col min="13571" max="13571" width="12.28515625" style="152" bestFit="1" customWidth="1"/>
    <col min="13572" max="13572" width="11.85546875" style="152" customWidth="1"/>
    <col min="13573" max="13573" width="11.7109375" style="152" bestFit="1" customWidth="1"/>
    <col min="13574" max="13574" width="12.42578125" style="152" bestFit="1" customWidth="1"/>
    <col min="13575" max="13823" width="11.42578125" style="152"/>
    <col min="13824" max="13824" width="2.85546875" style="152" customWidth="1"/>
    <col min="13825" max="13825" width="5.5703125" style="152" customWidth="1"/>
    <col min="13826" max="13826" width="11.7109375" style="152" customWidth="1"/>
    <col min="13827" max="13827" width="12.28515625" style="152" bestFit="1" customWidth="1"/>
    <col min="13828" max="13828" width="11.85546875" style="152" customWidth="1"/>
    <col min="13829" max="13829" width="11.7109375" style="152" bestFit="1" customWidth="1"/>
    <col min="13830" max="13830" width="12.42578125" style="152" bestFit="1" customWidth="1"/>
    <col min="13831" max="14079" width="11.42578125" style="152"/>
    <col min="14080" max="14080" width="2.85546875" style="152" customWidth="1"/>
    <col min="14081" max="14081" width="5.5703125" style="152" customWidth="1"/>
    <col min="14082" max="14082" width="11.7109375" style="152" customWidth="1"/>
    <col min="14083" max="14083" width="12.28515625" style="152" bestFit="1" customWidth="1"/>
    <col min="14084" max="14084" width="11.85546875" style="152" customWidth="1"/>
    <col min="14085" max="14085" width="11.7109375" style="152" bestFit="1" customWidth="1"/>
    <col min="14086" max="14086" width="12.42578125" style="152" bestFit="1" customWidth="1"/>
    <col min="14087" max="14335" width="11.42578125" style="152"/>
    <col min="14336" max="14336" width="2.85546875" style="152" customWidth="1"/>
    <col min="14337" max="14337" width="5.5703125" style="152" customWidth="1"/>
    <col min="14338" max="14338" width="11.7109375" style="152" customWidth="1"/>
    <col min="14339" max="14339" width="12.28515625" style="152" bestFit="1" customWidth="1"/>
    <col min="14340" max="14340" width="11.85546875" style="152" customWidth="1"/>
    <col min="14341" max="14341" width="11.7109375" style="152" bestFit="1" customWidth="1"/>
    <col min="14342" max="14342" width="12.42578125" style="152" bestFit="1" customWidth="1"/>
    <col min="14343" max="14591" width="11.42578125" style="152"/>
    <col min="14592" max="14592" width="2.85546875" style="152" customWidth="1"/>
    <col min="14593" max="14593" width="5.5703125" style="152" customWidth="1"/>
    <col min="14594" max="14594" width="11.7109375" style="152" customWidth="1"/>
    <col min="14595" max="14595" width="12.28515625" style="152" bestFit="1" customWidth="1"/>
    <col min="14596" max="14596" width="11.85546875" style="152" customWidth="1"/>
    <col min="14597" max="14597" width="11.7109375" style="152" bestFit="1" customWidth="1"/>
    <col min="14598" max="14598" width="12.42578125" style="152" bestFit="1" customWidth="1"/>
    <col min="14599" max="14847" width="11.42578125" style="152"/>
    <col min="14848" max="14848" width="2.85546875" style="152" customWidth="1"/>
    <col min="14849" max="14849" width="5.5703125" style="152" customWidth="1"/>
    <col min="14850" max="14850" width="11.7109375" style="152" customWidth="1"/>
    <col min="14851" max="14851" width="12.28515625" style="152" bestFit="1" customWidth="1"/>
    <col min="14852" max="14852" width="11.85546875" style="152" customWidth="1"/>
    <col min="14853" max="14853" width="11.7109375" style="152" bestFit="1" customWidth="1"/>
    <col min="14854" max="14854" width="12.42578125" style="152" bestFit="1" customWidth="1"/>
    <col min="14855" max="15103" width="11.42578125" style="152"/>
    <col min="15104" max="15104" width="2.85546875" style="152" customWidth="1"/>
    <col min="15105" max="15105" width="5.5703125" style="152" customWidth="1"/>
    <col min="15106" max="15106" width="11.7109375" style="152" customWidth="1"/>
    <col min="15107" max="15107" width="12.28515625" style="152" bestFit="1" customWidth="1"/>
    <col min="15108" max="15108" width="11.85546875" style="152" customWidth="1"/>
    <col min="15109" max="15109" width="11.7109375" style="152" bestFit="1" customWidth="1"/>
    <col min="15110" max="15110" width="12.42578125" style="152" bestFit="1" customWidth="1"/>
    <col min="15111" max="15359" width="11.42578125" style="152"/>
    <col min="15360" max="15360" width="2.85546875" style="152" customWidth="1"/>
    <col min="15361" max="15361" width="5.5703125" style="152" customWidth="1"/>
    <col min="15362" max="15362" width="11.7109375" style="152" customWidth="1"/>
    <col min="15363" max="15363" width="12.28515625" style="152" bestFit="1" customWidth="1"/>
    <col min="15364" max="15364" width="11.85546875" style="152" customWidth="1"/>
    <col min="15365" max="15365" width="11.7109375" style="152" bestFit="1" customWidth="1"/>
    <col min="15366" max="15366" width="12.42578125" style="152" bestFit="1" customWidth="1"/>
    <col min="15367" max="15615" width="11.42578125" style="152"/>
    <col min="15616" max="15616" width="2.85546875" style="152" customWidth="1"/>
    <col min="15617" max="15617" width="5.5703125" style="152" customWidth="1"/>
    <col min="15618" max="15618" width="11.7109375" style="152" customWidth="1"/>
    <col min="15619" max="15619" width="12.28515625" style="152" bestFit="1" customWidth="1"/>
    <col min="15620" max="15620" width="11.85546875" style="152" customWidth="1"/>
    <col min="15621" max="15621" width="11.7109375" style="152" bestFit="1" customWidth="1"/>
    <col min="15622" max="15622" width="12.42578125" style="152" bestFit="1" customWidth="1"/>
    <col min="15623" max="15871" width="11.42578125" style="152"/>
    <col min="15872" max="15872" width="2.85546875" style="152" customWidth="1"/>
    <col min="15873" max="15873" width="5.5703125" style="152" customWidth="1"/>
    <col min="15874" max="15874" width="11.7109375" style="152" customWidth="1"/>
    <col min="15875" max="15875" width="12.28515625" style="152" bestFit="1" customWidth="1"/>
    <col min="15876" max="15876" width="11.85546875" style="152" customWidth="1"/>
    <col min="15877" max="15877" width="11.7109375" style="152" bestFit="1" customWidth="1"/>
    <col min="15878" max="15878" width="12.42578125" style="152" bestFit="1" customWidth="1"/>
    <col min="15879" max="16127" width="11.42578125" style="152"/>
    <col min="16128" max="16128" width="2.85546875" style="152" customWidth="1"/>
    <col min="16129" max="16129" width="5.5703125" style="152" customWidth="1"/>
    <col min="16130" max="16130" width="11.7109375" style="152" customWidth="1"/>
    <col min="16131" max="16131" width="12.28515625" style="152" bestFit="1" customWidth="1"/>
    <col min="16132" max="16132" width="11.85546875" style="152" customWidth="1"/>
    <col min="16133" max="16133" width="11.7109375" style="152" bestFit="1" customWidth="1"/>
    <col min="16134" max="16134" width="12.42578125" style="152" bestFit="1" customWidth="1"/>
    <col min="16135" max="16384" width="11.42578125" style="152"/>
  </cols>
  <sheetData>
    <row r="1" spans="2:9" ht="52.5" customHeight="1"/>
    <row r="2" spans="2:9" s="150" customFormat="1"/>
    <row r="3" spans="2:9" s="150" customFormat="1" ht="20.25">
      <c r="B3" s="439" t="str">
        <f>Contenido!A5</f>
        <v>Encuesta Mensual de Comercio  - EMC</v>
      </c>
      <c r="C3" s="440"/>
      <c r="D3" s="440"/>
      <c r="E3" s="440"/>
      <c r="F3" s="440"/>
      <c r="G3" s="440"/>
      <c r="H3" s="440"/>
      <c r="I3" s="185"/>
    </row>
    <row r="4" spans="2:9" s="150" customFormat="1" ht="15.75">
      <c r="B4" s="155" t="s">
        <v>105</v>
      </c>
      <c r="C4" s="155"/>
      <c r="D4" s="155"/>
      <c r="E4" s="155"/>
    </row>
    <row r="5" spans="2:9" s="150" customFormat="1">
      <c r="B5" s="155" t="str">
        <f>+'2.1'!B5</f>
        <v>Base 2019 = 100</v>
      </c>
      <c r="C5" s="155"/>
      <c r="D5" s="155"/>
      <c r="E5" s="155"/>
    </row>
    <row r="6" spans="2:9" s="150" customFormat="1">
      <c r="B6" s="234" t="s">
        <v>184</v>
      </c>
      <c r="C6" s="156"/>
      <c r="D6" s="156"/>
      <c r="E6" s="156"/>
      <c r="F6" s="156"/>
      <c r="G6" s="156"/>
      <c r="I6" s="156"/>
    </row>
    <row r="7" spans="2:9" ht="70.5" customHeight="1" thickBot="1">
      <c r="B7" s="186" t="s">
        <v>46</v>
      </c>
      <c r="C7" s="186" t="s">
        <v>47</v>
      </c>
      <c r="D7" s="187" t="s">
        <v>20</v>
      </c>
      <c r="E7" s="187" t="s">
        <v>21</v>
      </c>
      <c r="F7" s="187" t="s">
        <v>22</v>
      </c>
      <c r="G7" s="187" t="s">
        <v>92</v>
      </c>
      <c r="H7" s="183" t="s">
        <v>19</v>
      </c>
      <c r="I7" s="188"/>
    </row>
    <row r="8" spans="2:9" ht="16.350000000000001" customHeight="1">
      <c r="B8" s="160">
        <v>2019</v>
      </c>
      <c r="C8" s="161" t="s">
        <v>48</v>
      </c>
      <c r="D8" s="162">
        <v>98.099202655433146</v>
      </c>
      <c r="E8" s="162">
        <v>98.759718500576284</v>
      </c>
      <c r="F8" s="162">
        <v>102.5638778336248</v>
      </c>
      <c r="G8" s="162">
        <v>103.41258729367422</v>
      </c>
      <c r="H8" s="162">
        <v>98.837998698580591</v>
      </c>
    </row>
    <row r="9" spans="2:9" ht="16.350000000000001" customHeight="1">
      <c r="B9" s="178"/>
      <c r="C9" s="164" t="s">
        <v>49</v>
      </c>
      <c r="D9" s="179">
        <v>98.680438156261573</v>
      </c>
      <c r="E9" s="179">
        <v>97.980203085253407</v>
      </c>
      <c r="F9" s="179">
        <v>96.969606842590863</v>
      </c>
      <c r="G9" s="179">
        <v>95.742120014605007</v>
      </c>
      <c r="H9" s="179">
        <v>98.267295006438175</v>
      </c>
    </row>
    <row r="10" spans="2:9" ht="16.350000000000001" customHeight="1">
      <c r="B10" s="160"/>
      <c r="C10" s="161" t="s">
        <v>50</v>
      </c>
      <c r="D10" s="162">
        <v>99.212529799983429</v>
      </c>
      <c r="E10" s="162">
        <v>96.6901630643396</v>
      </c>
      <c r="F10" s="162">
        <v>94.907600761974109</v>
      </c>
      <c r="G10" s="162">
        <v>96.753115424194689</v>
      </c>
      <c r="H10" s="162">
        <v>98.144053711685771</v>
      </c>
    </row>
    <row r="11" spans="2:9" ht="16.350000000000001" customHeight="1">
      <c r="B11" s="178"/>
      <c r="C11" s="164" t="s">
        <v>51</v>
      </c>
      <c r="D11" s="179">
        <v>99.076443715014932</v>
      </c>
      <c r="E11" s="179">
        <v>97.320803251937463</v>
      </c>
      <c r="F11" s="179">
        <v>93.749536213156858</v>
      </c>
      <c r="G11" s="179">
        <v>97.441192015140075</v>
      </c>
      <c r="H11" s="179">
        <v>98.111411318876662</v>
      </c>
    </row>
    <row r="12" spans="2:9" ht="16.350000000000001" customHeight="1">
      <c r="B12" s="160"/>
      <c r="C12" s="161" t="s">
        <v>52</v>
      </c>
      <c r="D12" s="162">
        <v>99.347009893612366</v>
      </c>
      <c r="E12" s="162">
        <v>97.750583928318534</v>
      </c>
      <c r="F12" s="162">
        <v>96.205693438552331</v>
      </c>
      <c r="G12" s="162">
        <v>98.677502467535078</v>
      </c>
      <c r="H12" s="162">
        <v>98.65714584679246</v>
      </c>
    </row>
    <row r="13" spans="2:9" ht="16.350000000000001" customHeight="1">
      <c r="B13" s="178"/>
      <c r="C13" s="164" t="s">
        <v>53</v>
      </c>
      <c r="D13" s="179">
        <v>99.296547129177213</v>
      </c>
      <c r="E13" s="179">
        <v>98.229546679696597</v>
      </c>
      <c r="F13" s="179">
        <v>96.760647493977487</v>
      </c>
      <c r="G13" s="179">
        <v>98.465712854537244</v>
      </c>
      <c r="H13" s="179">
        <v>98.78220269752471</v>
      </c>
    </row>
    <row r="14" spans="2:9" ht="16.350000000000001" customHeight="1">
      <c r="B14" s="160"/>
      <c r="C14" s="161" t="s">
        <v>54</v>
      </c>
      <c r="D14" s="162">
        <v>99.916547619378662</v>
      </c>
      <c r="E14" s="162">
        <v>97.223772951876555</v>
      </c>
      <c r="F14" s="162">
        <v>97.919845505896475</v>
      </c>
      <c r="G14" s="162">
        <v>94.754754304934067</v>
      </c>
      <c r="H14" s="162">
        <v>98.949888812039063</v>
      </c>
    </row>
    <row r="15" spans="2:9" ht="16.350000000000001" customHeight="1">
      <c r="B15" s="178"/>
      <c r="C15" s="164" t="s">
        <v>55</v>
      </c>
      <c r="D15" s="179">
        <v>100.67267264544138</v>
      </c>
      <c r="E15" s="179">
        <v>97.634565570120898</v>
      </c>
      <c r="F15" s="179">
        <v>97.57390418431828</v>
      </c>
      <c r="G15" s="179">
        <v>101.76920089040107</v>
      </c>
      <c r="H15" s="179">
        <v>99.706550006913943</v>
      </c>
    </row>
    <row r="16" spans="2:9" ht="16.350000000000001" customHeight="1">
      <c r="B16" s="160"/>
      <c r="C16" s="161" t="s">
        <v>56</v>
      </c>
      <c r="D16" s="162">
        <v>100.7883530367711</v>
      </c>
      <c r="E16" s="162">
        <v>99.104184978670105</v>
      </c>
      <c r="F16" s="162">
        <v>97.718036324806448</v>
      </c>
      <c r="G16" s="162">
        <v>101.87525551803597</v>
      </c>
      <c r="H16" s="162">
        <v>100.13724758225446</v>
      </c>
    </row>
    <row r="17" spans="2:9" ht="16.350000000000001" customHeight="1">
      <c r="B17" s="178"/>
      <c r="C17" s="164" t="s">
        <v>57</v>
      </c>
      <c r="D17" s="179">
        <v>100.9640294973733</v>
      </c>
      <c r="E17" s="179">
        <v>101.58802909256148</v>
      </c>
      <c r="F17" s="179">
        <v>97.35989809967451</v>
      </c>
      <c r="G17" s="179">
        <v>103.10349383239563</v>
      </c>
      <c r="H17" s="179">
        <v>100.82585612927214</v>
      </c>
    </row>
    <row r="18" spans="2:9" ht="16.350000000000001" customHeight="1">
      <c r="B18" s="160"/>
      <c r="C18" s="161" t="s">
        <v>58</v>
      </c>
      <c r="D18" s="162">
        <v>101.56944983504577</v>
      </c>
      <c r="E18" s="162">
        <v>104.12791746598113</v>
      </c>
      <c r="F18" s="162">
        <v>104.93182033531723</v>
      </c>
      <c r="G18" s="162">
        <v>102.74527919473502</v>
      </c>
      <c r="H18" s="162">
        <v>102.51767163299253</v>
      </c>
    </row>
    <row r="19" spans="2:9" ht="16.350000000000001" customHeight="1">
      <c r="B19" s="178"/>
      <c r="C19" s="164" t="s">
        <v>59</v>
      </c>
      <c r="D19" s="179">
        <v>102.37677601650728</v>
      </c>
      <c r="E19" s="179">
        <v>113.59051143066785</v>
      </c>
      <c r="F19" s="179">
        <v>123.33953296611054</v>
      </c>
      <c r="G19" s="179">
        <v>105.25978618981179</v>
      </c>
      <c r="H19" s="179">
        <v>107.06267855662938</v>
      </c>
    </row>
    <row r="20" spans="2:9" ht="16.350000000000001" customHeight="1">
      <c r="B20" s="160">
        <v>2020</v>
      </c>
      <c r="C20" s="161" t="s">
        <v>48</v>
      </c>
      <c r="D20" s="162">
        <v>101.33580319668133</v>
      </c>
      <c r="E20" s="162">
        <v>99.232177450508487</v>
      </c>
      <c r="F20" s="162">
        <v>101.1625503949795</v>
      </c>
      <c r="G20" s="162">
        <v>102.81389063379116</v>
      </c>
      <c r="H20" s="162">
        <v>100.87746226926657</v>
      </c>
    </row>
    <row r="21" spans="2:9">
      <c r="C21" s="178" t="s">
        <v>49</v>
      </c>
      <c r="D21" s="179">
        <v>102.16276115416532</v>
      </c>
      <c r="E21" s="179">
        <v>98.256278842699331</v>
      </c>
      <c r="F21" s="179">
        <v>98.218284693155056</v>
      </c>
      <c r="G21" s="179">
        <v>105.79066105521075</v>
      </c>
      <c r="H21" s="179">
        <v>100.99025251677543</v>
      </c>
      <c r="I21" s="179"/>
    </row>
    <row r="22" spans="2:9">
      <c r="B22" s="160"/>
      <c r="C22" s="161" t="s">
        <v>50</v>
      </c>
      <c r="D22" s="162">
        <v>101.56642353614565</v>
      </c>
      <c r="E22" s="162">
        <v>98.444608453899917</v>
      </c>
      <c r="F22" s="162">
        <v>93.713337541189773</v>
      </c>
      <c r="G22" s="162">
        <v>101.87567665450541</v>
      </c>
      <c r="H22" s="162">
        <v>100.10139762153477</v>
      </c>
      <c r="I22" s="179"/>
    </row>
    <row r="23" spans="2:9">
      <c r="C23" s="178" t="s">
        <v>152</v>
      </c>
      <c r="D23" s="179">
        <v>100.29963528748668</v>
      </c>
      <c r="E23" s="179">
        <v>94.126793435170555</v>
      </c>
      <c r="F23" s="179">
        <v>85.037165944769569</v>
      </c>
      <c r="G23" s="179">
        <v>82.844851749441204</v>
      </c>
      <c r="H23" s="179">
        <v>96.891341061667632</v>
      </c>
      <c r="I23" s="179"/>
    </row>
    <row r="24" spans="2:9">
      <c r="B24" s="160"/>
      <c r="C24" s="161" t="s">
        <v>153</v>
      </c>
      <c r="D24" s="162">
        <v>99.36617534422156</v>
      </c>
      <c r="E24" s="162">
        <v>89.780525388698322</v>
      </c>
      <c r="F24" s="162">
        <v>82.130174246381344</v>
      </c>
      <c r="G24" s="162">
        <v>84.155139738295048</v>
      </c>
      <c r="H24" s="162">
        <v>95.047317954911605</v>
      </c>
      <c r="I24" s="179"/>
    </row>
    <row r="25" spans="2:9">
      <c r="B25" s="313"/>
      <c r="C25" s="280" t="s">
        <v>154</v>
      </c>
      <c r="D25" s="281">
        <v>98.383383112380216</v>
      </c>
      <c r="E25" s="281">
        <v>87.702975272102549</v>
      </c>
      <c r="F25" s="281">
        <v>81.299606167002892</v>
      </c>
      <c r="G25" s="281">
        <v>87.31234687143521</v>
      </c>
      <c r="H25" s="281">
        <v>93.949438915848717</v>
      </c>
      <c r="I25" s="179"/>
    </row>
    <row r="26" spans="2:9" ht="6.75" customHeight="1">
      <c r="C26" s="178"/>
      <c r="D26" s="179"/>
      <c r="E26" s="179"/>
      <c r="F26" s="179"/>
      <c r="G26" s="179"/>
      <c r="H26" s="179"/>
      <c r="I26" s="179"/>
    </row>
    <row r="27" spans="2:9">
      <c r="B27" s="150" t="s">
        <v>132</v>
      </c>
      <c r="C27" s="166"/>
    </row>
    <row r="28" spans="2:9">
      <c r="B28" s="152" t="s">
        <v>60</v>
      </c>
      <c r="C28" s="166"/>
    </row>
    <row r="29" spans="2:9">
      <c r="B29" s="168" t="str">
        <f>+'1.1'!A49</f>
        <v>Actualizado el 13 de agosto del 2020</v>
      </c>
      <c r="C29" s="166"/>
    </row>
    <row r="30" spans="2:9">
      <c r="C30" s="166"/>
    </row>
    <row r="31" spans="2:9">
      <c r="C31" s="166"/>
    </row>
    <row r="32" spans="2:9">
      <c r="C32" s="166"/>
    </row>
    <row r="33" spans="3:3">
      <c r="C33" s="166"/>
    </row>
    <row r="34" spans="3:3">
      <c r="C34" s="166"/>
    </row>
    <row r="35" spans="3:3">
      <c r="C35" s="166"/>
    </row>
    <row r="36" spans="3:3">
      <c r="C36" s="166"/>
    </row>
    <row r="37" spans="3:3">
      <c r="C37" s="166"/>
    </row>
    <row r="38" spans="3:3">
      <c r="C38" s="166"/>
    </row>
    <row r="39" spans="3:3">
      <c r="C39" s="166"/>
    </row>
    <row r="40" spans="3:3">
      <c r="C40" s="166"/>
    </row>
    <row r="41" spans="3:3">
      <c r="C41" s="166"/>
    </row>
    <row r="42" spans="3:3">
      <c r="C42" s="166"/>
    </row>
    <row r="43" spans="3:3">
      <c r="C43" s="166"/>
    </row>
    <row r="44" spans="3:3">
      <c r="C44" s="166"/>
    </row>
    <row r="45" spans="3:3">
      <c r="C45" s="166"/>
    </row>
    <row r="46" spans="3:3">
      <c r="C46" s="166"/>
    </row>
    <row r="47" spans="3:3">
      <c r="C47" s="166"/>
    </row>
  </sheetData>
  <mergeCells count="1">
    <mergeCell ref="B3:H3"/>
  </mergeCells>
  <printOptions horizontalCentered="1"/>
  <pageMargins left="0.39370078740157483" right="0.35433070866141736" top="1.6141732283464567" bottom="0.27559055118110237" header="0.47244094488188981" footer="0"/>
  <pageSetup scale="73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B1:DI34"/>
  <sheetViews>
    <sheetView showGridLines="0" zoomScale="80" zoomScaleNormal="80" zoomScaleSheetLayoutView="25" workbookViewId="0">
      <pane xSplit="3" ySplit="10" topLeftCell="D26" activePane="bottomRight" state="frozen"/>
      <selection pane="topRight" activeCell="D1" sqref="D1"/>
      <selection pane="bottomLeft" activeCell="A11" sqref="A11"/>
      <selection pane="bottomRight" activeCell="B30" sqref="B30:B32"/>
    </sheetView>
  </sheetViews>
  <sheetFormatPr baseColWidth="10" defaultRowHeight="14.25"/>
  <cols>
    <col min="1" max="1" width="2.7109375" style="152" customWidth="1"/>
    <col min="2" max="2" width="11.42578125" style="152"/>
    <col min="3" max="3" width="11.7109375" style="152" customWidth="1"/>
    <col min="4" max="4" width="10.140625" style="152" customWidth="1"/>
    <col min="5" max="5" width="16.28515625" style="152" customWidth="1"/>
    <col min="6" max="6" width="9.42578125" style="152" customWidth="1"/>
    <col min="7" max="7" width="12.42578125" style="152" customWidth="1"/>
    <col min="8" max="8" width="9.5703125" style="152" customWidth="1"/>
    <col min="9" max="9" width="11.28515625" style="152" customWidth="1"/>
    <col min="10" max="10" width="18.140625" style="152" customWidth="1"/>
    <col min="11" max="11" width="21.42578125" style="152" customWidth="1"/>
    <col min="12" max="12" width="12.42578125" style="152" customWidth="1"/>
    <col min="13" max="13" width="16.42578125" style="152" customWidth="1"/>
    <col min="14" max="14" width="18.42578125" style="152" customWidth="1"/>
    <col min="15" max="15" width="15.7109375" style="152" customWidth="1"/>
    <col min="16" max="16" width="21.42578125" style="152" customWidth="1"/>
    <col min="17" max="17" width="21.28515625" style="152" customWidth="1"/>
    <col min="18" max="18" width="18.42578125" style="152" customWidth="1"/>
    <col min="19" max="19" width="29.28515625" style="152" customWidth="1"/>
    <col min="20" max="20" width="31" style="152" bestFit="1" customWidth="1"/>
    <col min="21" max="21" width="21.42578125" style="152" customWidth="1"/>
    <col min="22" max="22" width="21.28515625" style="152" customWidth="1"/>
    <col min="23" max="23" width="18.42578125" style="152" customWidth="1"/>
    <col min="24" max="24" width="17.42578125" style="152" bestFit="1" customWidth="1"/>
    <col min="25" max="26" width="18.140625" style="152" bestFit="1" customWidth="1"/>
    <col min="27" max="27" width="12.42578125" style="152" customWidth="1"/>
    <col min="28" max="29" width="18.42578125" style="152" bestFit="1" customWidth="1"/>
    <col min="30" max="30" width="18.140625" style="152" bestFit="1" customWidth="1"/>
    <col min="31" max="31" width="21.42578125" style="152" bestFit="1" customWidth="1"/>
    <col min="32" max="32" width="12.42578125" style="152" customWidth="1"/>
    <col min="33" max="33" width="18.42578125" style="152" bestFit="1" customWidth="1"/>
    <col min="34" max="34" width="20" style="152" bestFit="1" customWidth="1"/>
    <col min="35" max="35" width="18.140625" style="152" bestFit="1" customWidth="1"/>
    <col min="36" max="36" width="21.42578125" style="152" bestFit="1" customWidth="1"/>
    <col min="37" max="37" width="12.42578125" style="152" customWidth="1"/>
    <col min="38" max="39" width="18.42578125" style="152" bestFit="1" customWidth="1"/>
    <col min="40" max="41" width="18.140625" style="152" bestFit="1" customWidth="1"/>
    <col min="42" max="42" width="12.42578125" style="152" customWidth="1"/>
    <col min="43" max="43" width="18.42578125" style="152" bestFit="1" customWidth="1"/>
    <col min="44" max="44" width="20" style="152" bestFit="1" customWidth="1"/>
    <col min="45" max="46" width="18.140625" style="152" bestFit="1" customWidth="1"/>
    <col min="47" max="47" width="12.42578125" style="152" customWidth="1"/>
    <col min="48" max="48" width="18.42578125" style="152" bestFit="1" customWidth="1"/>
    <col min="49" max="49" width="20" style="152" bestFit="1" customWidth="1"/>
    <col min="50" max="50" width="14.140625" style="152" bestFit="1" customWidth="1"/>
    <col min="51" max="51" width="18.140625" style="152" bestFit="1" customWidth="1"/>
    <col min="52" max="52" width="12.42578125" style="152" customWidth="1"/>
    <col min="53" max="53" width="18.42578125" style="152" bestFit="1" customWidth="1"/>
    <col min="54" max="54" width="20" style="152" bestFit="1" customWidth="1"/>
    <col min="55" max="56" width="18.140625" style="152" bestFit="1" customWidth="1"/>
    <col min="57" max="57" width="21.28515625" style="152" bestFit="1" customWidth="1"/>
    <col min="58" max="58" width="18.42578125" style="152" bestFit="1" customWidth="1"/>
    <col min="59" max="59" width="20" style="152" bestFit="1" customWidth="1"/>
    <col min="60" max="61" width="18.140625" style="152" bestFit="1" customWidth="1"/>
    <col min="62" max="62" width="21.28515625" style="152" bestFit="1" customWidth="1"/>
    <col min="63" max="63" width="16.5703125" style="152" bestFit="1" customWidth="1"/>
    <col min="64" max="64" width="18.42578125" style="152" bestFit="1" customWidth="1"/>
    <col min="65" max="66" width="18.140625" style="152" bestFit="1" customWidth="1"/>
    <col min="67" max="67" width="12.42578125" style="152" customWidth="1"/>
    <col min="68" max="68" width="18.42578125" style="152" bestFit="1" customWidth="1"/>
    <col min="69" max="69" width="20" style="152" bestFit="1" customWidth="1"/>
    <col min="70" max="70" width="22.140625" style="152" bestFit="1" customWidth="1"/>
    <col min="71" max="71" width="18.140625" style="152" bestFit="1" customWidth="1"/>
    <col min="72" max="72" width="12.42578125" style="152" customWidth="1"/>
    <col min="73" max="74" width="18.42578125" style="152" bestFit="1" customWidth="1"/>
    <col min="75" max="75" width="22.140625" style="152" bestFit="1" customWidth="1"/>
    <col min="76" max="255" width="11.42578125" style="152"/>
    <col min="256" max="256" width="2.85546875" style="152" customWidth="1"/>
    <col min="257" max="257" width="7.7109375" style="152" customWidth="1"/>
    <col min="258" max="258" width="12" style="152" customWidth="1"/>
    <col min="259" max="259" width="11.85546875" style="152" customWidth="1"/>
    <col min="260" max="260" width="17.42578125" style="152" customWidth="1"/>
    <col min="261" max="261" width="13" style="152" customWidth="1"/>
    <col min="262" max="262" width="21" style="152" bestFit="1" customWidth="1"/>
    <col min="263" max="263" width="20.85546875" style="152" bestFit="1" customWidth="1"/>
    <col min="264" max="264" width="19.85546875" style="152" bestFit="1" customWidth="1"/>
    <col min="265" max="265" width="20.85546875" style="152" bestFit="1" customWidth="1"/>
    <col min="266" max="267" width="18" style="152" bestFit="1" customWidth="1"/>
    <col min="268" max="268" width="23.7109375" style="152" customWidth="1"/>
    <col min="269" max="269" width="20.5703125" style="152" bestFit="1" customWidth="1"/>
    <col min="270" max="270" width="18.7109375" style="152" bestFit="1" customWidth="1"/>
    <col min="271" max="511" width="11.42578125" style="152"/>
    <col min="512" max="512" width="2.85546875" style="152" customWidth="1"/>
    <col min="513" max="513" width="7.7109375" style="152" customWidth="1"/>
    <col min="514" max="514" width="12" style="152" customWidth="1"/>
    <col min="515" max="515" width="11.85546875" style="152" customWidth="1"/>
    <col min="516" max="516" width="17.42578125" style="152" customWidth="1"/>
    <col min="517" max="517" width="13" style="152" customWidth="1"/>
    <col min="518" max="518" width="21" style="152" bestFit="1" customWidth="1"/>
    <col min="519" max="519" width="20.85546875" style="152" bestFit="1" customWidth="1"/>
    <col min="520" max="520" width="19.85546875" style="152" bestFit="1" customWidth="1"/>
    <col min="521" max="521" width="20.85546875" style="152" bestFit="1" customWidth="1"/>
    <col min="522" max="523" width="18" style="152" bestFit="1" customWidth="1"/>
    <col min="524" max="524" width="23.7109375" style="152" customWidth="1"/>
    <col min="525" max="525" width="20.5703125" style="152" bestFit="1" customWidth="1"/>
    <col min="526" max="526" width="18.7109375" style="152" bestFit="1" customWidth="1"/>
    <col min="527" max="767" width="11.42578125" style="152"/>
    <col min="768" max="768" width="2.85546875" style="152" customWidth="1"/>
    <col min="769" max="769" width="7.7109375" style="152" customWidth="1"/>
    <col min="770" max="770" width="12" style="152" customWidth="1"/>
    <col min="771" max="771" width="11.85546875" style="152" customWidth="1"/>
    <col min="772" max="772" width="17.42578125" style="152" customWidth="1"/>
    <col min="773" max="773" width="13" style="152" customWidth="1"/>
    <col min="774" max="774" width="21" style="152" bestFit="1" customWidth="1"/>
    <col min="775" max="775" width="20.85546875" style="152" bestFit="1" customWidth="1"/>
    <col min="776" max="776" width="19.85546875" style="152" bestFit="1" customWidth="1"/>
    <col min="777" max="777" width="20.85546875" style="152" bestFit="1" customWidth="1"/>
    <col min="778" max="779" width="18" style="152" bestFit="1" customWidth="1"/>
    <col min="780" max="780" width="23.7109375" style="152" customWidth="1"/>
    <col min="781" max="781" width="20.5703125" style="152" bestFit="1" customWidth="1"/>
    <col min="782" max="782" width="18.7109375" style="152" bestFit="1" customWidth="1"/>
    <col min="783" max="1023" width="11.42578125" style="152"/>
    <col min="1024" max="1024" width="2.85546875" style="152" customWidth="1"/>
    <col min="1025" max="1025" width="7.7109375" style="152" customWidth="1"/>
    <col min="1026" max="1026" width="12" style="152" customWidth="1"/>
    <col min="1027" max="1027" width="11.85546875" style="152" customWidth="1"/>
    <col min="1028" max="1028" width="17.42578125" style="152" customWidth="1"/>
    <col min="1029" max="1029" width="13" style="152" customWidth="1"/>
    <col min="1030" max="1030" width="21" style="152" bestFit="1" customWidth="1"/>
    <col min="1031" max="1031" width="20.85546875" style="152" bestFit="1" customWidth="1"/>
    <col min="1032" max="1032" width="19.85546875" style="152" bestFit="1" customWidth="1"/>
    <col min="1033" max="1033" width="20.85546875" style="152" bestFit="1" customWidth="1"/>
    <col min="1034" max="1035" width="18" style="152" bestFit="1" customWidth="1"/>
    <col min="1036" max="1036" width="23.7109375" style="152" customWidth="1"/>
    <col min="1037" max="1037" width="20.5703125" style="152" bestFit="1" customWidth="1"/>
    <col min="1038" max="1038" width="18.7109375" style="152" bestFit="1" customWidth="1"/>
    <col min="1039" max="1279" width="11.42578125" style="152"/>
    <col min="1280" max="1280" width="2.85546875" style="152" customWidth="1"/>
    <col min="1281" max="1281" width="7.7109375" style="152" customWidth="1"/>
    <col min="1282" max="1282" width="12" style="152" customWidth="1"/>
    <col min="1283" max="1283" width="11.85546875" style="152" customWidth="1"/>
    <col min="1284" max="1284" width="17.42578125" style="152" customWidth="1"/>
    <col min="1285" max="1285" width="13" style="152" customWidth="1"/>
    <col min="1286" max="1286" width="21" style="152" bestFit="1" customWidth="1"/>
    <col min="1287" max="1287" width="20.85546875" style="152" bestFit="1" customWidth="1"/>
    <col min="1288" max="1288" width="19.85546875" style="152" bestFit="1" customWidth="1"/>
    <col min="1289" max="1289" width="20.85546875" style="152" bestFit="1" customWidth="1"/>
    <col min="1290" max="1291" width="18" style="152" bestFit="1" customWidth="1"/>
    <col min="1292" max="1292" width="23.7109375" style="152" customWidth="1"/>
    <col min="1293" max="1293" width="20.5703125" style="152" bestFit="1" customWidth="1"/>
    <col min="1294" max="1294" width="18.7109375" style="152" bestFit="1" customWidth="1"/>
    <col min="1295" max="1535" width="11.42578125" style="152"/>
    <col min="1536" max="1536" width="2.85546875" style="152" customWidth="1"/>
    <col min="1537" max="1537" width="7.7109375" style="152" customWidth="1"/>
    <col min="1538" max="1538" width="12" style="152" customWidth="1"/>
    <col min="1539" max="1539" width="11.85546875" style="152" customWidth="1"/>
    <col min="1540" max="1540" width="17.42578125" style="152" customWidth="1"/>
    <col min="1541" max="1541" width="13" style="152" customWidth="1"/>
    <col min="1542" max="1542" width="21" style="152" bestFit="1" customWidth="1"/>
    <col min="1543" max="1543" width="20.85546875" style="152" bestFit="1" customWidth="1"/>
    <col min="1544" max="1544" width="19.85546875" style="152" bestFit="1" customWidth="1"/>
    <col min="1545" max="1545" width="20.85546875" style="152" bestFit="1" customWidth="1"/>
    <col min="1546" max="1547" width="18" style="152" bestFit="1" customWidth="1"/>
    <col min="1548" max="1548" width="23.7109375" style="152" customWidth="1"/>
    <col min="1549" max="1549" width="20.5703125" style="152" bestFit="1" customWidth="1"/>
    <col min="1550" max="1550" width="18.7109375" style="152" bestFit="1" customWidth="1"/>
    <col min="1551" max="1791" width="11.42578125" style="152"/>
    <col min="1792" max="1792" width="2.85546875" style="152" customWidth="1"/>
    <col min="1793" max="1793" width="7.7109375" style="152" customWidth="1"/>
    <col min="1794" max="1794" width="12" style="152" customWidth="1"/>
    <col min="1795" max="1795" width="11.85546875" style="152" customWidth="1"/>
    <col min="1796" max="1796" width="17.42578125" style="152" customWidth="1"/>
    <col min="1797" max="1797" width="13" style="152" customWidth="1"/>
    <col min="1798" max="1798" width="21" style="152" bestFit="1" customWidth="1"/>
    <col min="1799" max="1799" width="20.85546875" style="152" bestFit="1" customWidth="1"/>
    <col min="1800" max="1800" width="19.85546875" style="152" bestFit="1" customWidth="1"/>
    <col min="1801" max="1801" width="20.85546875" style="152" bestFit="1" customWidth="1"/>
    <col min="1802" max="1803" width="18" style="152" bestFit="1" customWidth="1"/>
    <col min="1804" max="1804" width="23.7109375" style="152" customWidth="1"/>
    <col min="1805" max="1805" width="20.5703125" style="152" bestFit="1" customWidth="1"/>
    <col min="1806" max="1806" width="18.7109375" style="152" bestFit="1" customWidth="1"/>
    <col min="1807" max="2047" width="11.42578125" style="152"/>
    <col min="2048" max="2048" width="2.85546875" style="152" customWidth="1"/>
    <col min="2049" max="2049" width="7.7109375" style="152" customWidth="1"/>
    <col min="2050" max="2050" width="12" style="152" customWidth="1"/>
    <col min="2051" max="2051" width="11.85546875" style="152" customWidth="1"/>
    <col min="2052" max="2052" width="17.42578125" style="152" customWidth="1"/>
    <col min="2053" max="2053" width="13" style="152" customWidth="1"/>
    <col min="2054" max="2054" width="21" style="152" bestFit="1" customWidth="1"/>
    <col min="2055" max="2055" width="20.85546875" style="152" bestFit="1" customWidth="1"/>
    <col min="2056" max="2056" width="19.85546875" style="152" bestFit="1" customWidth="1"/>
    <col min="2057" max="2057" width="20.85546875" style="152" bestFit="1" customWidth="1"/>
    <col min="2058" max="2059" width="18" style="152" bestFit="1" customWidth="1"/>
    <col min="2060" max="2060" width="23.7109375" style="152" customWidth="1"/>
    <col min="2061" max="2061" width="20.5703125" style="152" bestFit="1" customWidth="1"/>
    <col min="2062" max="2062" width="18.7109375" style="152" bestFit="1" customWidth="1"/>
    <col min="2063" max="2303" width="11.42578125" style="152"/>
    <col min="2304" max="2304" width="2.85546875" style="152" customWidth="1"/>
    <col min="2305" max="2305" width="7.7109375" style="152" customWidth="1"/>
    <col min="2306" max="2306" width="12" style="152" customWidth="1"/>
    <col min="2307" max="2307" width="11.85546875" style="152" customWidth="1"/>
    <col min="2308" max="2308" width="17.42578125" style="152" customWidth="1"/>
    <col min="2309" max="2309" width="13" style="152" customWidth="1"/>
    <col min="2310" max="2310" width="21" style="152" bestFit="1" customWidth="1"/>
    <col min="2311" max="2311" width="20.85546875" style="152" bestFit="1" customWidth="1"/>
    <col min="2312" max="2312" width="19.85546875" style="152" bestFit="1" customWidth="1"/>
    <col min="2313" max="2313" width="20.85546875" style="152" bestFit="1" customWidth="1"/>
    <col min="2314" max="2315" width="18" style="152" bestFit="1" customWidth="1"/>
    <col min="2316" max="2316" width="23.7109375" style="152" customWidth="1"/>
    <col min="2317" max="2317" width="20.5703125" style="152" bestFit="1" customWidth="1"/>
    <col min="2318" max="2318" width="18.7109375" style="152" bestFit="1" customWidth="1"/>
    <col min="2319" max="2559" width="11.42578125" style="152"/>
    <col min="2560" max="2560" width="2.85546875" style="152" customWidth="1"/>
    <col min="2561" max="2561" width="7.7109375" style="152" customWidth="1"/>
    <col min="2562" max="2562" width="12" style="152" customWidth="1"/>
    <col min="2563" max="2563" width="11.85546875" style="152" customWidth="1"/>
    <col min="2564" max="2564" width="17.42578125" style="152" customWidth="1"/>
    <col min="2565" max="2565" width="13" style="152" customWidth="1"/>
    <col min="2566" max="2566" width="21" style="152" bestFit="1" customWidth="1"/>
    <col min="2567" max="2567" width="20.85546875" style="152" bestFit="1" customWidth="1"/>
    <col min="2568" max="2568" width="19.85546875" style="152" bestFit="1" customWidth="1"/>
    <col min="2569" max="2569" width="20.85546875" style="152" bestFit="1" customWidth="1"/>
    <col min="2570" max="2571" width="18" style="152" bestFit="1" customWidth="1"/>
    <col min="2572" max="2572" width="23.7109375" style="152" customWidth="1"/>
    <col min="2573" max="2573" width="20.5703125" style="152" bestFit="1" customWidth="1"/>
    <col min="2574" max="2574" width="18.7109375" style="152" bestFit="1" customWidth="1"/>
    <col min="2575" max="2815" width="11.42578125" style="152"/>
    <col min="2816" max="2816" width="2.85546875" style="152" customWidth="1"/>
    <col min="2817" max="2817" width="7.7109375" style="152" customWidth="1"/>
    <col min="2818" max="2818" width="12" style="152" customWidth="1"/>
    <col min="2819" max="2819" width="11.85546875" style="152" customWidth="1"/>
    <col min="2820" max="2820" width="17.42578125" style="152" customWidth="1"/>
    <col min="2821" max="2821" width="13" style="152" customWidth="1"/>
    <col min="2822" max="2822" width="21" style="152" bestFit="1" customWidth="1"/>
    <col min="2823" max="2823" width="20.85546875" style="152" bestFit="1" customWidth="1"/>
    <col min="2824" max="2824" width="19.85546875" style="152" bestFit="1" customWidth="1"/>
    <col min="2825" max="2825" width="20.85546875" style="152" bestFit="1" customWidth="1"/>
    <col min="2826" max="2827" width="18" style="152" bestFit="1" customWidth="1"/>
    <col min="2828" max="2828" width="23.7109375" style="152" customWidth="1"/>
    <col min="2829" max="2829" width="20.5703125" style="152" bestFit="1" customWidth="1"/>
    <col min="2830" max="2830" width="18.7109375" style="152" bestFit="1" customWidth="1"/>
    <col min="2831" max="3071" width="11.42578125" style="152"/>
    <col min="3072" max="3072" width="2.85546875" style="152" customWidth="1"/>
    <col min="3073" max="3073" width="7.7109375" style="152" customWidth="1"/>
    <col min="3074" max="3074" width="12" style="152" customWidth="1"/>
    <col min="3075" max="3075" width="11.85546875" style="152" customWidth="1"/>
    <col min="3076" max="3076" width="17.42578125" style="152" customWidth="1"/>
    <col min="3077" max="3077" width="13" style="152" customWidth="1"/>
    <col min="3078" max="3078" width="21" style="152" bestFit="1" customWidth="1"/>
    <col min="3079" max="3079" width="20.85546875" style="152" bestFit="1" customWidth="1"/>
    <col min="3080" max="3080" width="19.85546875" style="152" bestFit="1" customWidth="1"/>
    <col min="3081" max="3081" width="20.85546875" style="152" bestFit="1" customWidth="1"/>
    <col min="3082" max="3083" width="18" style="152" bestFit="1" customWidth="1"/>
    <col min="3084" max="3084" width="23.7109375" style="152" customWidth="1"/>
    <col min="3085" max="3085" width="20.5703125" style="152" bestFit="1" customWidth="1"/>
    <col min="3086" max="3086" width="18.7109375" style="152" bestFit="1" customWidth="1"/>
    <col min="3087" max="3327" width="11.42578125" style="152"/>
    <col min="3328" max="3328" width="2.85546875" style="152" customWidth="1"/>
    <col min="3329" max="3329" width="7.7109375" style="152" customWidth="1"/>
    <col min="3330" max="3330" width="12" style="152" customWidth="1"/>
    <col min="3331" max="3331" width="11.85546875" style="152" customWidth="1"/>
    <col min="3332" max="3332" width="17.42578125" style="152" customWidth="1"/>
    <col min="3333" max="3333" width="13" style="152" customWidth="1"/>
    <col min="3334" max="3334" width="21" style="152" bestFit="1" customWidth="1"/>
    <col min="3335" max="3335" width="20.85546875" style="152" bestFit="1" customWidth="1"/>
    <col min="3336" max="3336" width="19.85546875" style="152" bestFit="1" customWidth="1"/>
    <col min="3337" max="3337" width="20.85546875" style="152" bestFit="1" customWidth="1"/>
    <col min="3338" max="3339" width="18" style="152" bestFit="1" customWidth="1"/>
    <col min="3340" max="3340" width="23.7109375" style="152" customWidth="1"/>
    <col min="3341" max="3341" width="20.5703125" style="152" bestFit="1" customWidth="1"/>
    <col min="3342" max="3342" width="18.7109375" style="152" bestFit="1" customWidth="1"/>
    <col min="3343" max="3583" width="11.42578125" style="152"/>
    <col min="3584" max="3584" width="2.85546875" style="152" customWidth="1"/>
    <col min="3585" max="3585" width="7.7109375" style="152" customWidth="1"/>
    <col min="3586" max="3586" width="12" style="152" customWidth="1"/>
    <col min="3587" max="3587" width="11.85546875" style="152" customWidth="1"/>
    <col min="3588" max="3588" width="17.42578125" style="152" customWidth="1"/>
    <col min="3589" max="3589" width="13" style="152" customWidth="1"/>
    <col min="3590" max="3590" width="21" style="152" bestFit="1" customWidth="1"/>
    <col min="3591" max="3591" width="20.85546875" style="152" bestFit="1" customWidth="1"/>
    <col min="3592" max="3592" width="19.85546875" style="152" bestFit="1" customWidth="1"/>
    <col min="3593" max="3593" width="20.85546875" style="152" bestFit="1" customWidth="1"/>
    <col min="3594" max="3595" width="18" style="152" bestFit="1" customWidth="1"/>
    <col min="3596" max="3596" width="23.7109375" style="152" customWidth="1"/>
    <col min="3597" max="3597" width="20.5703125" style="152" bestFit="1" customWidth="1"/>
    <col min="3598" max="3598" width="18.7109375" style="152" bestFit="1" customWidth="1"/>
    <col min="3599" max="3839" width="11.42578125" style="152"/>
    <col min="3840" max="3840" width="2.85546875" style="152" customWidth="1"/>
    <col min="3841" max="3841" width="7.7109375" style="152" customWidth="1"/>
    <col min="3842" max="3842" width="12" style="152" customWidth="1"/>
    <col min="3843" max="3843" width="11.85546875" style="152" customWidth="1"/>
    <col min="3844" max="3844" width="17.42578125" style="152" customWidth="1"/>
    <col min="3845" max="3845" width="13" style="152" customWidth="1"/>
    <col min="3846" max="3846" width="21" style="152" bestFit="1" customWidth="1"/>
    <col min="3847" max="3847" width="20.85546875" style="152" bestFit="1" customWidth="1"/>
    <col min="3848" max="3848" width="19.85546875" style="152" bestFit="1" customWidth="1"/>
    <col min="3849" max="3849" width="20.85546875" style="152" bestFit="1" customWidth="1"/>
    <col min="3850" max="3851" width="18" style="152" bestFit="1" customWidth="1"/>
    <col min="3852" max="3852" width="23.7109375" style="152" customWidth="1"/>
    <col min="3853" max="3853" width="20.5703125" style="152" bestFit="1" customWidth="1"/>
    <col min="3854" max="3854" width="18.7109375" style="152" bestFit="1" customWidth="1"/>
    <col min="3855" max="4095" width="11.42578125" style="152"/>
    <col min="4096" max="4096" width="2.85546875" style="152" customWidth="1"/>
    <col min="4097" max="4097" width="7.7109375" style="152" customWidth="1"/>
    <col min="4098" max="4098" width="12" style="152" customWidth="1"/>
    <col min="4099" max="4099" width="11.85546875" style="152" customWidth="1"/>
    <col min="4100" max="4100" width="17.42578125" style="152" customWidth="1"/>
    <col min="4101" max="4101" width="13" style="152" customWidth="1"/>
    <col min="4102" max="4102" width="21" style="152" bestFit="1" customWidth="1"/>
    <col min="4103" max="4103" width="20.85546875" style="152" bestFit="1" customWidth="1"/>
    <col min="4104" max="4104" width="19.85546875" style="152" bestFit="1" customWidth="1"/>
    <col min="4105" max="4105" width="20.85546875" style="152" bestFit="1" customWidth="1"/>
    <col min="4106" max="4107" width="18" style="152" bestFit="1" customWidth="1"/>
    <col min="4108" max="4108" width="23.7109375" style="152" customWidth="1"/>
    <col min="4109" max="4109" width="20.5703125" style="152" bestFit="1" customWidth="1"/>
    <col min="4110" max="4110" width="18.7109375" style="152" bestFit="1" customWidth="1"/>
    <col min="4111" max="4351" width="11.42578125" style="152"/>
    <col min="4352" max="4352" width="2.85546875" style="152" customWidth="1"/>
    <col min="4353" max="4353" width="7.7109375" style="152" customWidth="1"/>
    <col min="4354" max="4354" width="12" style="152" customWidth="1"/>
    <col min="4355" max="4355" width="11.85546875" style="152" customWidth="1"/>
    <col min="4356" max="4356" width="17.42578125" style="152" customWidth="1"/>
    <col min="4357" max="4357" width="13" style="152" customWidth="1"/>
    <col min="4358" max="4358" width="21" style="152" bestFit="1" customWidth="1"/>
    <col min="4359" max="4359" width="20.85546875" style="152" bestFit="1" customWidth="1"/>
    <col min="4360" max="4360" width="19.85546875" style="152" bestFit="1" customWidth="1"/>
    <col min="4361" max="4361" width="20.85546875" style="152" bestFit="1" customWidth="1"/>
    <col min="4362" max="4363" width="18" style="152" bestFit="1" customWidth="1"/>
    <col min="4364" max="4364" width="23.7109375" style="152" customWidth="1"/>
    <col min="4365" max="4365" width="20.5703125" style="152" bestFit="1" customWidth="1"/>
    <col min="4366" max="4366" width="18.7109375" style="152" bestFit="1" customWidth="1"/>
    <col min="4367" max="4607" width="11.42578125" style="152"/>
    <col min="4608" max="4608" width="2.85546875" style="152" customWidth="1"/>
    <col min="4609" max="4609" width="7.7109375" style="152" customWidth="1"/>
    <col min="4610" max="4610" width="12" style="152" customWidth="1"/>
    <col min="4611" max="4611" width="11.85546875" style="152" customWidth="1"/>
    <col min="4612" max="4612" width="17.42578125" style="152" customWidth="1"/>
    <col min="4613" max="4613" width="13" style="152" customWidth="1"/>
    <col min="4614" max="4614" width="21" style="152" bestFit="1" customWidth="1"/>
    <col min="4615" max="4615" width="20.85546875" style="152" bestFit="1" customWidth="1"/>
    <col min="4616" max="4616" width="19.85546875" style="152" bestFit="1" customWidth="1"/>
    <col min="4617" max="4617" width="20.85546875" style="152" bestFit="1" customWidth="1"/>
    <col min="4618" max="4619" width="18" style="152" bestFit="1" customWidth="1"/>
    <col min="4620" max="4620" width="23.7109375" style="152" customWidth="1"/>
    <col min="4621" max="4621" width="20.5703125" style="152" bestFit="1" customWidth="1"/>
    <col min="4622" max="4622" width="18.7109375" style="152" bestFit="1" customWidth="1"/>
    <col min="4623" max="4863" width="11.42578125" style="152"/>
    <col min="4864" max="4864" width="2.85546875" style="152" customWidth="1"/>
    <col min="4865" max="4865" width="7.7109375" style="152" customWidth="1"/>
    <col min="4866" max="4866" width="12" style="152" customWidth="1"/>
    <col min="4867" max="4867" width="11.85546875" style="152" customWidth="1"/>
    <col min="4868" max="4868" width="17.42578125" style="152" customWidth="1"/>
    <col min="4869" max="4869" width="13" style="152" customWidth="1"/>
    <col min="4870" max="4870" width="21" style="152" bestFit="1" customWidth="1"/>
    <col min="4871" max="4871" width="20.85546875" style="152" bestFit="1" customWidth="1"/>
    <col min="4872" max="4872" width="19.85546875" style="152" bestFit="1" customWidth="1"/>
    <col min="4873" max="4873" width="20.85546875" style="152" bestFit="1" customWidth="1"/>
    <col min="4874" max="4875" width="18" style="152" bestFit="1" customWidth="1"/>
    <col min="4876" max="4876" width="23.7109375" style="152" customWidth="1"/>
    <col min="4877" max="4877" width="20.5703125" style="152" bestFit="1" customWidth="1"/>
    <col min="4878" max="4878" width="18.7109375" style="152" bestFit="1" customWidth="1"/>
    <col min="4879" max="5119" width="11.42578125" style="152"/>
    <col min="5120" max="5120" width="2.85546875" style="152" customWidth="1"/>
    <col min="5121" max="5121" width="7.7109375" style="152" customWidth="1"/>
    <col min="5122" max="5122" width="12" style="152" customWidth="1"/>
    <col min="5123" max="5123" width="11.85546875" style="152" customWidth="1"/>
    <col min="5124" max="5124" width="17.42578125" style="152" customWidth="1"/>
    <col min="5125" max="5125" width="13" style="152" customWidth="1"/>
    <col min="5126" max="5126" width="21" style="152" bestFit="1" customWidth="1"/>
    <col min="5127" max="5127" width="20.85546875" style="152" bestFit="1" customWidth="1"/>
    <col min="5128" max="5128" width="19.85546875" style="152" bestFit="1" customWidth="1"/>
    <col min="5129" max="5129" width="20.85546875" style="152" bestFit="1" customWidth="1"/>
    <col min="5130" max="5131" width="18" style="152" bestFit="1" customWidth="1"/>
    <col min="5132" max="5132" width="23.7109375" style="152" customWidth="1"/>
    <col min="5133" max="5133" width="20.5703125" style="152" bestFit="1" customWidth="1"/>
    <col min="5134" max="5134" width="18.7109375" style="152" bestFit="1" customWidth="1"/>
    <col min="5135" max="5375" width="11.42578125" style="152"/>
    <col min="5376" max="5376" width="2.85546875" style="152" customWidth="1"/>
    <col min="5377" max="5377" width="7.7109375" style="152" customWidth="1"/>
    <col min="5378" max="5378" width="12" style="152" customWidth="1"/>
    <col min="5379" max="5379" width="11.85546875" style="152" customWidth="1"/>
    <col min="5380" max="5380" width="17.42578125" style="152" customWidth="1"/>
    <col min="5381" max="5381" width="13" style="152" customWidth="1"/>
    <col min="5382" max="5382" width="21" style="152" bestFit="1" customWidth="1"/>
    <col min="5383" max="5383" width="20.85546875" style="152" bestFit="1" customWidth="1"/>
    <col min="5384" max="5384" width="19.85546875" style="152" bestFit="1" customWidth="1"/>
    <col min="5385" max="5385" width="20.85546875" style="152" bestFit="1" customWidth="1"/>
    <col min="5386" max="5387" width="18" style="152" bestFit="1" customWidth="1"/>
    <col min="5388" max="5388" width="23.7109375" style="152" customWidth="1"/>
    <col min="5389" max="5389" width="20.5703125" style="152" bestFit="1" customWidth="1"/>
    <col min="5390" max="5390" width="18.7109375" style="152" bestFit="1" customWidth="1"/>
    <col min="5391" max="5631" width="11.42578125" style="152"/>
    <col min="5632" max="5632" width="2.85546875" style="152" customWidth="1"/>
    <col min="5633" max="5633" width="7.7109375" style="152" customWidth="1"/>
    <col min="5634" max="5634" width="12" style="152" customWidth="1"/>
    <col min="5635" max="5635" width="11.85546875" style="152" customWidth="1"/>
    <col min="5636" max="5636" width="17.42578125" style="152" customWidth="1"/>
    <col min="5637" max="5637" width="13" style="152" customWidth="1"/>
    <col min="5638" max="5638" width="21" style="152" bestFit="1" customWidth="1"/>
    <col min="5639" max="5639" width="20.85546875" style="152" bestFit="1" customWidth="1"/>
    <col min="5640" max="5640" width="19.85546875" style="152" bestFit="1" customWidth="1"/>
    <col min="5641" max="5641" width="20.85546875" style="152" bestFit="1" customWidth="1"/>
    <col min="5642" max="5643" width="18" style="152" bestFit="1" customWidth="1"/>
    <col min="5644" max="5644" width="23.7109375" style="152" customWidth="1"/>
    <col min="5645" max="5645" width="20.5703125" style="152" bestFit="1" customWidth="1"/>
    <col min="5646" max="5646" width="18.7109375" style="152" bestFit="1" customWidth="1"/>
    <col min="5647" max="5887" width="11.42578125" style="152"/>
    <col min="5888" max="5888" width="2.85546875" style="152" customWidth="1"/>
    <col min="5889" max="5889" width="7.7109375" style="152" customWidth="1"/>
    <col min="5890" max="5890" width="12" style="152" customWidth="1"/>
    <col min="5891" max="5891" width="11.85546875" style="152" customWidth="1"/>
    <col min="5892" max="5892" width="17.42578125" style="152" customWidth="1"/>
    <col min="5893" max="5893" width="13" style="152" customWidth="1"/>
    <col min="5894" max="5894" width="21" style="152" bestFit="1" customWidth="1"/>
    <col min="5895" max="5895" width="20.85546875" style="152" bestFit="1" customWidth="1"/>
    <col min="5896" max="5896" width="19.85546875" style="152" bestFit="1" customWidth="1"/>
    <col min="5897" max="5897" width="20.85546875" style="152" bestFit="1" customWidth="1"/>
    <col min="5898" max="5899" width="18" style="152" bestFit="1" customWidth="1"/>
    <col min="5900" max="5900" width="23.7109375" style="152" customWidth="1"/>
    <col min="5901" max="5901" width="20.5703125" style="152" bestFit="1" customWidth="1"/>
    <col min="5902" max="5902" width="18.7109375" style="152" bestFit="1" customWidth="1"/>
    <col min="5903" max="6143" width="11.42578125" style="152"/>
    <col min="6144" max="6144" width="2.85546875" style="152" customWidth="1"/>
    <col min="6145" max="6145" width="7.7109375" style="152" customWidth="1"/>
    <col min="6146" max="6146" width="12" style="152" customWidth="1"/>
    <col min="6147" max="6147" width="11.85546875" style="152" customWidth="1"/>
    <col min="6148" max="6148" width="17.42578125" style="152" customWidth="1"/>
    <col min="6149" max="6149" width="13" style="152" customWidth="1"/>
    <col min="6150" max="6150" width="21" style="152" bestFit="1" customWidth="1"/>
    <col min="6151" max="6151" width="20.85546875" style="152" bestFit="1" customWidth="1"/>
    <col min="6152" max="6152" width="19.85546875" style="152" bestFit="1" customWidth="1"/>
    <col min="6153" max="6153" width="20.85546875" style="152" bestFit="1" customWidth="1"/>
    <col min="6154" max="6155" width="18" style="152" bestFit="1" customWidth="1"/>
    <col min="6156" max="6156" width="23.7109375" style="152" customWidth="1"/>
    <col min="6157" max="6157" width="20.5703125" style="152" bestFit="1" customWidth="1"/>
    <col min="6158" max="6158" width="18.7109375" style="152" bestFit="1" customWidth="1"/>
    <col min="6159" max="6399" width="11.42578125" style="152"/>
    <col min="6400" max="6400" width="2.85546875" style="152" customWidth="1"/>
    <col min="6401" max="6401" width="7.7109375" style="152" customWidth="1"/>
    <col min="6402" max="6402" width="12" style="152" customWidth="1"/>
    <col min="6403" max="6403" width="11.85546875" style="152" customWidth="1"/>
    <col min="6404" max="6404" width="17.42578125" style="152" customWidth="1"/>
    <col min="6405" max="6405" width="13" style="152" customWidth="1"/>
    <col min="6406" max="6406" width="21" style="152" bestFit="1" customWidth="1"/>
    <col min="6407" max="6407" width="20.85546875" style="152" bestFit="1" customWidth="1"/>
    <col min="6408" max="6408" width="19.85546875" style="152" bestFit="1" customWidth="1"/>
    <col min="6409" max="6409" width="20.85546875" style="152" bestFit="1" customWidth="1"/>
    <col min="6410" max="6411" width="18" style="152" bestFit="1" customWidth="1"/>
    <col min="6412" max="6412" width="23.7109375" style="152" customWidth="1"/>
    <col min="6413" max="6413" width="20.5703125" style="152" bestFit="1" customWidth="1"/>
    <col min="6414" max="6414" width="18.7109375" style="152" bestFit="1" customWidth="1"/>
    <col min="6415" max="6655" width="11.42578125" style="152"/>
    <col min="6656" max="6656" width="2.85546875" style="152" customWidth="1"/>
    <col min="6657" max="6657" width="7.7109375" style="152" customWidth="1"/>
    <col min="6658" max="6658" width="12" style="152" customWidth="1"/>
    <col min="6659" max="6659" width="11.85546875" style="152" customWidth="1"/>
    <col min="6660" max="6660" width="17.42578125" style="152" customWidth="1"/>
    <col min="6661" max="6661" width="13" style="152" customWidth="1"/>
    <col min="6662" max="6662" width="21" style="152" bestFit="1" customWidth="1"/>
    <col min="6663" max="6663" width="20.85546875" style="152" bestFit="1" customWidth="1"/>
    <col min="6664" max="6664" width="19.85546875" style="152" bestFit="1" customWidth="1"/>
    <col min="6665" max="6665" width="20.85546875" style="152" bestFit="1" customWidth="1"/>
    <col min="6666" max="6667" width="18" style="152" bestFit="1" customWidth="1"/>
    <col min="6668" max="6668" width="23.7109375" style="152" customWidth="1"/>
    <col min="6669" max="6669" width="20.5703125" style="152" bestFit="1" customWidth="1"/>
    <col min="6670" max="6670" width="18.7109375" style="152" bestFit="1" customWidth="1"/>
    <col min="6671" max="6911" width="11.42578125" style="152"/>
    <col min="6912" max="6912" width="2.85546875" style="152" customWidth="1"/>
    <col min="6913" max="6913" width="7.7109375" style="152" customWidth="1"/>
    <col min="6914" max="6914" width="12" style="152" customWidth="1"/>
    <col min="6915" max="6915" width="11.85546875" style="152" customWidth="1"/>
    <col min="6916" max="6916" width="17.42578125" style="152" customWidth="1"/>
    <col min="6917" max="6917" width="13" style="152" customWidth="1"/>
    <col min="6918" max="6918" width="21" style="152" bestFit="1" customWidth="1"/>
    <col min="6919" max="6919" width="20.85546875" style="152" bestFit="1" customWidth="1"/>
    <col min="6920" max="6920" width="19.85546875" style="152" bestFit="1" customWidth="1"/>
    <col min="6921" max="6921" width="20.85546875" style="152" bestFit="1" customWidth="1"/>
    <col min="6922" max="6923" width="18" style="152" bestFit="1" customWidth="1"/>
    <col min="6924" max="6924" width="23.7109375" style="152" customWidth="1"/>
    <col min="6925" max="6925" width="20.5703125" style="152" bestFit="1" customWidth="1"/>
    <col min="6926" max="6926" width="18.7109375" style="152" bestFit="1" customWidth="1"/>
    <col min="6927" max="7167" width="11.42578125" style="152"/>
    <col min="7168" max="7168" width="2.85546875" style="152" customWidth="1"/>
    <col min="7169" max="7169" width="7.7109375" style="152" customWidth="1"/>
    <col min="7170" max="7170" width="12" style="152" customWidth="1"/>
    <col min="7171" max="7171" width="11.85546875" style="152" customWidth="1"/>
    <col min="7172" max="7172" width="17.42578125" style="152" customWidth="1"/>
    <col min="7173" max="7173" width="13" style="152" customWidth="1"/>
    <col min="7174" max="7174" width="21" style="152" bestFit="1" customWidth="1"/>
    <col min="7175" max="7175" width="20.85546875" style="152" bestFit="1" customWidth="1"/>
    <col min="7176" max="7176" width="19.85546875" style="152" bestFit="1" customWidth="1"/>
    <col min="7177" max="7177" width="20.85546875" style="152" bestFit="1" customWidth="1"/>
    <col min="7178" max="7179" width="18" style="152" bestFit="1" customWidth="1"/>
    <col min="7180" max="7180" width="23.7109375" style="152" customWidth="1"/>
    <col min="7181" max="7181" width="20.5703125" style="152" bestFit="1" customWidth="1"/>
    <col min="7182" max="7182" width="18.7109375" style="152" bestFit="1" customWidth="1"/>
    <col min="7183" max="7423" width="11.42578125" style="152"/>
    <col min="7424" max="7424" width="2.85546875" style="152" customWidth="1"/>
    <col min="7425" max="7425" width="7.7109375" style="152" customWidth="1"/>
    <col min="7426" max="7426" width="12" style="152" customWidth="1"/>
    <col min="7427" max="7427" width="11.85546875" style="152" customWidth="1"/>
    <col min="7428" max="7428" width="17.42578125" style="152" customWidth="1"/>
    <col min="7429" max="7429" width="13" style="152" customWidth="1"/>
    <col min="7430" max="7430" width="21" style="152" bestFit="1" customWidth="1"/>
    <col min="7431" max="7431" width="20.85546875" style="152" bestFit="1" customWidth="1"/>
    <col min="7432" max="7432" width="19.85546875" style="152" bestFit="1" customWidth="1"/>
    <col min="7433" max="7433" width="20.85546875" style="152" bestFit="1" customWidth="1"/>
    <col min="7434" max="7435" width="18" style="152" bestFit="1" customWidth="1"/>
    <col min="7436" max="7436" width="23.7109375" style="152" customWidth="1"/>
    <col min="7437" max="7437" width="20.5703125" style="152" bestFit="1" customWidth="1"/>
    <col min="7438" max="7438" width="18.7109375" style="152" bestFit="1" customWidth="1"/>
    <col min="7439" max="7679" width="11.42578125" style="152"/>
    <col min="7680" max="7680" width="2.85546875" style="152" customWidth="1"/>
    <col min="7681" max="7681" width="7.7109375" style="152" customWidth="1"/>
    <col min="7682" max="7682" width="12" style="152" customWidth="1"/>
    <col min="7683" max="7683" width="11.85546875" style="152" customWidth="1"/>
    <col min="7684" max="7684" width="17.42578125" style="152" customWidth="1"/>
    <col min="7685" max="7685" width="13" style="152" customWidth="1"/>
    <col min="7686" max="7686" width="21" style="152" bestFit="1" customWidth="1"/>
    <col min="7687" max="7687" width="20.85546875" style="152" bestFit="1" customWidth="1"/>
    <col min="7688" max="7688" width="19.85546875" style="152" bestFit="1" customWidth="1"/>
    <col min="7689" max="7689" width="20.85546875" style="152" bestFit="1" customWidth="1"/>
    <col min="7690" max="7691" width="18" style="152" bestFit="1" customWidth="1"/>
    <col min="7692" max="7692" width="23.7109375" style="152" customWidth="1"/>
    <col min="7693" max="7693" width="20.5703125" style="152" bestFit="1" customWidth="1"/>
    <col min="7694" max="7694" width="18.7109375" style="152" bestFit="1" customWidth="1"/>
    <col min="7695" max="7935" width="11.42578125" style="152"/>
    <col min="7936" max="7936" width="2.85546875" style="152" customWidth="1"/>
    <col min="7937" max="7937" width="7.7109375" style="152" customWidth="1"/>
    <col min="7938" max="7938" width="12" style="152" customWidth="1"/>
    <col min="7939" max="7939" width="11.85546875" style="152" customWidth="1"/>
    <col min="7940" max="7940" width="17.42578125" style="152" customWidth="1"/>
    <col min="7941" max="7941" width="13" style="152" customWidth="1"/>
    <col min="7942" max="7942" width="21" style="152" bestFit="1" customWidth="1"/>
    <col min="7943" max="7943" width="20.85546875" style="152" bestFit="1" customWidth="1"/>
    <col min="7944" max="7944" width="19.85546875" style="152" bestFit="1" customWidth="1"/>
    <col min="7945" max="7945" width="20.85546875" style="152" bestFit="1" customWidth="1"/>
    <col min="7946" max="7947" width="18" style="152" bestFit="1" customWidth="1"/>
    <col min="7948" max="7948" width="23.7109375" style="152" customWidth="1"/>
    <col min="7949" max="7949" width="20.5703125" style="152" bestFit="1" customWidth="1"/>
    <col min="7950" max="7950" width="18.7109375" style="152" bestFit="1" customWidth="1"/>
    <col min="7951" max="8191" width="11.42578125" style="152"/>
    <col min="8192" max="8192" width="2.85546875" style="152" customWidth="1"/>
    <col min="8193" max="8193" width="7.7109375" style="152" customWidth="1"/>
    <col min="8194" max="8194" width="12" style="152" customWidth="1"/>
    <col min="8195" max="8195" width="11.85546875" style="152" customWidth="1"/>
    <col min="8196" max="8196" width="17.42578125" style="152" customWidth="1"/>
    <col min="8197" max="8197" width="13" style="152" customWidth="1"/>
    <col min="8198" max="8198" width="21" style="152" bestFit="1" customWidth="1"/>
    <col min="8199" max="8199" width="20.85546875" style="152" bestFit="1" customWidth="1"/>
    <col min="8200" max="8200" width="19.85546875" style="152" bestFit="1" customWidth="1"/>
    <col min="8201" max="8201" width="20.85546875" style="152" bestFit="1" customWidth="1"/>
    <col min="8202" max="8203" width="18" style="152" bestFit="1" customWidth="1"/>
    <col min="8204" max="8204" width="23.7109375" style="152" customWidth="1"/>
    <col min="8205" max="8205" width="20.5703125" style="152" bestFit="1" customWidth="1"/>
    <col min="8206" max="8206" width="18.7109375" style="152" bestFit="1" customWidth="1"/>
    <col min="8207" max="8447" width="11.42578125" style="152"/>
    <col min="8448" max="8448" width="2.85546875" style="152" customWidth="1"/>
    <col min="8449" max="8449" width="7.7109375" style="152" customWidth="1"/>
    <col min="8450" max="8450" width="12" style="152" customWidth="1"/>
    <col min="8451" max="8451" width="11.85546875" style="152" customWidth="1"/>
    <col min="8452" max="8452" width="17.42578125" style="152" customWidth="1"/>
    <col min="8453" max="8453" width="13" style="152" customWidth="1"/>
    <col min="8454" max="8454" width="21" style="152" bestFit="1" customWidth="1"/>
    <col min="8455" max="8455" width="20.85546875" style="152" bestFit="1" customWidth="1"/>
    <col min="8456" max="8456" width="19.85546875" style="152" bestFit="1" customWidth="1"/>
    <col min="8457" max="8457" width="20.85546875" style="152" bestFit="1" customWidth="1"/>
    <col min="8458" max="8459" width="18" style="152" bestFit="1" customWidth="1"/>
    <col min="8460" max="8460" width="23.7109375" style="152" customWidth="1"/>
    <col min="8461" max="8461" width="20.5703125" style="152" bestFit="1" customWidth="1"/>
    <col min="8462" max="8462" width="18.7109375" style="152" bestFit="1" customWidth="1"/>
    <col min="8463" max="8703" width="11.42578125" style="152"/>
    <col min="8704" max="8704" width="2.85546875" style="152" customWidth="1"/>
    <col min="8705" max="8705" width="7.7109375" style="152" customWidth="1"/>
    <col min="8706" max="8706" width="12" style="152" customWidth="1"/>
    <col min="8707" max="8707" width="11.85546875" style="152" customWidth="1"/>
    <col min="8708" max="8708" width="17.42578125" style="152" customWidth="1"/>
    <col min="8709" max="8709" width="13" style="152" customWidth="1"/>
    <col min="8710" max="8710" width="21" style="152" bestFit="1" customWidth="1"/>
    <col min="8711" max="8711" width="20.85546875" style="152" bestFit="1" customWidth="1"/>
    <col min="8712" max="8712" width="19.85546875" style="152" bestFit="1" customWidth="1"/>
    <col min="8713" max="8713" width="20.85546875" style="152" bestFit="1" customWidth="1"/>
    <col min="8714" max="8715" width="18" style="152" bestFit="1" customWidth="1"/>
    <col min="8716" max="8716" width="23.7109375" style="152" customWidth="1"/>
    <col min="8717" max="8717" width="20.5703125" style="152" bestFit="1" customWidth="1"/>
    <col min="8718" max="8718" width="18.7109375" style="152" bestFit="1" customWidth="1"/>
    <col min="8719" max="8959" width="11.42578125" style="152"/>
    <col min="8960" max="8960" width="2.85546875" style="152" customWidth="1"/>
    <col min="8961" max="8961" width="7.7109375" style="152" customWidth="1"/>
    <col min="8962" max="8962" width="12" style="152" customWidth="1"/>
    <col min="8963" max="8963" width="11.85546875" style="152" customWidth="1"/>
    <col min="8964" max="8964" width="17.42578125" style="152" customWidth="1"/>
    <col min="8965" max="8965" width="13" style="152" customWidth="1"/>
    <col min="8966" max="8966" width="21" style="152" bestFit="1" customWidth="1"/>
    <col min="8967" max="8967" width="20.85546875" style="152" bestFit="1" customWidth="1"/>
    <col min="8968" max="8968" width="19.85546875" style="152" bestFit="1" customWidth="1"/>
    <col min="8969" max="8969" width="20.85546875" style="152" bestFit="1" customWidth="1"/>
    <col min="8970" max="8971" width="18" style="152" bestFit="1" customWidth="1"/>
    <col min="8972" max="8972" width="23.7109375" style="152" customWidth="1"/>
    <col min="8973" max="8973" width="20.5703125" style="152" bestFit="1" customWidth="1"/>
    <col min="8974" max="8974" width="18.7109375" style="152" bestFit="1" customWidth="1"/>
    <col min="8975" max="9215" width="11.42578125" style="152"/>
    <col min="9216" max="9216" width="2.85546875" style="152" customWidth="1"/>
    <col min="9217" max="9217" width="7.7109375" style="152" customWidth="1"/>
    <col min="9218" max="9218" width="12" style="152" customWidth="1"/>
    <col min="9219" max="9219" width="11.85546875" style="152" customWidth="1"/>
    <col min="9220" max="9220" width="17.42578125" style="152" customWidth="1"/>
    <col min="9221" max="9221" width="13" style="152" customWidth="1"/>
    <col min="9222" max="9222" width="21" style="152" bestFit="1" customWidth="1"/>
    <col min="9223" max="9223" width="20.85546875" style="152" bestFit="1" customWidth="1"/>
    <col min="9224" max="9224" width="19.85546875" style="152" bestFit="1" customWidth="1"/>
    <col min="9225" max="9225" width="20.85546875" style="152" bestFit="1" customWidth="1"/>
    <col min="9226" max="9227" width="18" style="152" bestFit="1" customWidth="1"/>
    <col min="9228" max="9228" width="23.7109375" style="152" customWidth="1"/>
    <col min="9229" max="9229" width="20.5703125" style="152" bestFit="1" customWidth="1"/>
    <col min="9230" max="9230" width="18.7109375" style="152" bestFit="1" customWidth="1"/>
    <col min="9231" max="9471" width="11.42578125" style="152"/>
    <col min="9472" max="9472" width="2.85546875" style="152" customWidth="1"/>
    <col min="9473" max="9473" width="7.7109375" style="152" customWidth="1"/>
    <col min="9474" max="9474" width="12" style="152" customWidth="1"/>
    <col min="9475" max="9475" width="11.85546875" style="152" customWidth="1"/>
    <col min="9476" max="9476" width="17.42578125" style="152" customWidth="1"/>
    <col min="9477" max="9477" width="13" style="152" customWidth="1"/>
    <col min="9478" max="9478" width="21" style="152" bestFit="1" customWidth="1"/>
    <col min="9479" max="9479" width="20.85546875" style="152" bestFit="1" customWidth="1"/>
    <col min="9480" max="9480" width="19.85546875" style="152" bestFit="1" customWidth="1"/>
    <col min="9481" max="9481" width="20.85546875" style="152" bestFit="1" customWidth="1"/>
    <col min="9482" max="9483" width="18" style="152" bestFit="1" customWidth="1"/>
    <col min="9484" max="9484" width="23.7109375" style="152" customWidth="1"/>
    <col min="9485" max="9485" width="20.5703125" style="152" bestFit="1" customWidth="1"/>
    <col min="9486" max="9486" width="18.7109375" style="152" bestFit="1" customWidth="1"/>
    <col min="9487" max="9727" width="11.42578125" style="152"/>
    <col min="9728" max="9728" width="2.85546875" style="152" customWidth="1"/>
    <col min="9729" max="9729" width="7.7109375" style="152" customWidth="1"/>
    <col min="9730" max="9730" width="12" style="152" customWidth="1"/>
    <col min="9731" max="9731" width="11.85546875" style="152" customWidth="1"/>
    <col min="9732" max="9732" width="17.42578125" style="152" customWidth="1"/>
    <col min="9733" max="9733" width="13" style="152" customWidth="1"/>
    <col min="9734" max="9734" width="21" style="152" bestFit="1" customWidth="1"/>
    <col min="9735" max="9735" width="20.85546875" style="152" bestFit="1" customWidth="1"/>
    <col min="9736" max="9736" width="19.85546875" style="152" bestFit="1" customWidth="1"/>
    <col min="9737" max="9737" width="20.85546875" style="152" bestFit="1" customWidth="1"/>
    <col min="9738" max="9739" width="18" style="152" bestFit="1" customWidth="1"/>
    <col min="9740" max="9740" width="23.7109375" style="152" customWidth="1"/>
    <col min="9741" max="9741" width="20.5703125" style="152" bestFit="1" customWidth="1"/>
    <col min="9742" max="9742" width="18.7109375" style="152" bestFit="1" customWidth="1"/>
    <col min="9743" max="9983" width="11.42578125" style="152"/>
    <col min="9984" max="9984" width="2.85546875" style="152" customWidth="1"/>
    <col min="9985" max="9985" width="7.7109375" style="152" customWidth="1"/>
    <col min="9986" max="9986" width="12" style="152" customWidth="1"/>
    <col min="9987" max="9987" width="11.85546875" style="152" customWidth="1"/>
    <col min="9988" max="9988" width="17.42578125" style="152" customWidth="1"/>
    <col min="9989" max="9989" width="13" style="152" customWidth="1"/>
    <col min="9990" max="9990" width="21" style="152" bestFit="1" customWidth="1"/>
    <col min="9991" max="9991" width="20.85546875" style="152" bestFit="1" customWidth="1"/>
    <col min="9992" max="9992" width="19.85546875" style="152" bestFit="1" customWidth="1"/>
    <col min="9993" max="9993" width="20.85546875" style="152" bestFit="1" customWidth="1"/>
    <col min="9994" max="9995" width="18" style="152" bestFit="1" customWidth="1"/>
    <col min="9996" max="9996" width="23.7109375" style="152" customWidth="1"/>
    <col min="9997" max="9997" width="20.5703125" style="152" bestFit="1" customWidth="1"/>
    <col min="9998" max="9998" width="18.7109375" style="152" bestFit="1" customWidth="1"/>
    <col min="9999" max="10239" width="11.42578125" style="152"/>
    <col min="10240" max="10240" width="2.85546875" style="152" customWidth="1"/>
    <col min="10241" max="10241" width="7.7109375" style="152" customWidth="1"/>
    <col min="10242" max="10242" width="12" style="152" customWidth="1"/>
    <col min="10243" max="10243" width="11.85546875" style="152" customWidth="1"/>
    <col min="10244" max="10244" width="17.42578125" style="152" customWidth="1"/>
    <col min="10245" max="10245" width="13" style="152" customWidth="1"/>
    <col min="10246" max="10246" width="21" style="152" bestFit="1" customWidth="1"/>
    <col min="10247" max="10247" width="20.85546875" style="152" bestFit="1" customWidth="1"/>
    <col min="10248" max="10248" width="19.85546875" style="152" bestFit="1" customWidth="1"/>
    <col min="10249" max="10249" width="20.85546875" style="152" bestFit="1" customWidth="1"/>
    <col min="10250" max="10251" width="18" style="152" bestFit="1" customWidth="1"/>
    <col min="10252" max="10252" width="23.7109375" style="152" customWidth="1"/>
    <col min="10253" max="10253" width="20.5703125" style="152" bestFit="1" customWidth="1"/>
    <col min="10254" max="10254" width="18.7109375" style="152" bestFit="1" customWidth="1"/>
    <col min="10255" max="10495" width="11.42578125" style="152"/>
    <col min="10496" max="10496" width="2.85546875" style="152" customWidth="1"/>
    <col min="10497" max="10497" width="7.7109375" style="152" customWidth="1"/>
    <col min="10498" max="10498" width="12" style="152" customWidth="1"/>
    <col min="10499" max="10499" width="11.85546875" style="152" customWidth="1"/>
    <col min="10500" max="10500" width="17.42578125" style="152" customWidth="1"/>
    <col min="10501" max="10501" width="13" style="152" customWidth="1"/>
    <col min="10502" max="10502" width="21" style="152" bestFit="1" customWidth="1"/>
    <col min="10503" max="10503" width="20.85546875" style="152" bestFit="1" customWidth="1"/>
    <col min="10504" max="10504" width="19.85546875" style="152" bestFit="1" customWidth="1"/>
    <col min="10505" max="10505" width="20.85546875" style="152" bestFit="1" customWidth="1"/>
    <col min="10506" max="10507" width="18" style="152" bestFit="1" customWidth="1"/>
    <col min="10508" max="10508" width="23.7109375" style="152" customWidth="1"/>
    <col min="10509" max="10509" width="20.5703125" style="152" bestFit="1" customWidth="1"/>
    <col min="10510" max="10510" width="18.7109375" style="152" bestFit="1" customWidth="1"/>
    <col min="10511" max="10751" width="11.42578125" style="152"/>
    <col min="10752" max="10752" width="2.85546875" style="152" customWidth="1"/>
    <col min="10753" max="10753" width="7.7109375" style="152" customWidth="1"/>
    <col min="10754" max="10754" width="12" style="152" customWidth="1"/>
    <col min="10755" max="10755" width="11.85546875" style="152" customWidth="1"/>
    <col min="10756" max="10756" width="17.42578125" style="152" customWidth="1"/>
    <col min="10757" max="10757" width="13" style="152" customWidth="1"/>
    <col min="10758" max="10758" width="21" style="152" bestFit="1" customWidth="1"/>
    <col min="10759" max="10759" width="20.85546875" style="152" bestFit="1" customWidth="1"/>
    <col min="10760" max="10760" width="19.85546875" style="152" bestFit="1" customWidth="1"/>
    <col min="10761" max="10761" width="20.85546875" style="152" bestFit="1" customWidth="1"/>
    <col min="10762" max="10763" width="18" style="152" bestFit="1" customWidth="1"/>
    <col min="10764" max="10764" width="23.7109375" style="152" customWidth="1"/>
    <col min="10765" max="10765" width="20.5703125" style="152" bestFit="1" customWidth="1"/>
    <col min="10766" max="10766" width="18.7109375" style="152" bestFit="1" customWidth="1"/>
    <col min="10767" max="11007" width="11.42578125" style="152"/>
    <col min="11008" max="11008" width="2.85546875" style="152" customWidth="1"/>
    <col min="11009" max="11009" width="7.7109375" style="152" customWidth="1"/>
    <col min="11010" max="11010" width="12" style="152" customWidth="1"/>
    <col min="11011" max="11011" width="11.85546875" style="152" customWidth="1"/>
    <col min="11012" max="11012" width="17.42578125" style="152" customWidth="1"/>
    <col min="11013" max="11013" width="13" style="152" customWidth="1"/>
    <col min="11014" max="11014" width="21" style="152" bestFit="1" customWidth="1"/>
    <col min="11015" max="11015" width="20.85546875" style="152" bestFit="1" customWidth="1"/>
    <col min="11016" max="11016" width="19.85546875" style="152" bestFit="1" customWidth="1"/>
    <col min="11017" max="11017" width="20.85546875" style="152" bestFit="1" customWidth="1"/>
    <col min="11018" max="11019" width="18" style="152" bestFit="1" customWidth="1"/>
    <col min="11020" max="11020" width="23.7109375" style="152" customWidth="1"/>
    <col min="11021" max="11021" width="20.5703125" style="152" bestFit="1" customWidth="1"/>
    <col min="11022" max="11022" width="18.7109375" style="152" bestFit="1" customWidth="1"/>
    <col min="11023" max="11263" width="11.42578125" style="152"/>
    <col min="11264" max="11264" width="2.85546875" style="152" customWidth="1"/>
    <col min="11265" max="11265" width="7.7109375" style="152" customWidth="1"/>
    <col min="11266" max="11266" width="12" style="152" customWidth="1"/>
    <col min="11267" max="11267" width="11.85546875" style="152" customWidth="1"/>
    <col min="11268" max="11268" width="17.42578125" style="152" customWidth="1"/>
    <col min="11269" max="11269" width="13" style="152" customWidth="1"/>
    <col min="11270" max="11270" width="21" style="152" bestFit="1" customWidth="1"/>
    <col min="11271" max="11271" width="20.85546875" style="152" bestFit="1" customWidth="1"/>
    <col min="11272" max="11272" width="19.85546875" style="152" bestFit="1" customWidth="1"/>
    <col min="11273" max="11273" width="20.85546875" style="152" bestFit="1" customWidth="1"/>
    <col min="11274" max="11275" width="18" style="152" bestFit="1" customWidth="1"/>
    <col min="11276" max="11276" width="23.7109375" style="152" customWidth="1"/>
    <col min="11277" max="11277" width="20.5703125" style="152" bestFit="1" customWidth="1"/>
    <col min="11278" max="11278" width="18.7109375" style="152" bestFit="1" customWidth="1"/>
    <col min="11279" max="11519" width="11.42578125" style="152"/>
    <col min="11520" max="11520" width="2.85546875" style="152" customWidth="1"/>
    <col min="11521" max="11521" width="7.7109375" style="152" customWidth="1"/>
    <col min="11522" max="11522" width="12" style="152" customWidth="1"/>
    <col min="11523" max="11523" width="11.85546875" style="152" customWidth="1"/>
    <col min="11524" max="11524" width="17.42578125" style="152" customWidth="1"/>
    <col min="11525" max="11525" width="13" style="152" customWidth="1"/>
    <col min="11526" max="11526" width="21" style="152" bestFit="1" customWidth="1"/>
    <col min="11527" max="11527" width="20.85546875" style="152" bestFit="1" customWidth="1"/>
    <col min="11528" max="11528" width="19.85546875" style="152" bestFit="1" customWidth="1"/>
    <col min="11529" max="11529" width="20.85546875" style="152" bestFit="1" customWidth="1"/>
    <col min="11530" max="11531" width="18" style="152" bestFit="1" customWidth="1"/>
    <col min="11532" max="11532" width="23.7109375" style="152" customWidth="1"/>
    <col min="11533" max="11533" width="20.5703125" style="152" bestFit="1" customWidth="1"/>
    <col min="11534" max="11534" width="18.7109375" style="152" bestFit="1" customWidth="1"/>
    <col min="11535" max="11775" width="11.42578125" style="152"/>
    <col min="11776" max="11776" width="2.85546875" style="152" customWidth="1"/>
    <col min="11777" max="11777" width="7.7109375" style="152" customWidth="1"/>
    <col min="11778" max="11778" width="12" style="152" customWidth="1"/>
    <col min="11779" max="11779" width="11.85546875" style="152" customWidth="1"/>
    <col min="11780" max="11780" width="17.42578125" style="152" customWidth="1"/>
    <col min="11781" max="11781" width="13" style="152" customWidth="1"/>
    <col min="11782" max="11782" width="21" style="152" bestFit="1" customWidth="1"/>
    <col min="11783" max="11783" width="20.85546875" style="152" bestFit="1" customWidth="1"/>
    <col min="11784" max="11784" width="19.85546875" style="152" bestFit="1" customWidth="1"/>
    <col min="11785" max="11785" width="20.85546875" style="152" bestFit="1" customWidth="1"/>
    <col min="11786" max="11787" width="18" style="152" bestFit="1" customWidth="1"/>
    <col min="11788" max="11788" width="23.7109375" style="152" customWidth="1"/>
    <col min="11789" max="11789" width="20.5703125" style="152" bestFit="1" customWidth="1"/>
    <col min="11790" max="11790" width="18.7109375" style="152" bestFit="1" customWidth="1"/>
    <col min="11791" max="12031" width="11.42578125" style="152"/>
    <col min="12032" max="12032" width="2.85546875" style="152" customWidth="1"/>
    <col min="12033" max="12033" width="7.7109375" style="152" customWidth="1"/>
    <col min="12034" max="12034" width="12" style="152" customWidth="1"/>
    <col min="12035" max="12035" width="11.85546875" style="152" customWidth="1"/>
    <col min="12036" max="12036" width="17.42578125" style="152" customWidth="1"/>
    <col min="12037" max="12037" width="13" style="152" customWidth="1"/>
    <col min="12038" max="12038" width="21" style="152" bestFit="1" customWidth="1"/>
    <col min="12039" max="12039" width="20.85546875" style="152" bestFit="1" customWidth="1"/>
    <col min="12040" max="12040" width="19.85546875" style="152" bestFit="1" customWidth="1"/>
    <col min="12041" max="12041" width="20.85546875" style="152" bestFit="1" customWidth="1"/>
    <col min="12042" max="12043" width="18" style="152" bestFit="1" customWidth="1"/>
    <col min="12044" max="12044" width="23.7109375" style="152" customWidth="1"/>
    <col min="12045" max="12045" width="20.5703125" style="152" bestFit="1" customWidth="1"/>
    <col min="12046" max="12046" width="18.7109375" style="152" bestFit="1" customWidth="1"/>
    <col min="12047" max="12287" width="11.42578125" style="152"/>
    <col min="12288" max="12288" width="2.85546875" style="152" customWidth="1"/>
    <col min="12289" max="12289" width="7.7109375" style="152" customWidth="1"/>
    <col min="12290" max="12290" width="12" style="152" customWidth="1"/>
    <col min="12291" max="12291" width="11.85546875" style="152" customWidth="1"/>
    <col min="12292" max="12292" width="17.42578125" style="152" customWidth="1"/>
    <col min="12293" max="12293" width="13" style="152" customWidth="1"/>
    <col min="12294" max="12294" width="21" style="152" bestFit="1" customWidth="1"/>
    <col min="12295" max="12295" width="20.85546875" style="152" bestFit="1" customWidth="1"/>
    <col min="12296" max="12296" width="19.85546875" style="152" bestFit="1" customWidth="1"/>
    <col min="12297" max="12297" width="20.85546875" style="152" bestFit="1" customWidth="1"/>
    <col min="12298" max="12299" width="18" style="152" bestFit="1" customWidth="1"/>
    <col min="12300" max="12300" width="23.7109375" style="152" customWidth="1"/>
    <col min="12301" max="12301" width="20.5703125" style="152" bestFit="1" customWidth="1"/>
    <col min="12302" max="12302" width="18.7109375" style="152" bestFit="1" customWidth="1"/>
    <col min="12303" max="12543" width="11.42578125" style="152"/>
    <col min="12544" max="12544" width="2.85546875" style="152" customWidth="1"/>
    <col min="12545" max="12545" width="7.7109375" style="152" customWidth="1"/>
    <col min="12546" max="12546" width="12" style="152" customWidth="1"/>
    <col min="12547" max="12547" width="11.85546875" style="152" customWidth="1"/>
    <col min="12548" max="12548" width="17.42578125" style="152" customWidth="1"/>
    <col min="12549" max="12549" width="13" style="152" customWidth="1"/>
    <col min="12550" max="12550" width="21" style="152" bestFit="1" customWidth="1"/>
    <col min="12551" max="12551" width="20.85546875" style="152" bestFit="1" customWidth="1"/>
    <col min="12552" max="12552" width="19.85546875" style="152" bestFit="1" customWidth="1"/>
    <col min="12553" max="12553" width="20.85546875" style="152" bestFit="1" customWidth="1"/>
    <col min="12554" max="12555" width="18" style="152" bestFit="1" customWidth="1"/>
    <col min="12556" max="12556" width="23.7109375" style="152" customWidth="1"/>
    <col min="12557" max="12557" width="20.5703125" style="152" bestFit="1" customWidth="1"/>
    <col min="12558" max="12558" width="18.7109375" style="152" bestFit="1" customWidth="1"/>
    <col min="12559" max="12799" width="11.42578125" style="152"/>
    <col min="12800" max="12800" width="2.85546875" style="152" customWidth="1"/>
    <col min="12801" max="12801" width="7.7109375" style="152" customWidth="1"/>
    <col min="12802" max="12802" width="12" style="152" customWidth="1"/>
    <col min="12803" max="12803" width="11.85546875" style="152" customWidth="1"/>
    <col min="12804" max="12804" width="17.42578125" style="152" customWidth="1"/>
    <col min="12805" max="12805" width="13" style="152" customWidth="1"/>
    <col min="12806" max="12806" width="21" style="152" bestFit="1" customWidth="1"/>
    <col min="12807" max="12807" width="20.85546875" style="152" bestFit="1" customWidth="1"/>
    <col min="12808" max="12808" width="19.85546875" style="152" bestFit="1" customWidth="1"/>
    <col min="12809" max="12809" width="20.85546875" style="152" bestFit="1" customWidth="1"/>
    <col min="12810" max="12811" width="18" style="152" bestFit="1" customWidth="1"/>
    <col min="12812" max="12812" width="23.7109375" style="152" customWidth="1"/>
    <col min="12813" max="12813" width="20.5703125" style="152" bestFit="1" customWidth="1"/>
    <col min="12814" max="12814" width="18.7109375" style="152" bestFit="1" customWidth="1"/>
    <col min="12815" max="13055" width="11.42578125" style="152"/>
    <col min="13056" max="13056" width="2.85546875" style="152" customWidth="1"/>
    <col min="13057" max="13057" width="7.7109375" style="152" customWidth="1"/>
    <col min="13058" max="13058" width="12" style="152" customWidth="1"/>
    <col min="13059" max="13059" width="11.85546875" style="152" customWidth="1"/>
    <col min="13060" max="13060" width="17.42578125" style="152" customWidth="1"/>
    <col min="13061" max="13061" width="13" style="152" customWidth="1"/>
    <col min="13062" max="13062" width="21" style="152" bestFit="1" customWidth="1"/>
    <col min="13063" max="13063" width="20.85546875" style="152" bestFit="1" customWidth="1"/>
    <col min="13064" max="13064" width="19.85546875" style="152" bestFit="1" customWidth="1"/>
    <col min="13065" max="13065" width="20.85546875" style="152" bestFit="1" customWidth="1"/>
    <col min="13066" max="13067" width="18" style="152" bestFit="1" customWidth="1"/>
    <col min="13068" max="13068" width="23.7109375" style="152" customWidth="1"/>
    <col min="13069" max="13069" width="20.5703125" style="152" bestFit="1" customWidth="1"/>
    <col min="13070" max="13070" width="18.7109375" style="152" bestFit="1" customWidth="1"/>
    <col min="13071" max="13311" width="11.42578125" style="152"/>
    <col min="13312" max="13312" width="2.85546875" style="152" customWidth="1"/>
    <col min="13313" max="13313" width="7.7109375" style="152" customWidth="1"/>
    <col min="13314" max="13314" width="12" style="152" customWidth="1"/>
    <col min="13315" max="13315" width="11.85546875" style="152" customWidth="1"/>
    <col min="13316" max="13316" width="17.42578125" style="152" customWidth="1"/>
    <col min="13317" max="13317" width="13" style="152" customWidth="1"/>
    <col min="13318" max="13318" width="21" style="152" bestFit="1" customWidth="1"/>
    <col min="13319" max="13319" width="20.85546875" style="152" bestFit="1" customWidth="1"/>
    <col min="13320" max="13320" width="19.85546875" style="152" bestFit="1" customWidth="1"/>
    <col min="13321" max="13321" width="20.85546875" style="152" bestFit="1" customWidth="1"/>
    <col min="13322" max="13323" width="18" style="152" bestFit="1" customWidth="1"/>
    <col min="13324" max="13324" width="23.7109375" style="152" customWidth="1"/>
    <col min="13325" max="13325" width="20.5703125" style="152" bestFit="1" customWidth="1"/>
    <col min="13326" max="13326" width="18.7109375" style="152" bestFit="1" customWidth="1"/>
    <col min="13327" max="13567" width="11.42578125" style="152"/>
    <col min="13568" max="13568" width="2.85546875" style="152" customWidth="1"/>
    <col min="13569" max="13569" width="7.7109375" style="152" customWidth="1"/>
    <col min="13570" max="13570" width="12" style="152" customWidth="1"/>
    <col min="13571" max="13571" width="11.85546875" style="152" customWidth="1"/>
    <col min="13572" max="13572" width="17.42578125" style="152" customWidth="1"/>
    <col min="13573" max="13573" width="13" style="152" customWidth="1"/>
    <col min="13574" max="13574" width="21" style="152" bestFit="1" customWidth="1"/>
    <col min="13575" max="13575" width="20.85546875" style="152" bestFit="1" customWidth="1"/>
    <col min="13576" max="13576" width="19.85546875" style="152" bestFit="1" customWidth="1"/>
    <col min="13577" max="13577" width="20.85546875" style="152" bestFit="1" customWidth="1"/>
    <col min="13578" max="13579" width="18" style="152" bestFit="1" customWidth="1"/>
    <col min="13580" max="13580" width="23.7109375" style="152" customWidth="1"/>
    <col min="13581" max="13581" width="20.5703125" style="152" bestFit="1" customWidth="1"/>
    <col min="13582" max="13582" width="18.7109375" style="152" bestFit="1" customWidth="1"/>
    <col min="13583" max="13823" width="11.42578125" style="152"/>
    <col min="13824" max="13824" width="2.85546875" style="152" customWidth="1"/>
    <col min="13825" max="13825" width="7.7109375" style="152" customWidth="1"/>
    <col min="13826" max="13826" width="12" style="152" customWidth="1"/>
    <col min="13827" max="13827" width="11.85546875" style="152" customWidth="1"/>
    <col min="13828" max="13828" width="17.42578125" style="152" customWidth="1"/>
    <col min="13829" max="13829" width="13" style="152" customWidth="1"/>
    <col min="13830" max="13830" width="21" style="152" bestFit="1" customWidth="1"/>
    <col min="13831" max="13831" width="20.85546875" style="152" bestFit="1" customWidth="1"/>
    <col min="13832" max="13832" width="19.85546875" style="152" bestFit="1" customWidth="1"/>
    <col min="13833" max="13833" width="20.85546875" style="152" bestFit="1" customWidth="1"/>
    <col min="13834" max="13835" width="18" style="152" bestFit="1" customWidth="1"/>
    <col min="13836" max="13836" width="23.7109375" style="152" customWidth="1"/>
    <col min="13837" max="13837" width="20.5703125" style="152" bestFit="1" customWidth="1"/>
    <col min="13838" max="13838" width="18.7109375" style="152" bestFit="1" customWidth="1"/>
    <col min="13839" max="14079" width="11.42578125" style="152"/>
    <col min="14080" max="14080" width="2.85546875" style="152" customWidth="1"/>
    <col min="14081" max="14081" width="7.7109375" style="152" customWidth="1"/>
    <col min="14082" max="14082" width="12" style="152" customWidth="1"/>
    <col min="14083" max="14083" width="11.85546875" style="152" customWidth="1"/>
    <col min="14084" max="14084" width="17.42578125" style="152" customWidth="1"/>
    <col min="14085" max="14085" width="13" style="152" customWidth="1"/>
    <col min="14086" max="14086" width="21" style="152" bestFit="1" customWidth="1"/>
    <col min="14087" max="14087" width="20.85546875" style="152" bestFit="1" customWidth="1"/>
    <col min="14088" max="14088" width="19.85546875" style="152" bestFit="1" customWidth="1"/>
    <col min="14089" max="14089" width="20.85546875" style="152" bestFit="1" customWidth="1"/>
    <col min="14090" max="14091" width="18" style="152" bestFit="1" customWidth="1"/>
    <col min="14092" max="14092" width="23.7109375" style="152" customWidth="1"/>
    <col min="14093" max="14093" width="20.5703125" style="152" bestFit="1" customWidth="1"/>
    <col min="14094" max="14094" width="18.7109375" style="152" bestFit="1" customWidth="1"/>
    <col min="14095" max="14335" width="11.42578125" style="152"/>
    <col min="14336" max="14336" width="2.85546875" style="152" customWidth="1"/>
    <col min="14337" max="14337" width="7.7109375" style="152" customWidth="1"/>
    <col min="14338" max="14338" width="12" style="152" customWidth="1"/>
    <col min="14339" max="14339" width="11.85546875" style="152" customWidth="1"/>
    <col min="14340" max="14340" width="17.42578125" style="152" customWidth="1"/>
    <col min="14341" max="14341" width="13" style="152" customWidth="1"/>
    <col min="14342" max="14342" width="21" style="152" bestFit="1" customWidth="1"/>
    <col min="14343" max="14343" width="20.85546875" style="152" bestFit="1" customWidth="1"/>
    <col min="14344" max="14344" width="19.85546875" style="152" bestFit="1" customWidth="1"/>
    <col min="14345" max="14345" width="20.85546875" style="152" bestFit="1" customWidth="1"/>
    <col min="14346" max="14347" width="18" style="152" bestFit="1" customWidth="1"/>
    <col min="14348" max="14348" width="23.7109375" style="152" customWidth="1"/>
    <col min="14349" max="14349" width="20.5703125" style="152" bestFit="1" customWidth="1"/>
    <col min="14350" max="14350" width="18.7109375" style="152" bestFit="1" customWidth="1"/>
    <col min="14351" max="14591" width="11.42578125" style="152"/>
    <col min="14592" max="14592" width="2.85546875" style="152" customWidth="1"/>
    <col min="14593" max="14593" width="7.7109375" style="152" customWidth="1"/>
    <col min="14594" max="14594" width="12" style="152" customWidth="1"/>
    <col min="14595" max="14595" width="11.85546875" style="152" customWidth="1"/>
    <col min="14596" max="14596" width="17.42578125" style="152" customWidth="1"/>
    <col min="14597" max="14597" width="13" style="152" customWidth="1"/>
    <col min="14598" max="14598" width="21" style="152" bestFit="1" customWidth="1"/>
    <col min="14599" max="14599" width="20.85546875" style="152" bestFit="1" customWidth="1"/>
    <col min="14600" max="14600" width="19.85546875" style="152" bestFit="1" customWidth="1"/>
    <col min="14601" max="14601" width="20.85546875" style="152" bestFit="1" customWidth="1"/>
    <col min="14602" max="14603" width="18" style="152" bestFit="1" customWidth="1"/>
    <col min="14604" max="14604" width="23.7109375" style="152" customWidth="1"/>
    <col min="14605" max="14605" width="20.5703125" style="152" bestFit="1" customWidth="1"/>
    <col min="14606" max="14606" width="18.7109375" style="152" bestFit="1" customWidth="1"/>
    <col min="14607" max="14847" width="11.42578125" style="152"/>
    <col min="14848" max="14848" width="2.85546875" style="152" customWidth="1"/>
    <col min="14849" max="14849" width="7.7109375" style="152" customWidth="1"/>
    <col min="14850" max="14850" width="12" style="152" customWidth="1"/>
    <col min="14851" max="14851" width="11.85546875" style="152" customWidth="1"/>
    <col min="14852" max="14852" width="17.42578125" style="152" customWidth="1"/>
    <col min="14853" max="14853" width="13" style="152" customWidth="1"/>
    <col min="14854" max="14854" width="21" style="152" bestFit="1" customWidth="1"/>
    <col min="14855" max="14855" width="20.85546875" style="152" bestFit="1" customWidth="1"/>
    <col min="14856" max="14856" width="19.85546875" style="152" bestFit="1" customWidth="1"/>
    <col min="14857" max="14857" width="20.85546875" style="152" bestFit="1" customWidth="1"/>
    <col min="14858" max="14859" width="18" style="152" bestFit="1" customWidth="1"/>
    <col min="14860" max="14860" width="23.7109375" style="152" customWidth="1"/>
    <col min="14861" max="14861" width="20.5703125" style="152" bestFit="1" customWidth="1"/>
    <col min="14862" max="14862" width="18.7109375" style="152" bestFit="1" customWidth="1"/>
    <col min="14863" max="15103" width="11.42578125" style="152"/>
    <col min="15104" max="15104" width="2.85546875" style="152" customWidth="1"/>
    <col min="15105" max="15105" width="7.7109375" style="152" customWidth="1"/>
    <col min="15106" max="15106" width="12" style="152" customWidth="1"/>
    <col min="15107" max="15107" width="11.85546875" style="152" customWidth="1"/>
    <col min="15108" max="15108" width="17.42578125" style="152" customWidth="1"/>
    <col min="15109" max="15109" width="13" style="152" customWidth="1"/>
    <col min="15110" max="15110" width="21" style="152" bestFit="1" customWidth="1"/>
    <col min="15111" max="15111" width="20.85546875" style="152" bestFit="1" customWidth="1"/>
    <col min="15112" max="15112" width="19.85546875" style="152" bestFit="1" customWidth="1"/>
    <col min="15113" max="15113" width="20.85546875" style="152" bestFit="1" customWidth="1"/>
    <col min="15114" max="15115" width="18" style="152" bestFit="1" customWidth="1"/>
    <col min="15116" max="15116" width="23.7109375" style="152" customWidth="1"/>
    <col min="15117" max="15117" width="20.5703125" style="152" bestFit="1" customWidth="1"/>
    <col min="15118" max="15118" width="18.7109375" style="152" bestFit="1" customWidth="1"/>
    <col min="15119" max="15359" width="11.42578125" style="152"/>
    <col min="15360" max="15360" width="2.85546875" style="152" customWidth="1"/>
    <col min="15361" max="15361" width="7.7109375" style="152" customWidth="1"/>
    <col min="15362" max="15362" width="12" style="152" customWidth="1"/>
    <col min="15363" max="15363" width="11.85546875" style="152" customWidth="1"/>
    <col min="15364" max="15364" width="17.42578125" style="152" customWidth="1"/>
    <col min="15365" max="15365" width="13" style="152" customWidth="1"/>
    <col min="15366" max="15366" width="21" style="152" bestFit="1" customWidth="1"/>
    <col min="15367" max="15367" width="20.85546875" style="152" bestFit="1" customWidth="1"/>
    <col min="15368" max="15368" width="19.85546875" style="152" bestFit="1" customWidth="1"/>
    <col min="15369" max="15369" width="20.85546875" style="152" bestFit="1" customWidth="1"/>
    <col min="15370" max="15371" width="18" style="152" bestFit="1" customWidth="1"/>
    <col min="15372" max="15372" width="23.7109375" style="152" customWidth="1"/>
    <col min="15373" max="15373" width="20.5703125" style="152" bestFit="1" customWidth="1"/>
    <col min="15374" max="15374" width="18.7109375" style="152" bestFit="1" customWidth="1"/>
    <col min="15375" max="15615" width="11.42578125" style="152"/>
    <col min="15616" max="15616" width="2.85546875" style="152" customWidth="1"/>
    <col min="15617" max="15617" width="7.7109375" style="152" customWidth="1"/>
    <col min="15618" max="15618" width="12" style="152" customWidth="1"/>
    <col min="15619" max="15619" width="11.85546875" style="152" customWidth="1"/>
    <col min="15620" max="15620" width="17.42578125" style="152" customWidth="1"/>
    <col min="15621" max="15621" width="13" style="152" customWidth="1"/>
    <col min="15622" max="15622" width="21" style="152" bestFit="1" customWidth="1"/>
    <col min="15623" max="15623" width="20.85546875" style="152" bestFit="1" customWidth="1"/>
    <col min="15624" max="15624" width="19.85546875" style="152" bestFit="1" customWidth="1"/>
    <col min="15625" max="15625" width="20.85546875" style="152" bestFit="1" customWidth="1"/>
    <col min="15626" max="15627" width="18" style="152" bestFit="1" customWidth="1"/>
    <col min="15628" max="15628" width="23.7109375" style="152" customWidth="1"/>
    <col min="15629" max="15629" width="20.5703125" style="152" bestFit="1" customWidth="1"/>
    <col min="15630" max="15630" width="18.7109375" style="152" bestFit="1" customWidth="1"/>
    <col min="15631" max="15871" width="11.42578125" style="152"/>
    <col min="15872" max="15872" width="2.85546875" style="152" customWidth="1"/>
    <col min="15873" max="15873" width="7.7109375" style="152" customWidth="1"/>
    <col min="15874" max="15874" width="12" style="152" customWidth="1"/>
    <col min="15875" max="15875" width="11.85546875" style="152" customWidth="1"/>
    <col min="15876" max="15876" width="17.42578125" style="152" customWidth="1"/>
    <col min="15877" max="15877" width="13" style="152" customWidth="1"/>
    <col min="15878" max="15878" width="21" style="152" bestFit="1" customWidth="1"/>
    <col min="15879" max="15879" width="20.85546875" style="152" bestFit="1" customWidth="1"/>
    <col min="15880" max="15880" width="19.85546875" style="152" bestFit="1" customWidth="1"/>
    <col min="15881" max="15881" width="20.85546875" style="152" bestFit="1" customWidth="1"/>
    <col min="15882" max="15883" width="18" style="152" bestFit="1" customWidth="1"/>
    <col min="15884" max="15884" width="23.7109375" style="152" customWidth="1"/>
    <col min="15885" max="15885" width="20.5703125" style="152" bestFit="1" customWidth="1"/>
    <col min="15886" max="15886" width="18.7109375" style="152" bestFit="1" customWidth="1"/>
    <col min="15887" max="16127" width="11.42578125" style="152"/>
    <col min="16128" max="16128" width="2.85546875" style="152" customWidth="1"/>
    <col min="16129" max="16129" width="7.7109375" style="152" customWidth="1"/>
    <col min="16130" max="16130" width="12" style="152" customWidth="1"/>
    <col min="16131" max="16131" width="11.85546875" style="152" customWidth="1"/>
    <col min="16132" max="16132" width="17.42578125" style="152" customWidth="1"/>
    <col min="16133" max="16133" width="13" style="152" customWidth="1"/>
    <col min="16134" max="16134" width="21" style="152" bestFit="1" customWidth="1"/>
    <col min="16135" max="16135" width="20.85546875" style="152" bestFit="1" customWidth="1"/>
    <col min="16136" max="16136" width="19.85546875" style="152" bestFit="1" customWidth="1"/>
    <col min="16137" max="16137" width="20.85546875" style="152" bestFit="1" customWidth="1"/>
    <col min="16138" max="16139" width="18" style="152" bestFit="1" customWidth="1"/>
    <col min="16140" max="16140" width="23.7109375" style="152" customWidth="1"/>
    <col min="16141" max="16141" width="20.5703125" style="152" bestFit="1" customWidth="1"/>
    <col min="16142" max="16142" width="18.7109375" style="152" bestFit="1" customWidth="1"/>
    <col min="16143" max="16384" width="11.42578125" style="152"/>
  </cols>
  <sheetData>
    <row r="1" spans="2:113" ht="51" customHeight="1"/>
    <row r="2" spans="2:113" s="150" customFormat="1" ht="9.6" customHeight="1"/>
    <row r="3" spans="2:113" s="150" customFormat="1" ht="20.25" customHeight="1">
      <c r="B3" s="439" t="str">
        <f>Contenido!A5</f>
        <v>Encuesta Mensual de Comercio  - EMC</v>
      </c>
      <c r="C3" s="440"/>
      <c r="D3" s="440"/>
      <c r="E3" s="440"/>
      <c r="F3" s="440"/>
      <c r="G3" s="440"/>
      <c r="H3" s="440"/>
      <c r="I3" s="440"/>
      <c r="J3" s="440"/>
      <c r="K3" s="440"/>
      <c r="L3" s="440"/>
      <c r="M3" s="440"/>
    </row>
    <row r="4" spans="2:113" s="150" customFormat="1" ht="15.75">
      <c r="B4" s="155" t="s">
        <v>106</v>
      </c>
      <c r="D4" s="155"/>
      <c r="E4" s="155"/>
      <c r="F4" s="155"/>
      <c r="G4" s="155"/>
      <c r="H4" s="155"/>
      <c r="I4" s="155"/>
      <c r="J4" s="155"/>
    </row>
    <row r="5" spans="2:113" s="150" customFormat="1">
      <c r="B5" s="155" t="str">
        <f>+'2.1'!B5</f>
        <v>Base 2019 = 100</v>
      </c>
      <c r="D5" s="155"/>
      <c r="E5" s="155"/>
      <c r="F5" s="155"/>
      <c r="G5" s="155"/>
      <c r="H5" s="155"/>
      <c r="I5" s="155"/>
      <c r="J5" s="155"/>
      <c r="AD5" s="286"/>
      <c r="AE5" s="286"/>
      <c r="AF5" s="286"/>
    </row>
    <row r="6" spans="2:113" s="150" customFormat="1">
      <c r="B6" s="234" t="s">
        <v>184</v>
      </c>
      <c r="D6" s="234"/>
      <c r="E6" s="234"/>
      <c r="F6" s="156"/>
      <c r="G6" s="156"/>
      <c r="H6" s="156"/>
      <c r="I6" s="156"/>
      <c r="J6" s="156"/>
      <c r="K6" s="156"/>
      <c r="L6" s="156"/>
      <c r="M6" s="156"/>
      <c r="O6" s="276"/>
      <c r="P6" s="276"/>
      <c r="Q6" s="276"/>
      <c r="R6" s="276"/>
      <c r="AC6" s="405"/>
      <c r="AD6" s="405"/>
      <c r="AE6" s="405"/>
      <c r="AF6" s="405"/>
      <c r="AG6" s="405"/>
      <c r="AN6" s="405"/>
      <c r="AO6" s="405"/>
      <c r="AP6" s="405"/>
      <c r="AQ6" s="405"/>
      <c r="AR6" s="405"/>
      <c r="AS6" s="405"/>
      <c r="BB6" s="405"/>
      <c r="BC6" s="405"/>
      <c r="BD6" s="405"/>
      <c r="BE6" s="405"/>
      <c r="BQ6" s="405"/>
      <c r="BR6" s="405"/>
      <c r="BS6" s="405"/>
      <c r="BT6" s="405"/>
    </row>
    <row r="7" spans="2:113" s="150" customFormat="1" ht="6" customHeight="1">
      <c r="H7" s="177"/>
      <c r="I7" s="177"/>
      <c r="J7" s="177"/>
      <c r="K7" s="177"/>
      <c r="L7" s="177"/>
      <c r="M7" s="177"/>
      <c r="N7" s="177"/>
      <c r="O7" s="177"/>
      <c r="P7" s="177"/>
      <c r="Q7" s="177"/>
      <c r="R7" s="177"/>
      <c r="S7" s="177"/>
      <c r="T7" s="177"/>
      <c r="U7" s="177"/>
      <c r="V7" s="177"/>
      <c r="W7" s="177"/>
    </row>
    <row r="8" spans="2:113" s="288" customFormat="1" ht="41.25" customHeight="1">
      <c r="B8" s="455" t="s">
        <v>168</v>
      </c>
      <c r="C8" s="455"/>
      <c r="D8" s="455"/>
      <c r="E8" s="455"/>
      <c r="F8" s="446" t="s">
        <v>85</v>
      </c>
      <c r="G8" s="446"/>
      <c r="H8" s="446"/>
      <c r="I8" s="446"/>
      <c r="J8" s="447"/>
      <c r="K8" s="445" t="s">
        <v>25</v>
      </c>
      <c r="L8" s="446"/>
      <c r="M8" s="446"/>
      <c r="N8" s="446"/>
      <c r="O8" s="447"/>
      <c r="P8" s="445" t="s">
        <v>83</v>
      </c>
      <c r="Q8" s="446"/>
      <c r="R8" s="446"/>
      <c r="S8" s="446"/>
      <c r="T8" s="447"/>
      <c r="U8" s="445" t="s">
        <v>16</v>
      </c>
      <c r="V8" s="446"/>
      <c r="W8" s="446"/>
      <c r="X8" s="446"/>
      <c r="Y8" s="447"/>
      <c r="Z8" s="445" t="s">
        <v>26</v>
      </c>
      <c r="AA8" s="446"/>
      <c r="AB8" s="446"/>
      <c r="AC8" s="446"/>
      <c r="AD8" s="447"/>
      <c r="AE8" s="445" t="s">
        <v>125</v>
      </c>
      <c r="AF8" s="446"/>
      <c r="AG8" s="446"/>
      <c r="AH8" s="446"/>
      <c r="AI8" s="447"/>
      <c r="AJ8" s="445" t="s">
        <v>87</v>
      </c>
      <c r="AK8" s="446"/>
      <c r="AL8" s="446"/>
      <c r="AM8" s="446"/>
      <c r="AN8" s="447"/>
      <c r="AO8" s="445" t="s">
        <v>88</v>
      </c>
      <c r="AP8" s="446"/>
      <c r="AQ8" s="446"/>
      <c r="AR8" s="446"/>
      <c r="AS8" s="447"/>
      <c r="AT8" s="445" t="s">
        <v>89</v>
      </c>
      <c r="AU8" s="446"/>
      <c r="AV8" s="446"/>
      <c r="AW8" s="446"/>
      <c r="AX8" s="447"/>
      <c r="AY8" s="445" t="s">
        <v>93</v>
      </c>
      <c r="AZ8" s="446"/>
      <c r="BA8" s="446"/>
      <c r="BB8" s="446"/>
      <c r="BC8" s="447"/>
      <c r="BD8" s="445" t="s">
        <v>90</v>
      </c>
      <c r="BE8" s="446"/>
      <c r="BF8" s="446"/>
      <c r="BG8" s="446"/>
      <c r="BH8" s="447"/>
      <c r="BI8" s="445" t="s">
        <v>27</v>
      </c>
      <c r="BJ8" s="446"/>
      <c r="BK8" s="446"/>
      <c r="BL8" s="446"/>
      <c r="BM8" s="447"/>
      <c r="BN8" s="445" t="s">
        <v>91</v>
      </c>
      <c r="BO8" s="446"/>
      <c r="BP8" s="446"/>
      <c r="BQ8" s="446"/>
      <c r="BR8" s="447"/>
      <c r="BS8" s="445" t="s">
        <v>128</v>
      </c>
      <c r="BT8" s="446"/>
      <c r="BU8" s="446"/>
      <c r="BV8" s="446"/>
      <c r="BW8" s="447"/>
    </row>
    <row r="9" spans="2:113" s="289" customFormat="1" ht="14.25" customHeight="1">
      <c r="B9" s="453" t="s">
        <v>46</v>
      </c>
      <c r="C9" s="451" t="s">
        <v>47</v>
      </c>
      <c r="D9" s="318"/>
      <c r="E9" s="316"/>
      <c r="F9" s="449" t="s">
        <v>169</v>
      </c>
      <c r="G9" s="449"/>
      <c r="H9" s="449"/>
      <c r="I9" s="449"/>
      <c r="J9" s="450"/>
      <c r="K9" s="448" t="s">
        <v>169</v>
      </c>
      <c r="L9" s="449"/>
      <c r="M9" s="449"/>
      <c r="N9" s="449"/>
      <c r="O9" s="450"/>
      <c r="P9" s="448" t="s">
        <v>169</v>
      </c>
      <c r="Q9" s="449"/>
      <c r="R9" s="449"/>
      <c r="S9" s="449"/>
      <c r="T9" s="450"/>
      <c r="U9" s="448" t="s">
        <v>169</v>
      </c>
      <c r="V9" s="449"/>
      <c r="W9" s="449"/>
      <c r="X9" s="449"/>
      <c r="Y9" s="450"/>
      <c r="Z9" s="448" t="s">
        <v>169</v>
      </c>
      <c r="AA9" s="449"/>
      <c r="AB9" s="449"/>
      <c r="AC9" s="449"/>
      <c r="AD9" s="450"/>
      <c r="AE9" s="448" t="s">
        <v>169</v>
      </c>
      <c r="AF9" s="449"/>
      <c r="AG9" s="449"/>
      <c r="AH9" s="449"/>
      <c r="AI9" s="450"/>
      <c r="AJ9" s="448" t="s">
        <v>169</v>
      </c>
      <c r="AK9" s="449"/>
      <c r="AL9" s="449"/>
      <c r="AM9" s="449"/>
      <c r="AN9" s="450"/>
      <c r="AO9" s="448" t="s">
        <v>169</v>
      </c>
      <c r="AP9" s="449"/>
      <c r="AQ9" s="449"/>
      <c r="AR9" s="449"/>
      <c r="AS9" s="450"/>
      <c r="AT9" s="448" t="s">
        <v>169</v>
      </c>
      <c r="AU9" s="449"/>
      <c r="AV9" s="449"/>
      <c r="AW9" s="449"/>
      <c r="AX9" s="450"/>
      <c r="AY9" s="448" t="s">
        <v>169</v>
      </c>
      <c r="AZ9" s="449"/>
      <c r="BA9" s="449"/>
      <c r="BB9" s="449"/>
      <c r="BC9" s="450"/>
      <c r="BD9" s="448" t="s">
        <v>169</v>
      </c>
      <c r="BE9" s="449"/>
      <c r="BF9" s="449"/>
      <c r="BG9" s="449"/>
      <c r="BH9" s="450"/>
      <c r="BI9" s="448" t="s">
        <v>169</v>
      </c>
      <c r="BJ9" s="449"/>
      <c r="BK9" s="449"/>
      <c r="BL9" s="449"/>
      <c r="BM9" s="450"/>
      <c r="BN9" s="448" t="s">
        <v>169</v>
      </c>
      <c r="BO9" s="449"/>
      <c r="BP9" s="449"/>
      <c r="BQ9" s="449"/>
      <c r="BR9" s="450"/>
      <c r="BS9" s="448" t="s">
        <v>169</v>
      </c>
      <c r="BT9" s="449"/>
      <c r="BU9" s="449"/>
      <c r="BV9" s="449"/>
      <c r="BW9" s="450"/>
    </row>
    <row r="10" spans="2:113" s="289" customFormat="1" ht="81" customHeight="1">
      <c r="B10" s="454" t="s">
        <v>46</v>
      </c>
      <c r="C10" s="452"/>
      <c r="D10" s="319" t="s">
        <v>170</v>
      </c>
      <c r="E10" s="317" t="s">
        <v>128</v>
      </c>
      <c r="F10" s="290" t="s">
        <v>171</v>
      </c>
      <c r="G10" s="290" t="s">
        <v>20</v>
      </c>
      <c r="H10" s="290" t="s">
        <v>21</v>
      </c>
      <c r="I10" s="290" t="s">
        <v>145</v>
      </c>
      <c r="J10" s="291" t="s">
        <v>92</v>
      </c>
      <c r="K10" s="290" t="s">
        <v>171</v>
      </c>
      <c r="L10" s="290" t="s">
        <v>20</v>
      </c>
      <c r="M10" s="290" t="s">
        <v>21</v>
      </c>
      <c r="N10" s="290" t="s">
        <v>145</v>
      </c>
      <c r="O10" s="291" t="s">
        <v>92</v>
      </c>
      <c r="P10" s="290" t="s">
        <v>171</v>
      </c>
      <c r="Q10" s="290" t="s">
        <v>20</v>
      </c>
      <c r="R10" s="290" t="s">
        <v>21</v>
      </c>
      <c r="S10" s="290" t="s">
        <v>145</v>
      </c>
      <c r="T10" s="291" t="s">
        <v>92</v>
      </c>
      <c r="U10" s="290" t="s">
        <v>171</v>
      </c>
      <c r="V10" s="290" t="s">
        <v>20</v>
      </c>
      <c r="W10" s="290" t="s">
        <v>21</v>
      </c>
      <c r="X10" s="290" t="s">
        <v>145</v>
      </c>
      <c r="Y10" s="291" t="s">
        <v>92</v>
      </c>
      <c r="Z10" s="290" t="s">
        <v>171</v>
      </c>
      <c r="AA10" s="290" t="s">
        <v>20</v>
      </c>
      <c r="AB10" s="290" t="s">
        <v>21</v>
      </c>
      <c r="AC10" s="290" t="s">
        <v>145</v>
      </c>
      <c r="AD10" s="291" t="s">
        <v>92</v>
      </c>
      <c r="AE10" s="290" t="s">
        <v>171</v>
      </c>
      <c r="AF10" s="290" t="s">
        <v>20</v>
      </c>
      <c r="AG10" s="290" t="s">
        <v>21</v>
      </c>
      <c r="AH10" s="290" t="s">
        <v>145</v>
      </c>
      <c r="AI10" s="291" t="s">
        <v>92</v>
      </c>
      <c r="AJ10" s="290" t="s">
        <v>171</v>
      </c>
      <c r="AK10" s="290" t="s">
        <v>20</v>
      </c>
      <c r="AL10" s="290" t="s">
        <v>21</v>
      </c>
      <c r="AM10" s="290" t="s">
        <v>145</v>
      </c>
      <c r="AN10" s="291" t="s">
        <v>92</v>
      </c>
      <c r="AO10" s="290" t="s">
        <v>171</v>
      </c>
      <c r="AP10" s="290" t="s">
        <v>20</v>
      </c>
      <c r="AQ10" s="290" t="s">
        <v>21</v>
      </c>
      <c r="AR10" s="290" t="s">
        <v>145</v>
      </c>
      <c r="AS10" s="291" t="s">
        <v>92</v>
      </c>
      <c r="AT10" s="290" t="s">
        <v>171</v>
      </c>
      <c r="AU10" s="290" t="s">
        <v>20</v>
      </c>
      <c r="AV10" s="290" t="s">
        <v>21</v>
      </c>
      <c r="AW10" s="290" t="s">
        <v>145</v>
      </c>
      <c r="AX10" s="291" t="s">
        <v>92</v>
      </c>
      <c r="AY10" s="290" t="s">
        <v>171</v>
      </c>
      <c r="AZ10" s="290" t="s">
        <v>20</v>
      </c>
      <c r="BA10" s="290" t="s">
        <v>21</v>
      </c>
      <c r="BB10" s="290" t="s">
        <v>145</v>
      </c>
      <c r="BC10" s="291" t="s">
        <v>92</v>
      </c>
      <c r="BD10" s="290" t="s">
        <v>171</v>
      </c>
      <c r="BE10" s="290" t="s">
        <v>20</v>
      </c>
      <c r="BF10" s="290" t="s">
        <v>21</v>
      </c>
      <c r="BG10" s="290" t="s">
        <v>145</v>
      </c>
      <c r="BH10" s="291" t="s">
        <v>92</v>
      </c>
      <c r="BI10" s="290" t="s">
        <v>171</v>
      </c>
      <c r="BJ10" s="290" t="s">
        <v>20</v>
      </c>
      <c r="BK10" s="290" t="s">
        <v>21</v>
      </c>
      <c r="BL10" s="290" t="s">
        <v>145</v>
      </c>
      <c r="BM10" s="291" t="s">
        <v>92</v>
      </c>
      <c r="BN10" s="290" t="s">
        <v>171</v>
      </c>
      <c r="BO10" s="290" t="s">
        <v>20</v>
      </c>
      <c r="BP10" s="290" t="s">
        <v>21</v>
      </c>
      <c r="BQ10" s="290" t="s">
        <v>145</v>
      </c>
      <c r="BR10" s="291" t="s">
        <v>92</v>
      </c>
      <c r="BS10" s="290" t="s">
        <v>171</v>
      </c>
      <c r="BT10" s="290" t="s">
        <v>20</v>
      </c>
      <c r="BU10" s="290" t="s">
        <v>21</v>
      </c>
      <c r="BV10" s="290" t="s">
        <v>145</v>
      </c>
      <c r="BW10" s="291" t="s">
        <v>92</v>
      </c>
    </row>
    <row r="11" spans="2:113" s="292" customFormat="1" ht="12" customHeight="1">
      <c r="B11" s="295">
        <v>2019</v>
      </c>
      <c r="C11" s="161" t="s">
        <v>48</v>
      </c>
      <c r="D11" s="270">
        <v>98.837998698580591</v>
      </c>
      <c r="E11" s="189">
        <v>98.872023073494717</v>
      </c>
      <c r="F11" s="272">
        <v>99.087498590927609</v>
      </c>
      <c r="G11" s="189">
        <v>98.08085717689859</v>
      </c>
      <c r="H11" s="189">
        <v>101.0366326626535</v>
      </c>
      <c r="I11" s="189">
        <v>115.65746779183152</v>
      </c>
      <c r="J11" s="274">
        <v>91.477410242721106</v>
      </c>
      <c r="K11" s="272">
        <v>99.79549448384698</v>
      </c>
      <c r="L11" s="189">
        <v>100.47217462732591</v>
      </c>
      <c r="M11" s="189">
        <v>98.539311256095132</v>
      </c>
      <c r="N11" s="189">
        <v>99.350624578765959</v>
      </c>
      <c r="O11" s="274">
        <v>94.938467839545368</v>
      </c>
      <c r="P11" s="189">
        <v>100.23399501802285</v>
      </c>
      <c r="Q11" s="189">
        <v>101.12090517831456</v>
      </c>
      <c r="R11" s="189">
        <v>101.11656356256221</v>
      </c>
      <c r="S11" s="189">
        <v>89.94903657675934</v>
      </c>
      <c r="T11" s="189">
        <v>96.563565728596643</v>
      </c>
      <c r="U11" s="272">
        <v>99.163782310856035</v>
      </c>
      <c r="V11" s="189">
        <v>97.035492228637324</v>
      </c>
      <c r="W11" s="189">
        <v>101.14752025311118</v>
      </c>
      <c r="X11" s="189">
        <v>101.44080254022097</v>
      </c>
      <c r="Y11" s="189">
        <v>113.34297198684158</v>
      </c>
      <c r="Z11" s="272">
        <v>93.552235504183415</v>
      </c>
      <c r="AA11" s="189">
        <v>92.375629885136419</v>
      </c>
      <c r="AB11" s="189">
        <v>92.819667216309412</v>
      </c>
      <c r="AC11" s="189">
        <v>113.99885619876724</v>
      </c>
      <c r="AD11" s="189">
        <v>89.772586056915614</v>
      </c>
      <c r="AE11" s="272">
        <v>98.155061273824472</v>
      </c>
      <c r="AF11" s="189">
        <v>99.154823014405906</v>
      </c>
      <c r="AG11" s="189">
        <v>97.437349841147267</v>
      </c>
      <c r="AH11" s="189">
        <v>93.878609288345388</v>
      </c>
      <c r="AI11" s="189">
        <v>95.466653828493023</v>
      </c>
      <c r="AJ11" s="272">
        <v>106.37837837837839</v>
      </c>
      <c r="AK11" s="189">
        <v>110.443864229765</v>
      </c>
      <c r="AL11" s="189">
        <v>102.2636484687084</v>
      </c>
      <c r="AM11" s="189">
        <v>102.61887072808322</v>
      </c>
      <c r="AN11" s="189">
        <v>101.29870129870129</v>
      </c>
      <c r="AO11" s="272">
        <v>96.144158108893635</v>
      </c>
      <c r="AP11" s="189">
        <v>95.534339390206341</v>
      </c>
      <c r="AQ11" s="189">
        <v>95.645884565311718</v>
      </c>
      <c r="AR11" s="189">
        <v>126.59176029962546</v>
      </c>
      <c r="AS11" s="189">
        <v>102.17821782178218</v>
      </c>
      <c r="AT11" s="272">
        <v>99.137904265116944</v>
      </c>
      <c r="AU11" s="189">
        <v>99.491628867510428</v>
      </c>
      <c r="AV11" s="189">
        <v>98.594546606913454</v>
      </c>
      <c r="AW11" s="189">
        <v>97.202696567353414</v>
      </c>
      <c r="AX11" s="189">
        <v>100.34952428240473</v>
      </c>
      <c r="AY11" s="272">
        <v>109.24932643286611</v>
      </c>
      <c r="AZ11" s="189">
        <v>107.9827220373454</v>
      </c>
      <c r="BA11" s="189">
        <v>106.34536972605559</v>
      </c>
      <c r="BB11" s="189">
        <v>134.60120840836797</v>
      </c>
      <c r="BC11" s="189">
        <v>106.2118421597761</v>
      </c>
      <c r="BD11" s="272">
        <v>97.905202731154489</v>
      </c>
      <c r="BE11" s="189">
        <v>99.353654202847821</v>
      </c>
      <c r="BF11" s="189">
        <v>93.246812416952309</v>
      </c>
      <c r="BG11" s="189">
        <v>107.03122879515605</v>
      </c>
      <c r="BH11" s="189">
        <v>95.716860648202655</v>
      </c>
      <c r="BI11" s="272">
        <v>99.093066112176061</v>
      </c>
      <c r="BJ11" s="189">
        <v>99.436557505741263</v>
      </c>
      <c r="BK11" s="189">
        <v>96.730834701407773</v>
      </c>
      <c r="BL11" s="189">
        <v>120.69678062045246</v>
      </c>
      <c r="BM11" s="189">
        <v>90.789743549237798</v>
      </c>
      <c r="BN11" s="272">
        <v>99.563899496866512</v>
      </c>
      <c r="BO11" s="189">
        <v>98.845023797409667</v>
      </c>
      <c r="BP11" s="189">
        <v>108.83277710410249</v>
      </c>
      <c r="BQ11" s="189">
        <v>84.910366328916595</v>
      </c>
      <c r="BR11" s="189">
        <v>79.302788844621503</v>
      </c>
      <c r="BS11" s="272">
        <v>98.872023073494717</v>
      </c>
      <c r="BT11" s="189">
        <v>97.983809579559406</v>
      </c>
      <c r="BU11" s="189">
        <v>98.876761591530325</v>
      </c>
      <c r="BV11" s="189">
        <v>103.26466671969538</v>
      </c>
      <c r="BW11" s="274">
        <v>103.88480777495568</v>
      </c>
      <c r="BX11" s="288"/>
      <c r="BY11" s="288"/>
      <c r="BZ11" s="288"/>
      <c r="CA11" s="288"/>
      <c r="CB11" s="288"/>
      <c r="CC11" s="288"/>
      <c r="CD11" s="288"/>
      <c r="CE11" s="288"/>
      <c r="CF11" s="288"/>
      <c r="CG11" s="288"/>
      <c r="CH11" s="288"/>
      <c r="CI11" s="288"/>
      <c r="CJ11" s="288"/>
      <c r="CK11" s="288"/>
      <c r="CL11" s="288"/>
      <c r="CM11" s="288"/>
      <c r="CN11" s="288"/>
      <c r="CO11" s="288"/>
      <c r="CP11" s="288"/>
      <c r="CQ11" s="288"/>
      <c r="CR11" s="288"/>
      <c r="CS11" s="288"/>
      <c r="CT11" s="288"/>
      <c r="CU11" s="288"/>
      <c r="CV11" s="288"/>
      <c r="CW11" s="288"/>
      <c r="CX11" s="288"/>
      <c r="CY11" s="288"/>
      <c r="CZ11" s="288"/>
      <c r="DA11" s="288"/>
      <c r="DB11" s="288"/>
      <c r="DC11" s="288"/>
      <c r="DD11" s="288"/>
      <c r="DE11" s="288"/>
      <c r="DF11" s="288"/>
      <c r="DG11" s="288"/>
      <c r="DH11" s="288"/>
      <c r="DI11" s="288"/>
    </row>
    <row r="12" spans="2:113" s="292" customFormat="1" ht="12" customHeight="1">
      <c r="B12" s="294"/>
      <c r="C12" s="164" t="s">
        <v>49</v>
      </c>
      <c r="D12" s="273">
        <v>98.267295006438175</v>
      </c>
      <c r="E12" s="190">
        <v>98.201266573121671</v>
      </c>
      <c r="F12" s="273">
        <v>99.44905567015735</v>
      </c>
      <c r="G12" s="190">
        <v>98.703230596691256</v>
      </c>
      <c r="H12" s="190">
        <v>100.71330542751555</v>
      </c>
      <c r="I12" s="190">
        <v>114.31315138375496</v>
      </c>
      <c r="J12" s="275">
        <v>91.538206997240664</v>
      </c>
      <c r="K12" s="273">
        <v>99.985750641732224</v>
      </c>
      <c r="L12" s="190">
        <v>100.62503170726545</v>
      </c>
      <c r="M12" s="190">
        <v>99.332825465452345</v>
      </c>
      <c r="N12" s="190">
        <v>97.605073002736404</v>
      </c>
      <c r="O12" s="275">
        <v>93.989225764474568</v>
      </c>
      <c r="P12" s="190">
        <v>101.22350180984972</v>
      </c>
      <c r="Q12" s="190">
        <v>101.20694747771022</v>
      </c>
      <c r="R12" s="190">
        <v>104.23390615429935</v>
      </c>
      <c r="S12" s="190">
        <v>92.595971444403602</v>
      </c>
      <c r="T12" s="190">
        <v>98.86053527641721</v>
      </c>
      <c r="U12" s="273">
        <v>98.648993240762394</v>
      </c>
      <c r="V12" s="190">
        <v>97.727799438454966</v>
      </c>
      <c r="W12" s="190">
        <v>100.54774785071575</v>
      </c>
      <c r="X12" s="190">
        <v>99.26092557651603</v>
      </c>
      <c r="Y12" s="190">
        <v>99.0608815372197</v>
      </c>
      <c r="Z12" s="273">
        <v>92.779546657607185</v>
      </c>
      <c r="AA12" s="190">
        <v>95.225384800325784</v>
      </c>
      <c r="AB12" s="190">
        <v>94.798381052316003</v>
      </c>
      <c r="AC12" s="190">
        <v>65.508038380885807</v>
      </c>
      <c r="AD12" s="190">
        <v>74.263700758046468</v>
      </c>
      <c r="AE12" s="273">
        <v>98.86150233415691</v>
      </c>
      <c r="AF12" s="190">
        <v>99.912307588087302</v>
      </c>
      <c r="AG12" s="190">
        <v>97.705329297616942</v>
      </c>
      <c r="AH12" s="190">
        <v>95.613997894434192</v>
      </c>
      <c r="AI12" s="190">
        <v>95.414396918418802</v>
      </c>
      <c r="AJ12" s="273">
        <v>103.88357588357589</v>
      </c>
      <c r="AK12" s="190">
        <v>104.56919060052218</v>
      </c>
      <c r="AL12" s="190">
        <v>108.65512649800267</v>
      </c>
      <c r="AM12" s="190">
        <v>103.10178306092126</v>
      </c>
      <c r="AN12" s="190">
        <v>93.506493506493499</v>
      </c>
      <c r="AO12" s="273">
        <v>95.155977523735714</v>
      </c>
      <c r="AP12" s="190">
        <v>95.903911302740994</v>
      </c>
      <c r="AQ12" s="190">
        <v>95.298712570519299</v>
      </c>
      <c r="AR12" s="190">
        <v>68.164794007490642</v>
      </c>
      <c r="AS12" s="190">
        <v>85.544554455445549</v>
      </c>
      <c r="AT12" s="273">
        <v>98.540072190111445</v>
      </c>
      <c r="AU12" s="190">
        <v>99.662568777405738</v>
      </c>
      <c r="AV12" s="190">
        <v>98.53095588417365</v>
      </c>
      <c r="AW12" s="190">
        <v>88.885585407148483</v>
      </c>
      <c r="AX12" s="190">
        <v>96.872829026936699</v>
      </c>
      <c r="AY12" s="273">
        <v>103.06223044880113</v>
      </c>
      <c r="AZ12" s="190">
        <v>105.2295570986998</v>
      </c>
      <c r="BA12" s="190">
        <v>99.524393402592068</v>
      </c>
      <c r="BB12" s="190">
        <v>91.936651126781896</v>
      </c>
      <c r="BC12" s="190">
        <v>105.52636633786422</v>
      </c>
      <c r="BD12" s="273">
        <v>95.631045298427551</v>
      </c>
      <c r="BE12" s="190">
        <v>99.906496180017342</v>
      </c>
      <c r="BF12" s="190">
        <v>89.402630418094986</v>
      </c>
      <c r="BG12" s="190">
        <v>93.379334411122997</v>
      </c>
      <c r="BH12" s="190">
        <v>95.315079473841053</v>
      </c>
      <c r="BI12" s="273">
        <v>98.792381864079545</v>
      </c>
      <c r="BJ12" s="190">
        <v>99.003838162255462</v>
      </c>
      <c r="BK12" s="190">
        <v>96.916987218533976</v>
      </c>
      <c r="BL12" s="190">
        <v>112.67626490048396</v>
      </c>
      <c r="BM12" s="190">
        <v>97.295818092075137</v>
      </c>
      <c r="BN12" s="273">
        <v>100.35393104406955</v>
      </c>
      <c r="BO12" s="190">
        <v>99.117067798465897</v>
      </c>
      <c r="BP12" s="190">
        <v>110.98973032719154</v>
      </c>
      <c r="BQ12" s="190">
        <v>87.139516757599381</v>
      </c>
      <c r="BR12" s="190">
        <v>83.60557768924302</v>
      </c>
      <c r="BS12" s="273">
        <v>98.201266573121671</v>
      </c>
      <c r="BT12" s="190">
        <v>98.565921698600107</v>
      </c>
      <c r="BU12" s="190">
        <v>97.996441599954423</v>
      </c>
      <c r="BV12" s="190">
        <v>97.007513012346521</v>
      </c>
      <c r="BW12" s="275">
        <v>95.764300511731236</v>
      </c>
      <c r="BX12" s="288"/>
      <c r="BY12" s="288"/>
      <c r="BZ12" s="288"/>
      <c r="CA12" s="288"/>
      <c r="CB12" s="288"/>
      <c r="CC12" s="288"/>
      <c r="CD12" s="288"/>
      <c r="CE12" s="288"/>
      <c r="CF12" s="288"/>
      <c r="CG12" s="288"/>
      <c r="CH12" s="288"/>
      <c r="CI12" s="288"/>
      <c r="CJ12" s="288"/>
      <c r="CK12" s="288"/>
      <c r="CL12" s="288"/>
      <c r="CM12" s="288"/>
      <c r="CN12" s="288"/>
      <c r="CO12" s="288"/>
      <c r="CP12" s="288"/>
      <c r="CQ12" s="288"/>
      <c r="CR12" s="288"/>
      <c r="CS12" s="288"/>
      <c r="CT12" s="288"/>
      <c r="CU12" s="288"/>
      <c r="CV12" s="288"/>
      <c r="CW12" s="288"/>
      <c r="CX12" s="288"/>
      <c r="CY12" s="288"/>
      <c r="CZ12" s="288"/>
      <c r="DA12" s="288"/>
      <c r="DB12" s="288"/>
      <c r="DC12" s="288"/>
      <c r="DD12" s="288"/>
      <c r="DE12" s="288"/>
      <c r="DF12" s="288"/>
      <c r="DG12" s="288"/>
      <c r="DH12" s="288"/>
      <c r="DI12" s="288"/>
    </row>
    <row r="13" spans="2:113">
      <c r="B13" s="295"/>
      <c r="C13" s="161" t="s">
        <v>50</v>
      </c>
      <c r="D13" s="270">
        <v>98.144053711685771</v>
      </c>
      <c r="E13" s="189">
        <v>98.062441706145378</v>
      </c>
      <c r="F13" s="270">
        <v>99.616259777328324</v>
      </c>
      <c r="G13" s="189">
        <v>98.890005992746879</v>
      </c>
      <c r="H13" s="189">
        <v>102.85224699799564</v>
      </c>
      <c r="I13" s="189">
        <v>106.50341441548885</v>
      </c>
      <c r="J13" s="271">
        <v>91.365037605517074</v>
      </c>
      <c r="K13" s="270">
        <v>100.54383772964985</v>
      </c>
      <c r="L13" s="189">
        <v>100.50049955628361</v>
      </c>
      <c r="M13" s="189">
        <v>101.59668126452543</v>
      </c>
      <c r="N13" s="189">
        <v>97.834196556665589</v>
      </c>
      <c r="O13" s="271">
        <v>96.939261199569174</v>
      </c>
      <c r="P13" s="189">
        <v>100.85390395831908</v>
      </c>
      <c r="Q13" s="189">
        <v>101.04125276475426</v>
      </c>
      <c r="R13" s="189">
        <v>102.45520122861447</v>
      </c>
      <c r="S13" s="189">
        <v>94.945538501265617</v>
      </c>
      <c r="T13" s="189">
        <v>98.078702575123984</v>
      </c>
      <c r="U13" s="270">
        <v>98.481445602255945</v>
      </c>
      <c r="V13" s="189">
        <v>98.743486249390614</v>
      </c>
      <c r="W13" s="189">
        <v>98.162417117445855</v>
      </c>
      <c r="X13" s="189">
        <v>97.376943325837374</v>
      </c>
      <c r="Y13" s="189">
        <v>99.614999486342001</v>
      </c>
      <c r="Z13" s="270">
        <v>93.187222981567643</v>
      </c>
      <c r="AA13" s="189">
        <v>96.397081552645375</v>
      </c>
      <c r="AB13" s="189">
        <v>87.558087243291865</v>
      </c>
      <c r="AC13" s="189">
        <v>62.699370909321978</v>
      </c>
      <c r="AD13" s="189">
        <v>86.491860320616368</v>
      </c>
      <c r="AE13" s="270">
        <v>98.96875056160421</v>
      </c>
      <c r="AF13" s="189">
        <v>99.948202156957279</v>
      </c>
      <c r="AG13" s="189">
        <v>98.317688481666423</v>
      </c>
      <c r="AH13" s="189">
        <v>95.389478677651553</v>
      </c>
      <c r="AI13" s="189">
        <v>93.162184331228403</v>
      </c>
      <c r="AJ13" s="270">
        <v>102.5862785862786</v>
      </c>
      <c r="AK13" s="189">
        <v>101.24020887728457</v>
      </c>
      <c r="AL13" s="189">
        <v>99.067909454061265</v>
      </c>
      <c r="AM13" s="189">
        <v>105.51634472511145</v>
      </c>
      <c r="AN13" s="189">
        <v>93.506493506493499</v>
      </c>
      <c r="AO13" s="270">
        <v>96.260414648323973</v>
      </c>
      <c r="AP13" s="189">
        <v>97.197412996612258</v>
      </c>
      <c r="AQ13" s="189">
        <v>95.645884565311718</v>
      </c>
      <c r="AR13" s="189">
        <v>92.509363295880149</v>
      </c>
      <c r="AS13" s="189">
        <v>80.792079207920793</v>
      </c>
      <c r="AT13" s="270">
        <v>98.79316349470281</v>
      </c>
      <c r="AU13" s="189">
        <v>100.02445447230944</v>
      </c>
      <c r="AV13" s="189">
        <v>97.951844699863486</v>
      </c>
      <c r="AW13" s="189">
        <v>90.6183950691577</v>
      </c>
      <c r="AX13" s="189">
        <v>96.53802000567606</v>
      </c>
      <c r="AY13" s="270">
        <v>98.33000359721926</v>
      </c>
      <c r="AZ13" s="189">
        <v>102.21033447608339</v>
      </c>
      <c r="BA13" s="189">
        <v>91.505780122146419</v>
      </c>
      <c r="BB13" s="189">
        <v>85.832337546493434</v>
      </c>
      <c r="BC13" s="189">
        <v>95.586966920142032</v>
      </c>
      <c r="BD13" s="270">
        <v>94.741901166144459</v>
      </c>
      <c r="BE13" s="189">
        <v>100.3499420974929</v>
      </c>
      <c r="BF13" s="189">
        <v>87.760606901684241</v>
      </c>
      <c r="BG13" s="189">
        <v>86.967952698758566</v>
      </c>
      <c r="BH13" s="189">
        <v>96.15074421390986</v>
      </c>
      <c r="BI13" s="270">
        <v>99.531315531367213</v>
      </c>
      <c r="BJ13" s="189">
        <v>99.676182241782314</v>
      </c>
      <c r="BK13" s="189">
        <v>98.438229003927731</v>
      </c>
      <c r="BL13" s="189">
        <v>107.45781421427083</v>
      </c>
      <c r="BM13" s="189">
        <v>97.623233980375247</v>
      </c>
      <c r="BN13" s="270">
        <v>98.558404800426302</v>
      </c>
      <c r="BO13" s="189">
        <v>97.733662224912891</v>
      </c>
      <c r="BP13" s="189">
        <v>103.88144269050403</v>
      </c>
      <c r="BQ13" s="189">
        <v>91.19251753702261</v>
      </c>
      <c r="BR13" s="189">
        <v>99.681274900398378</v>
      </c>
      <c r="BS13" s="270">
        <v>98.062441706145378</v>
      </c>
      <c r="BT13" s="189">
        <v>99.147662299428134</v>
      </c>
      <c r="BU13" s="189">
        <v>96.540668589796098</v>
      </c>
      <c r="BV13" s="189">
        <v>94.740974755348546</v>
      </c>
      <c r="BW13" s="271">
        <v>96.969405595683284</v>
      </c>
    </row>
    <row r="14" spans="2:113">
      <c r="B14" s="294"/>
      <c r="C14" s="164" t="s">
        <v>51</v>
      </c>
      <c r="D14" s="273">
        <v>98.111411318876662</v>
      </c>
      <c r="E14" s="190">
        <v>97.952729525184537</v>
      </c>
      <c r="F14" s="273">
        <v>99.618099207535735</v>
      </c>
      <c r="G14" s="190">
        <v>98.845040422957737</v>
      </c>
      <c r="H14" s="190">
        <v>102.41334367144418</v>
      </c>
      <c r="I14" s="190">
        <v>104.49243756050373</v>
      </c>
      <c r="J14" s="275">
        <v>97.543940418744356</v>
      </c>
      <c r="K14" s="273">
        <v>100.58438819060727</v>
      </c>
      <c r="L14" s="190">
        <v>100.87581726935639</v>
      </c>
      <c r="M14" s="190">
        <v>100.33115210085936</v>
      </c>
      <c r="N14" s="190">
        <v>98.301989248605082</v>
      </c>
      <c r="O14" s="275">
        <v>99.733552995779462</v>
      </c>
      <c r="P14" s="190">
        <v>99.948127236077028</v>
      </c>
      <c r="Q14" s="190">
        <v>100.06254265545498</v>
      </c>
      <c r="R14" s="190">
        <v>101.86600783488174</v>
      </c>
      <c r="S14" s="190">
        <v>93.732697740247787</v>
      </c>
      <c r="T14" s="190">
        <v>97.2078248496763</v>
      </c>
      <c r="U14" s="273">
        <v>98.33268507943734</v>
      </c>
      <c r="V14" s="190">
        <v>98.733203222047948</v>
      </c>
      <c r="W14" s="190">
        <v>98.847664768634942</v>
      </c>
      <c r="X14" s="190">
        <v>95.680349690277112</v>
      </c>
      <c r="Y14" s="190">
        <v>97.900284934130525</v>
      </c>
      <c r="Z14" s="273">
        <v>93.708669442447317</v>
      </c>
      <c r="AA14" s="190">
        <v>97.097744434685737</v>
      </c>
      <c r="AB14" s="190">
        <v>87.288262629290969</v>
      </c>
      <c r="AC14" s="190">
        <v>61.708076507593567</v>
      </c>
      <c r="AD14" s="190">
        <v>87.833975394556973</v>
      </c>
      <c r="AE14" s="273">
        <v>99.894014485320142</v>
      </c>
      <c r="AF14" s="190">
        <v>100.46099839653024</v>
      </c>
      <c r="AG14" s="190">
        <v>98.855944714204242</v>
      </c>
      <c r="AH14" s="190">
        <v>99.602179511043275</v>
      </c>
      <c r="AI14" s="190">
        <v>96.764740090548173</v>
      </c>
      <c r="AJ14" s="273">
        <v>101.7879417879418</v>
      </c>
      <c r="AK14" s="190">
        <v>101.43603133159267</v>
      </c>
      <c r="AL14" s="190">
        <v>92.676431424766989</v>
      </c>
      <c r="AM14" s="190">
        <v>104.30906389301636</v>
      </c>
      <c r="AN14" s="190">
        <v>93.506493506493499</v>
      </c>
      <c r="AO14" s="273">
        <v>97.132338694051541</v>
      </c>
      <c r="AP14" s="190">
        <v>98.306128734216202</v>
      </c>
      <c r="AQ14" s="190">
        <v>95.472298567915502</v>
      </c>
      <c r="AR14" s="190">
        <v>68.164794007490642</v>
      </c>
      <c r="AS14" s="190">
        <v>102.17821782178217</v>
      </c>
      <c r="AT14" s="273">
        <v>98.661799519955224</v>
      </c>
      <c r="AU14" s="190">
        <v>99.375194093465794</v>
      </c>
      <c r="AV14" s="190">
        <v>99.293563316690538</v>
      </c>
      <c r="AW14" s="190">
        <v>91.116279300112964</v>
      </c>
      <c r="AX14" s="190">
        <v>97.1365178361239</v>
      </c>
      <c r="AY14" s="273">
        <v>96.03983224345501</v>
      </c>
      <c r="AZ14" s="190">
        <v>99.266401002176536</v>
      </c>
      <c r="BA14" s="190">
        <v>90.214724439869428</v>
      </c>
      <c r="BB14" s="190">
        <v>79.290438763316914</v>
      </c>
      <c r="BC14" s="190">
        <v>109.83883785483729</v>
      </c>
      <c r="BD14" s="273">
        <v>94.675568620393435</v>
      </c>
      <c r="BE14" s="190">
        <v>99.300226090544143</v>
      </c>
      <c r="BF14" s="190">
        <v>89.497898203528962</v>
      </c>
      <c r="BG14" s="190">
        <v>84.914210516084466</v>
      </c>
      <c r="BH14" s="190">
        <v>100.85958201456485</v>
      </c>
      <c r="BI14" s="273">
        <v>99.511990636693142</v>
      </c>
      <c r="BJ14" s="190">
        <v>99.640263039388969</v>
      </c>
      <c r="BK14" s="190">
        <v>99.336221330622578</v>
      </c>
      <c r="BL14" s="190">
        <v>100.45500743762157</v>
      </c>
      <c r="BM14" s="190">
        <v>95.598963197328843</v>
      </c>
      <c r="BN14" s="273">
        <v>98.680037223382769</v>
      </c>
      <c r="BO14" s="190">
        <v>98.069080112578817</v>
      </c>
      <c r="BP14" s="190">
        <v>101.39611748419843</v>
      </c>
      <c r="BQ14" s="190">
        <v>98.082618862042096</v>
      </c>
      <c r="BR14" s="190">
        <v>97.768924302788818</v>
      </c>
      <c r="BS14" s="273">
        <v>97.952729525184537</v>
      </c>
      <c r="BT14" s="190">
        <v>98.957806173663442</v>
      </c>
      <c r="BU14" s="190">
        <v>97.185396652192267</v>
      </c>
      <c r="BV14" s="190">
        <v>93.155848713222639</v>
      </c>
      <c r="BW14" s="275">
        <v>97.486118985289195</v>
      </c>
    </row>
    <row r="15" spans="2:113">
      <c r="B15" s="295"/>
      <c r="C15" s="161" t="s">
        <v>52</v>
      </c>
      <c r="D15" s="270">
        <v>98.65714584679246</v>
      </c>
      <c r="E15" s="189">
        <v>98.545174588516716</v>
      </c>
      <c r="F15" s="270">
        <v>100.37999583748987</v>
      </c>
      <c r="G15" s="189">
        <v>99.784140529180775</v>
      </c>
      <c r="H15" s="189">
        <v>102.92178480686495</v>
      </c>
      <c r="I15" s="189">
        <v>101.43752242502302</v>
      </c>
      <c r="J15" s="271">
        <v>100.53104271945905</v>
      </c>
      <c r="K15" s="270">
        <v>100.1870809433162</v>
      </c>
      <c r="L15" s="189">
        <v>100.3250319807612</v>
      </c>
      <c r="M15" s="189">
        <v>99.770363268379953</v>
      </c>
      <c r="N15" s="189">
        <v>99.529179217782485</v>
      </c>
      <c r="O15" s="271">
        <v>101.89647312188887</v>
      </c>
      <c r="P15" s="189">
        <v>99.984072152797836</v>
      </c>
      <c r="Q15" s="189">
        <v>99.757970104641274</v>
      </c>
      <c r="R15" s="189">
        <v>100.59727380818623</v>
      </c>
      <c r="S15" s="189">
        <v>100.33955987752587</v>
      </c>
      <c r="T15" s="189">
        <v>99.789095657409462</v>
      </c>
      <c r="U15" s="270">
        <v>98.773592096290415</v>
      </c>
      <c r="V15" s="189">
        <v>99.013463794200206</v>
      </c>
      <c r="W15" s="189">
        <v>98.775943284863914</v>
      </c>
      <c r="X15" s="189">
        <v>98.364210605464464</v>
      </c>
      <c r="Y15" s="189">
        <v>95.384983072322669</v>
      </c>
      <c r="Z15" s="270">
        <v>98.321100410046526</v>
      </c>
      <c r="AA15" s="189">
        <v>98.587389049443814</v>
      </c>
      <c r="AB15" s="189">
        <v>96.552241043321843</v>
      </c>
      <c r="AC15" s="189">
        <v>87.729554552964345</v>
      </c>
      <c r="AD15" s="189">
        <v>117.50963091835467</v>
      </c>
      <c r="AE15" s="270">
        <v>99.888433872802182</v>
      </c>
      <c r="AF15" s="189">
        <v>100.24714410085116</v>
      </c>
      <c r="AG15" s="189">
        <v>98.483586211182001</v>
      </c>
      <c r="AH15" s="189">
        <v>101.11607028924523</v>
      </c>
      <c r="AI15" s="189">
        <v>100.68700947072126</v>
      </c>
      <c r="AJ15" s="270">
        <v>101.987525987526</v>
      </c>
      <c r="AK15" s="189">
        <v>103.98172323759789</v>
      </c>
      <c r="AL15" s="189">
        <v>91.078561917443409</v>
      </c>
      <c r="AM15" s="189">
        <v>102.1359583952452</v>
      </c>
      <c r="AN15" s="189">
        <v>85.714285714285708</v>
      </c>
      <c r="AO15" s="270">
        <v>97.48110831234257</v>
      </c>
      <c r="AP15" s="189">
        <v>97.56698490914691</v>
      </c>
      <c r="AQ15" s="189">
        <v>96.860986547085176</v>
      </c>
      <c r="AR15" s="189">
        <v>77.902621722846447</v>
      </c>
      <c r="AS15" s="189">
        <v>111.68316831683167</v>
      </c>
      <c r="AT15" s="270">
        <v>98.324946843309533</v>
      </c>
      <c r="AU15" s="189">
        <v>98.973932715609351</v>
      </c>
      <c r="AV15" s="189">
        <v>98.520970854547699</v>
      </c>
      <c r="AW15" s="189">
        <v>93.122569751831534</v>
      </c>
      <c r="AX15" s="189">
        <v>95.467150890860012</v>
      </c>
      <c r="AY15" s="270">
        <v>98.587449038520177</v>
      </c>
      <c r="AZ15" s="189">
        <v>100.88923758047426</v>
      </c>
      <c r="BA15" s="189">
        <v>96.805908478367485</v>
      </c>
      <c r="BB15" s="189">
        <v>76.008549741656438</v>
      </c>
      <c r="BC15" s="189">
        <v>106.20581599870435</v>
      </c>
      <c r="BD15" s="270">
        <v>94.653541700724602</v>
      </c>
      <c r="BE15" s="189">
        <v>99.36844178588116</v>
      </c>
      <c r="BF15" s="189">
        <v>89.835742877893466</v>
      </c>
      <c r="BG15" s="189">
        <v>83.283458632141489</v>
      </c>
      <c r="BH15" s="189">
        <v>99.835425829575257</v>
      </c>
      <c r="BI15" s="270">
        <v>99.987011165048798</v>
      </c>
      <c r="BJ15" s="189">
        <v>99.657261490584332</v>
      </c>
      <c r="BK15" s="189">
        <v>100.98990481640466</v>
      </c>
      <c r="BL15" s="189">
        <v>95.786469586522102</v>
      </c>
      <c r="BM15" s="189">
        <v>99.818468257124721</v>
      </c>
      <c r="BN15" s="270">
        <v>100.50220675967365</v>
      </c>
      <c r="BO15" s="189">
        <v>100.12641287056657</v>
      </c>
      <c r="BP15" s="189">
        <v>102.60658675566334</v>
      </c>
      <c r="BQ15" s="189">
        <v>99.298519095869068</v>
      </c>
      <c r="BR15" s="189">
        <v>97.768924302788818</v>
      </c>
      <c r="BS15" s="270">
        <v>98.545174588516716</v>
      </c>
      <c r="BT15" s="189">
        <v>99.262547408709906</v>
      </c>
      <c r="BU15" s="189">
        <v>97.689552979575922</v>
      </c>
      <c r="BV15" s="189">
        <v>95.747284688678974</v>
      </c>
      <c r="BW15" s="271">
        <v>98.575068343477582</v>
      </c>
    </row>
    <row r="16" spans="2:113">
      <c r="B16" s="294"/>
      <c r="C16" s="164" t="s">
        <v>53</v>
      </c>
      <c r="D16" s="273">
        <v>98.78220269752471</v>
      </c>
      <c r="E16" s="190">
        <v>98.63866755613401</v>
      </c>
      <c r="F16" s="273">
        <v>100.10024504836923</v>
      </c>
      <c r="G16" s="190">
        <v>99.655638236080392</v>
      </c>
      <c r="H16" s="190">
        <v>102.38816691659467</v>
      </c>
      <c r="I16" s="190">
        <v>99.362256961264009</v>
      </c>
      <c r="J16" s="275">
        <v>100.38518215658016</v>
      </c>
      <c r="K16" s="273">
        <v>99.525073882910789</v>
      </c>
      <c r="L16" s="190">
        <v>99.784171262051188</v>
      </c>
      <c r="M16" s="190">
        <v>99.214815492570523</v>
      </c>
      <c r="N16" s="190">
        <v>96.705197209466931</v>
      </c>
      <c r="O16" s="275">
        <v>101.03977317020342</v>
      </c>
      <c r="P16" s="190">
        <v>99.713786842027602</v>
      </c>
      <c r="Q16" s="190">
        <v>99.850269257059054</v>
      </c>
      <c r="R16" s="190">
        <v>97.642639878551861</v>
      </c>
      <c r="S16" s="190">
        <v>104.32566586155566</v>
      </c>
      <c r="T16" s="190">
        <v>101.30807496367517</v>
      </c>
      <c r="U16" s="273">
        <v>98.981809633865325</v>
      </c>
      <c r="V16" s="190">
        <v>99.070627169953511</v>
      </c>
      <c r="W16" s="190">
        <v>98.859597794397928</v>
      </c>
      <c r="X16" s="190">
        <v>99.083155504770971</v>
      </c>
      <c r="Y16" s="190">
        <v>96.968470635887371</v>
      </c>
      <c r="Z16" s="273">
        <v>98.07933886909322</v>
      </c>
      <c r="AA16" s="190">
        <v>98.681595823499663</v>
      </c>
      <c r="AB16" s="190">
        <v>98.980662569329937</v>
      </c>
      <c r="AC16" s="190">
        <v>83.599161212429294</v>
      </c>
      <c r="AD16" s="190">
        <v>106.92183422393438</v>
      </c>
      <c r="AE16" s="273">
        <v>100.47826098441776</v>
      </c>
      <c r="AF16" s="190">
        <v>100.81566414753802</v>
      </c>
      <c r="AG16" s="190">
        <v>98.806005442296637</v>
      </c>
      <c r="AH16" s="190">
        <v>102.69019891276164</v>
      </c>
      <c r="AI16" s="190">
        <v>100.84311073771758</v>
      </c>
      <c r="AJ16" s="273">
        <v>99.792099792099805</v>
      </c>
      <c r="AK16" s="190">
        <v>100.4569190600522</v>
      </c>
      <c r="AL16" s="190">
        <v>91.078561917443409</v>
      </c>
      <c r="AM16" s="190">
        <v>100.68722139673108</v>
      </c>
      <c r="AN16" s="190">
        <v>101.29870129870129</v>
      </c>
      <c r="AO16" s="273">
        <v>97.888006200348769</v>
      </c>
      <c r="AP16" s="190">
        <v>97.936556821681549</v>
      </c>
      <c r="AQ16" s="190">
        <v>98.076088528858634</v>
      </c>
      <c r="AR16" s="190">
        <v>82.771535580524358</v>
      </c>
      <c r="AS16" s="190">
        <v>99.801980198019777</v>
      </c>
      <c r="AT16" s="273">
        <v>98.404481274093982</v>
      </c>
      <c r="AU16" s="190">
        <v>98.854306081939427</v>
      </c>
      <c r="AV16" s="190">
        <v>99.692884678592662</v>
      </c>
      <c r="AW16" s="190">
        <v>92.676261410990506</v>
      </c>
      <c r="AX16" s="190">
        <v>94.107562765204776</v>
      </c>
      <c r="AY16" s="273">
        <v>97.970519296025984</v>
      </c>
      <c r="AZ16" s="190">
        <v>98.976256656819729</v>
      </c>
      <c r="BA16" s="190">
        <v>99.591834499963596</v>
      </c>
      <c r="BB16" s="190">
        <v>74.695794132992233</v>
      </c>
      <c r="BC16" s="190">
        <v>103.94374578639516</v>
      </c>
      <c r="BD16" s="273">
        <v>95.683437980410233</v>
      </c>
      <c r="BE16" s="190">
        <v>99.156290107906543</v>
      </c>
      <c r="BF16" s="190">
        <v>92.236885630448612</v>
      </c>
      <c r="BG16" s="190">
        <v>86.609971039649821</v>
      </c>
      <c r="BH16" s="190">
        <v>100.86054284103248</v>
      </c>
      <c r="BI16" s="273">
        <v>99.584929359821601</v>
      </c>
      <c r="BJ16" s="190">
        <v>99.504676644483112</v>
      </c>
      <c r="BK16" s="190">
        <v>100.49512283033651</v>
      </c>
      <c r="BL16" s="190">
        <v>94.356830832811696</v>
      </c>
      <c r="BM16" s="190">
        <v>95.509068991969116</v>
      </c>
      <c r="BN16" s="273">
        <v>99.655413415090933</v>
      </c>
      <c r="BO16" s="190">
        <v>99.772446528283183</v>
      </c>
      <c r="BP16" s="190">
        <v>98.83996694817948</v>
      </c>
      <c r="BQ16" s="190">
        <v>97.879968823070939</v>
      </c>
      <c r="BR16" s="190">
        <v>106.49402390438243</v>
      </c>
      <c r="BS16" s="273">
        <v>98.63866755613401</v>
      </c>
      <c r="BT16" s="190">
        <v>99.169757956023673</v>
      </c>
      <c r="BU16" s="190">
        <v>98.183098418409386</v>
      </c>
      <c r="BV16" s="190">
        <v>96.247131869159247</v>
      </c>
      <c r="BW16" s="275">
        <v>98.321656270725754</v>
      </c>
    </row>
    <row r="17" spans="2:75">
      <c r="B17" s="295"/>
      <c r="C17" s="161" t="s">
        <v>54</v>
      </c>
      <c r="D17" s="270">
        <v>98.949888812039063</v>
      </c>
      <c r="E17" s="189">
        <v>98.834961147970176</v>
      </c>
      <c r="F17" s="270">
        <v>100.00984702054514</v>
      </c>
      <c r="G17" s="189">
        <v>99.463453110485943</v>
      </c>
      <c r="H17" s="189">
        <v>103.38297816047492</v>
      </c>
      <c r="I17" s="189">
        <v>96.669335811751054</v>
      </c>
      <c r="J17" s="271">
        <v>100.41090113356789</v>
      </c>
      <c r="K17" s="270">
        <v>99.50975051186758</v>
      </c>
      <c r="L17" s="189">
        <v>99.804204276106788</v>
      </c>
      <c r="M17" s="189">
        <v>99.260480937170001</v>
      </c>
      <c r="N17" s="189">
        <v>99.614902675170939</v>
      </c>
      <c r="O17" s="271">
        <v>94.15560283691697</v>
      </c>
      <c r="P17" s="189">
        <v>99.090420859274531</v>
      </c>
      <c r="Q17" s="189">
        <v>99.115499681557409</v>
      </c>
      <c r="R17" s="189">
        <v>97.565820494170481</v>
      </c>
      <c r="S17" s="189">
        <v>104.59822160805859</v>
      </c>
      <c r="T17" s="189">
        <v>97.330975178000813</v>
      </c>
      <c r="U17" s="270">
        <v>99.01178840205263</v>
      </c>
      <c r="V17" s="189">
        <v>100.36790058320638</v>
      </c>
      <c r="W17" s="189">
        <v>96.059320645123478</v>
      </c>
      <c r="X17" s="189">
        <v>99.523392671491422</v>
      </c>
      <c r="Y17" s="189">
        <v>91.6144885476197</v>
      </c>
      <c r="Z17" s="270">
        <v>100.26467358241618</v>
      </c>
      <c r="AA17" s="189">
        <v>99.028983302830596</v>
      </c>
      <c r="AB17" s="189">
        <v>102.98306101034328</v>
      </c>
      <c r="AC17" s="189">
        <v>115.81622926860264</v>
      </c>
      <c r="AD17" s="189">
        <v>95.439294146887036</v>
      </c>
      <c r="AE17" s="270">
        <v>100.3355233992614</v>
      </c>
      <c r="AF17" s="189">
        <v>100.97783820224463</v>
      </c>
      <c r="AG17" s="189">
        <v>99.301119339640081</v>
      </c>
      <c r="AH17" s="189">
        <v>98.270838805920576</v>
      </c>
      <c r="AI17" s="189">
        <v>102.4429959647387</v>
      </c>
      <c r="AJ17" s="270">
        <v>98.993762993763013</v>
      </c>
      <c r="AK17" s="189">
        <v>99.477806788511728</v>
      </c>
      <c r="AL17" s="189">
        <v>91.078561917443409</v>
      </c>
      <c r="AM17" s="189">
        <v>99.962852897474022</v>
      </c>
      <c r="AN17" s="189">
        <v>101.29870129870129</v>
      </c>
      <c r="AO17" s="270">
        <v>99.166828134082536</v>
      </c>
      <c r="AP17" s="189">
        <v>99.969202340622104</v>
      </c>
      <c r="AQ17" s="189">
        <v>98.944018515839687</v>
      </c>
      <c r="AR17" s="189">
        <v>63.295880149812746</v>
      </c>
      <c r="AS17" s="189">
        <v>97.425742574257399</v>
      </c>
      <c r="AT17" s="270">
        <v>98.924841192147184</v>
      </c>
      <c r="AU17" s="189">
        <v>99.63730506560384</v>
      </c>
      <c r="AV17" s="189">
        <v>99.899036749843717</v>
      </c>
      <c r="AW17" s="189">
        <v>91.048728430641958</v>
      </c>
      <c r="AX17" s="189">
        <v>95.875669132700352</v>
      </c>
      <c r="AY17" s="270">
        <v>97.256964810314997</v>
      </c>
      <c r="AZ17" s="189">
        <v>98.554910205243687</v>
      </c>
      <c r="BA17" s="189">
        <v>98.269001633826832</v>
      </c>
      <c r="BB17" s="189">
        <v>78.962249861150838</v>
      </c>
      <c r="BC17" s="189">
        <v>90.30277693034887</v>
      </c>
      <c r="BD17" s="270">
        <v>95.569827311813555</v>
      </c>
      <c r="BE17" s="189">
        <v>99.11555868058592</v>
      </c>
      <c r="BF17" s="189">
        <v>91.189604180427835</v>
      </c>
      <c r="BG17" s="189">
        <v>90.06152545322729</v>
      </c>
      <c r="BH17" s="189">
        <v>98.429172469208339</v>
      </c>
      <c r="BI17" s="270">
        <v>100.07473978946554</v>
      </c>
      <c r="BJ17" s="189">
        <v>100.21434544828013</v>
      </c>
      <c r="BK17" s="189">
        <v>101.19935827751222</v>
      </c>
      <c r="BL17" s="189">
        <v>88.899433933054695</v>
      </c>
      <c r="BM17" s="189">
        <v>95.087656170494171</v>
      </c>
      <c r="BN17" s="270">
        <v>99.001146819987866</v>
      </c>
      <c r="BO17" s="189">
        <v>99.309044303756707</v>
      </c>
      <c r="BP17" s="189">
        <v>97.275371028147717</v>
      </c>
      <c r="BQ17" s="189">
        <v>98.082618862042096</v>
      </c>
      <c r="BR17" s="189">
        <v>104.64143426294818</v>
      </c>
      <c r="BS17" s="270">
        <v>98.834961147970176</v>
      </c>
      <c r="BT17" s="189">
        <v>99.830924618199887</v>
      </c>
      <c r="BU17" s="189">
        <v>97.04042786601876</v>
      </c>
      <c r="BV17" s="189">
        <v>97.874994299677795</v>
      </c>
      <c r="BW17" s="271">
        <v>94.292185975951952</v>
      </c>
    </row>
    <row r="18" spans="2:75">
      <c r="B18" s="294"/>
      <c r="C18" s="164" t="s">
        <v>55</v>
      </c>
      <c r="D18" s="273">
        <v>99.706550006913943</v>
      </c>
      <c r="E18" s="190">
        <v>99.623092869083678</v>
      </c>
      <c r="F18" s="273">
        <v>99.636171806687202</v>
      </c>
      <c r="G18" s="190">
        <v>100.35274849319953</v>
      </c>
      <c r="H18" s="190">
        <v>96.881420958294441</v>
      </c>
      <c r="I18" s="190">
        <v>95.989204349221936</v>
      </c>
      <c r="J18" s="275">
        <v>102.96005401929716</v>
      </c>
      <c r="K18" s="273">
        <v>100.19379714876028</v>
      </c>
      <c r="L18" s="190">
        <v>99.835074356089038</v>
      </c>
      <c r="M18" s="190">
        <v>100.84621956269469</v>
      </c>
      <c r="N18" s="190">
        <v>103.09215079278117</v>
      </c>
      <c r="O18" s="275">
        <v>98.288604708773718</v>
      </c>
      <c r="P18" s="190">
        <v>99.561672319182719</v>
      </c>
      <c r="Q18" s="190">
        <v>99.740642537869789</v>
      </c>
      <c r="R18" s="190">
        <v>97.534457153193713</v>
      </c>
      <c r="S18" s="190">
        <v>104.14909910710833</v>
      </c>
      <c r="T18" s="190">
        <v>99.95697045310277</v>
      </c>
      <c r="U18" s="273">
        <v>100.5483271711652</v>
      </c>
      <c r="V18" s="190">
        <v>101.45024185830133</v>
      </c>
      <c r="W18" s="190">
        <v>97.449183539854815</v>
      </c>
      <c r="X18" s="190">
        <v>101.15015432168602</v>
      </c>
      <c r="Y18" s="190">
        <v>101.65484193998842</v>
      </c>
      <c r="Z18" s="273">
        <v>100.07979710992248</v>
      </c>
      <c r="AA18" s="190">
        <v>102.65005618060222</v>
      </c>
      <c r="AB18" s="190">
        <v>106.85054714435617</v>
      </c>
      <c r="AC18" s="190">
        <v>45.764758213128289</v>
      </c>
      <c r="AD18" s="190">
        <v>111.54467503417422</v>
      </c>
      <c r="AE18" s="273">
        <v>100.78288048604728</v>
      </c>
      <c r="AF18" s="190">
        <v>100.23356245372301</v>
      </c>
      <c r="AG18" s="190">
        <v>102.07417502179285</v>
      </c>
      <c r="AH18" s="190">
        <v>100.73963820465585</v>
      </c>
      <c r="AI18" s="190">
        <v>102.30384575257504</v>
      </c>
      <c r="AJ18" s="273">
        <v>97.796257796257819</v>
      </c>
      <c r="AK18" s="190">
        <v>95.953002610966038</v>
      </c>
      <c r="AL18" s="190">
        <v>102.26364846870838</v>
      </c>
      <c r="AM18" s="190">
        <v>99.962852897474022</v>
      </c>
      <c r="AN18" s="190">
        <v>93.506493506493499</v>
      </c>
      <c r="AO18" s="273">
        <v>99.922495640379765</v>
      </c>
      <c r="AP18" s="190">
        <v>99.876809362488444</v>
      </c>
      <c r="AQ18" s="190">
        <v>101.20063648199041</v>
      </c>
      <c r="AR18" s="190">
        <v>68.164794007490642</v>
      </c>
      <c r="AS18" s="190">
        <v>97.425742574257399</v>
      </c>
      <c r="AT18" s="273">
        <v>100.06221917805468</v>
      </c>
      <c r="AU18" s="190">
        <v>100.06665951953481</v>
      </c>
      <c r="AV18" s="190">
        <v>99.337458390596723</v>
      </c>
      <c r="AW18" s="190">
        <v>101.58842358972822</v>
      </c>
      <c r="AX18" s="190">
        <v>102.27773438831223</v>
      </c>
      <c r="AY18" s="273">
        <v>97.978561262791899</v>
      </c>
      <c r="AZ18" s="190">
        <v>97.439002786374303</v>
      </c>
      <c r="BA18" s="190">
        <v>94.438868529008275</v>
      </c>
      <c r="BB18" s="190">
        <v>119.04505444569737</v>
      </c>
      <c r="BC18" s="190">
        <v>93.927889450075114</v>
      </c>
      <c r="BD18" s="273">
        <v>95.290580279142233</v>
      </c>
      <c r="BE18" s="190">
        <v>99.150514165023566</v>
      </c>
      <c r="BF18" s="190">
        <v>91.274800788261885</v>
      </c>
      <c r="BG18" s="190">
        <v>86.99337579502739</v>
      </c>
      <c r="BH18" s="190">
        <v>96.50043140238563</v>
      </c>
      <c r="BI18" s="273">
        <v>100.07736630109848</v>
      </c>
      <c r="BJ18" s="190">
        <v>100.27146285101193</v>
      </c>
      <c r="BK18" s="190">
        <v>100.83848196908473</v>
      </c>
      <c r="BL18" s="190">
        <v>86.199005176046157</v>
      </c>
      <c r="BM18" s="190">
        <v>101.21806022304862</v>
      </c>
      <c r="BN18" s="273">
        <v>98.876039184946919</v>
      </c>
      <c r="BO18" s="190">
        <v>100.18545878443217</v>
      </c>
      <c r="BP18" s="190">
        <v>93.161063238434565</v>
      </c>
      <c r="BQ18" s="190">
        <v>96.866718628215125</v>
      </c>
      <c r="BR18" s="190">
        <v>105.71713147410355</v>
      </c>
      <c r="BS18" s="273">
        <v>99.623092869083678</v>
      </c>
      <c r="BT18" s="190">
        <v>100.71969072552014</v>
      </c>
      <c r="BU18" s="190">
        <v>97.228280848679773</v>
      </c>
      <c r="BV18" s="190">
        <v>97.300441979799189</v>
      </c>
      <c r="BW18" s="275">
        <v>101.74800640764218</v>
      </c>
    </row>
    <row r="19" spans="2:75">
      <c r="B19" s="295"/>
      <c r="C19" s="161" t="s">
        <v>56</v>
      </c>
      <c r="D19" s="270">
        <v>100.13724758225446</v>
      </c>
      <c r="E19" s="189">
        <v>100.0965750954943</v>
      </c>
      <c r="F19" s="270">
        <v>100.50620157159386</v>
      </c>
      <c r="G19" s="189">
        <v>101.53754570700909</v>
      </c>
      <c r="H19" s="189">
        <v>97.428050761403043</v>
      </c>
      <c r="I19" s="189">
        <v>92.366307708841532</v>
      </c>
      <c r="J19" s="271">
        <v>104.03722755126421</v>
      </c>
      <c r="K19" s="270">
        <v>99.873323552152129</v>
      </c>
      <c r="L19" s="189">
        <v>99.679800604181338</v>
      </c>
      <c r="M19" s="189">
        <v>100.09533178421829</v>
      </c>
      <c r="N19" s="189">
        <v>101.69362038586672</v>
      </c>
      <c r="O19" s="271">
        <v>99.680631202081315</v>
      </c>
      <c r="P19" s="189">
        <v>99.616383730905895</v>
      </c>
      <c r="Q19" s="189">
        <v>99.422876603467756</v>
      </c>
      <c r="R19" s="189">
        <v>98.707095717319106</v>
      </c>
      <c r="S19" s="189">
        <v>103.74157110355701</v>
      </c>
      <c r="T19" s="189">
        <v>101.32751861861296</v>
      </c>
      <c r="U19" s="270">
        <v>101.06033982960642</v>
      </c>
      <c r="V19" s="189">
        <v>101.42604920802034</v>
      </c>
      <c r="W19" s="189">
        <v>99.931114520164698</v>
      </c>
      <c r="X19" s="189">
        <v>101.3682886963262</v>
      </c>
      <c r="Y19" s="189">
        <v>99.905748598029433</v>
      </c>
      <c r="Z19" s="270">
        <v>99.852256836084081</v>
      </c>
      <c r="AA19" s="189">
        <v>103.07987458723203</v>
      </c>
      <c r="AB19" s="189">
        <v>102.12861639934043</v>
      </c>
      <c r="AC19" s="189">
        <v>39.403952468704318</v>
      </c>
      <c r="AD19" s="189">
        <v>120.64123275754939</v>
      </c>
      <c r="AE19" s="270">
        <v>100.7235116091456</v>
      </c>
      <c r="AF19" s="189">
        <v>100.16144172935276</v>
      </c>
      <c r="AG19" s="189">
        <v>100.66972137732674</v>
      </c>
      <c r="AH19" s="189">
        <v>103.64120670722497</v>
      </c>
      <c r="AI19" s="189">
        <v>105.6931909271288</v>
      </c>
      <c r="AJ19" s="270">
        <v>97.496881496881528</v>
      </c>
      <c r="AK19" s="189">
        <v>95.953002610966038</v>
      </c>
      <c r="AL19" s="189">
        <v>103.86151797603195</v>
      </c>
      <c r="AM19" s="189">
        <v>98.755572065378928</v>
      </c>
      <c r="AN19" s="189">
        <v>101.29870129870129</v>
      </c>
      <c r="AO19" s="270">
        <v>102.42201123813213</v>
      </c>
      <c r="AP19" s="189">
        <v>100.7083461656914</v>
      </c>
      <c r="AQ19" s="189">
        <v>106.0610444090843</v>
      </c>
      <c r="AR19" s="189">
        <v>82.771535580524343</v>
      </c>
      <c r="AS19" s="189">
        <v>104.55445544554452</v>
      </c>
      <c r="AT19" s="270">
        <v>100.92323004114512</v>
      </c>
      <c r="AU19" s="189">
        <v>100.04783926746698</v>
      </c>
      <c r="AV19" s="189">
        <v>99.97290854119845</v>
      </c>
      <c r="AW19" s="189">
        <v>111.58389358725655</v>
      </c>
      <c r="AX19" s="189">
        <v>102.98715757190428</v>
      </c>
      <c r="AY19" s="270">
        <v>95.262482503422319</v>
      </c>
      <c r="AZ19" s="189">
        <v>97.413073475086534</v>
      </c>
      <c r="BA19" s="189">
        <v>93.436489903536099</v>
      </c>
      <c r="BB19" s="189">
        <v>81.653398858912439</v>
      </c>
      <c r="BC19" s="189">
        <v>85.907822333706193</v>
      </c>
      <c r="BD19" s="270">
        <v>95.863553323139058</v>
      </c>
      <c r="BE19" s="189">
        <v>98.846246209239027</v>
      </c>
      <c r="BF19" s="189">
        <v>94.331374319399615</v>
      </c>
      <c r="BG19" s="189">
        <v>84.555427768751017</v>
      </c>
      <c r="BH19" s="189">
        <v>93.268584672152429</v>
      </c>
      <c r="BI19" s="270">
        <v>101.01902103514483</v>
      </c>
      <c r="BJ19" s="189">
        <v>100.79160902019792</v>
      </c>
      <c r="BK19" s="189">
        <v>102.59541371541312</v>
      </c>
      <c r="BL19" s="189">
        <v>84.997543229072022</v>
      </c>
      <c r="BM19" s="189">
        <v>105.66427860008905</v>
      </c>
      <c r="BN19" s="270">
        <v>99.074126273761777</v>
      </c>
      <c r="BO19" s="189">
        <v>99.948965988059427</v>
      </c>
      <c r="BP19" s="189">
        <v>94.783607155504541</v>
      </c>
      <c r="BQ19" s="189">
        <v>98.487918939984411</v>
      </c>
      <c r="BR19" s="189">
        <v>105.71713147410355</v>
      </c>
      <c r="BS19" s="270">
        <v>100.0965750954943</v>
      </c>
      <c r="BT19" s="189">
        <v>100.85097977260924</v>
      </c>
      <c r="BU19" s="189">
        <v>98.958375197702537</v>
      </c>
      <c r="BV19" s="189">
        <v>97.242580489334586</v>
      </c>
      <c r="BW19" s="271">
        <v>101.65036278471318</v>
      </c>
    </row>
    <row r="20" spans="2:75">
      <c r="B20" s="294"/>
      <c r="C20" s="164" t="s">
        <v>57</v>
      </c>
      <c r="D20" s="273">
        <v>100.82585612927214</v>
      </c>
      <c r="E20" s="190">
        <v>100.84855719006677</v>
      </c>
      <c r="F20" s="273">
        <v>100.3902736537737</v>
      </c>
      <c r="G20" s="190">
        <v>101.51883338795798</v>
      </c>
      <c r="H20" s="190">
        <v>96.460755447142489</v>
      </c>
      <c r="I20" s="190">
        <v>93.170157228355052</v>
      </c>
      <c r="J20" s="275">
        <v>104.91464147006428</v>
      </c>
      <c r="K20" s="273">
        <v>100.15048402845692</v>
      </c>
      <c r="L20" s="190">
        <v>99.825697527448369</v>
      </c>
      <c r="M20" s="190">
        <v>100.3154495007219</v>
      </c>
      <c r="N20" s="190">
        <v>102.09284964251508</v>
      </c>
      <c r="O20" s="275">
        <v>103.69789757433526</v>
      </c>
      <c r="P20" s="190">
        <v>100.24139400192642</v>
      </c>
      <c r="Q20" s="190">
        <v>99.611585321583277</v>
      </c>
      <c r="R20" s="190">
        <v>100.02024454115914</v>
      </c>
      <c r="S20" s="190">
        <v>105.92237590917904</v>
      </c>
      <c r="T20" s="190">
        <v>103.35400812087993</v>
      </c>
      <c r="U20" s="273">
        <v>101.67124374763236</v>
      </c>
      <c r="V20" s="190">
        <v>101.61893919900649</v>
      </c>
      <c r="W20" s="190">
        <v>103.96703908790933</v>
      </c>
      <c r="X20" s="190">
        <v>98.05264660298117</v>
      </c>
      <c r="Y20" s="190">
        <v>101.45241370316114</v>
      </c>
      <c r="Z20" s="273">
        <v>101.28860481468897</v>
      </c>
      <c r="AA20" s="190">
        <v>103.55679638088975</v>
      </c>
      <c r="AB20" s="190">
        <v>104.28721331134761</v>
      </c>
      <c r="AC20" s="190">
        <v>57.329859566626403</v>
      </c>
      <c r="AD20" s="190">
        <v>114.22890518205543</v>
      </c>
      <c r="AE20" s="273">
        <v>100.69365949555731</v>
      </c>
      <c r="AF20" s="190">
        <v>99.701806791314311</v>
      </c>
      <c r="AG20" s="190">
        <v>102.34866390454411</v>
      </c>
      <c r="AH20" s="190">
        <v>103.32745299715675</v>
      </c>
      <c r="AI20" s="190">
        <v>99.654399820042272</v>
      </c>
      <c r="AJ20" s="273">
        <v>96.898128898128931</v>
      </c>
      <c r="AK20" s="190">
        <v>95.365535248041766</v>
      </c>
      <c r="AL20" s="190">
        <v>105.45938748335551</v>
      </c>
      <c r="AM20" s="190">
        <v>97.306835066864807</v>
      </c>
      <c r="AN20" s="190">
        <v>116.88311688311688</v>
      </c>
      <c r="AO20" s="273">
        <v>103.87521798101142</v>
      </c>
      <c r="AP20" s="190">
        <v>100.43116723129042</v>
      </c>
      <c r="AQ20" s="190">
        <v>110.05352234919714</v>
      </c>
      <c r="AR20" s="190">
        <v>97.378277153558059</v>
      </c>
      <c r="AS20" s="190">
        <v>109.30693069306926</v>
      </c>
      <c r="AT20" s="273">
        <v>101.84589060123054</v>
      </c>
      <c r="AU20" s="190">
        <v>100.45270985408715</v>
      </c>
      <c r="AV20" s="190">
        <v>99.84059192400882</v>
      </c>
      <c r="AW20" s="190">
        <v>120.78956506187063</v>
      </c>
      <c r="AX20" s="190">
        <v>102.89318949625284</v>
      </c>
      <c r="AY20" s="273">
        <v>98.007709897836946</v>
      </c>
      <c r="AZ20" s="190">
        <v>97.635537252235736</v>
      </c>
      <c r="BA20" s="190">
        <v>102.18058625661327</v>
      </c>
      <c r="BB20" s="190">
        <v>82.944275207432213</v>
      </c>
      <c r="BC20" s="190">
        <v>92.280864302151699</v>
      </c>
      <c r="BD20" s="273">
        <v>97.99516692087353</v>
      </c>
      <c r="BE20" s="190">
        <v>99.44135796117483</v>
      </c>
      <c r="BF20" s="190">
        <v>98.909475230375321</v>
      </c>
      <c r="BG20" s="190">
        <v>84.788199077231411</v>
      </c>
      <c r="BH20" s="190">
        <v>103.51033943607085</v>
      </c>
      <c r="BI20" s="273">
        <v>100.18041169706855</v>
      </c>
      <c r="BJ20" s="190">
        <v>100.35523978391058</v>
      </c>
      <c r="BK20" s="190">
        <v>100.35297118520008</v>
      </c>
      <c r="BL20" s="190">
        <v>88.728469599983853</v>
      </c>
      <c r="BM20" s="190">
        <v>105.80445013270176</v>
      </c>
      <c r="BN20" s="273">
        <v>100.59140386984173</v>
      </c>
      <c r="BO20" s="190">
        <v>101.15276069273324</v>
      </c>
      <c r="BP20" s="190">
        <v>96.811787051842018</v>
      </c>
      <c r="BQ20" s="190">
        <v>102.94621979734997</v>
      </c>
      <c r="BR20" s="190">
        <v>106.79282868525894</v>
      </c>
      <c r="BS20" s="273">
        <v>100.84855719006677</v>
      </c>
      <c r="BT20" s="190">
        <v>101.08033801063291</v>
      </c>
      <c r="BU20" s="190">
        <v>101.51591677111598</v>
      </c>
      <c r="BV20" s="190">
        <v>96.895013865786467</v>
      </c>
      <c r="BW20" s="275">
        <v>103.28997183488701</v>
      </c>
    </row>
    <row r="21" spans="2:75">
      <c r="B21" s="295"/>
      <c r="C21" s="161" t="s">
        <v>58</v>
      </c>
      <c r="D21" s="270">
        <v>102.51767163299253</v>
      </c>
      <c r="E21" s="189">
        <v>102.68899176117793</v>
      </c>
      <c r="F21" s="270">
        <v>100.68509504063272</v>
      </c>
      <c r="G21" s="189">
        <v>101.58760820963221</v>
      </c>
      <c r="H21" s="189">
        <v>97.175579950870343</v>
      </c>
      <c r="I21" s="189">
        <v>95.205458787703932</v>
      </c>
      <c r="J21" s="271">
        <v>106.05376514222429</v>
      </c>
      <c r="K21" s="270">
        <v>99.955350322305904</v>
      </c>
      <c r="L21" s="189">
        <v>99.469869162154694</v>
      </c>
      <c r="M21" s="189">
        <v>99.94392666533966</v>
      </c>
      <c r="N21" s="189">
        <v>103.40042480294802</v>
      </c>
      <c r="O21" s="271">
        <v>106.59683693469285</v>
      </c>
      <c r="P21" s="189">
        <v>99.593943300285787</v>
      </c>
      <c r="Q21" s="189">
        <v>99.497769069225242</v>
      </c>
      <c r="R21" s="189">
        <v>98.890858385158751</v>
      </c>
      <c r="S21" s="189">
        <v>102.81275072587803</v>
      </c>
      <c r="T21" s="189">
        <v>99.653085845466578</v>
      </c>
      <c r="U21" s="270">
        <v>101.57768675841083</v>
      </c>
      <c r="V21" s="189">
        <v>101.94485131914672</v>
      </c>
      <c r="W21" s="189">
        <v>101.32527092148645</v>
      </c>
      <c r="X21" s="189">
        <v>100.57015243940977</v>
      </c>
      <c r="Y21" s="189">
        <v>100.02351803664658</v>
      </c>
      <c r="Z21" s="270">
        <v>110.10579042592694</v>
      </c>
      <c r="AA21" s="189">
        <v>106.49487014675648</v>
      </c>
      <c r="AB21" s="189">
        <v>113.50622095637834</v>
      </c>
      <c r="AC21" s="189">
        <v>160.67230094681318</v>
      </c>
      <c r="AD21" s="189">
        <v>100.06213495712687</v>
      </c>
      <c r="AE21" s="270">
        <v>100.67789449316034</v>
      </c>
      <c r="AF21" s="189">
        <v>99.333684386254916</v>
      </c>
      <c r="AG21" s="189">
        <v>103.05702324472918</v>
      </c>
      <c r="AH21" s="189">
        <v>103.06396124886211</v>
      </c>
      <c r="AI21" s="189">
        <v>102.61149192500869</v>
      </c>
      <c r="AJ21" s="270">
        <v>96.199584199584237</v>
      </c>
      <c r="AK21" s="189">
        <v>95.365535248041766</v>
      </c>
      <c r="AL21" s="189">
        <v>105.45938748335551</v>
      </c>
      <c r="AM21" s="189">
        <v>95.858098068350699</v>
      </c>
      <c r="AN21" s="189">
        <v>109.09090909090909</v>
      </c>
      <c r="AO21" s="270">
        <v>106.08409223018793</v>
      </c>
      <c r="AP21" s="189">
        <v>107.08346165691407</v>
      </c>
      <c r="AQ21" s="189">
        <v>102.93649645595252</v>
      </c>
      <c r="AR21" s="189">
        <v>150.93632958801498</v>
      </c>
      <c r="AS21" s="189">
        <v>99.801980198019763</v>
      </c>
      <c r="AT21" s="270">
        <v>103.57661815621111</v>
      </c>
      <c r="AU21" s="189">
        <v>101.72964407654325</v>
      </c>
      <c r="AV21" s="189">
        <v>103.84832843232971</v>
      </c>
      <c r="AW21" s="189">
        <v>118.94783878489164</v>
      </c>
      <c r="AX21" s="189">
        <v>108.8496192899903</v>
      </c>
      <c r="AY21" s="270">
        <v>101.69459289325431</v>
      </c>
      <c r="AZ21" s="189">
        <v>96.419510521693425</v>
      </c>
      <c r="BA21" s="189">
        <v>110.67046513881222</v>
      </c>
      <c r="BB21" s="189">
        <v>117.64478179645556</v>
      </c>
      <c r="BC21" s="189">
        <v>96.565088189100919</v>
      </c>
      <c r="BD21" s="270">
        <v>106.50771944871173</v>
      </c>
      <c r="BE21" s="189">
        <v>100.74583392521399</v>
      </c>
      <c r="BF21" s="189">
        <v>116.23426985551448</v>
      </c>
      <c r="BG21" s="189">
        <v>105.47681592014429</v>
      </c>
      <c r="BH21" s="189">
        <v>103.88626972067956</v>
      </c>
      <c r="BI21" s="270">
        <v>100.79320096003023</v>
      </c>
      <c r="BJ21" s="189">
        <v>100.57504580649416</v>
      </c>
      <c r="BK21" s="189">
        <v>101.02383188639054</v>
      </c>
      <c r="BL21" s="189">
        <v>94.037787156136233</v>
      </c>
      <c r="BM21" s="189">
        <v>109.92927121054338</v>
      </c>
      <c r="BN21" s="270">
        <v>100.89374732119069</v>
      </c>
      <c r="BO21" s="189">
        <v>102.02917517340875</v>
      </c>
      <c r="BP21" s="189">
        <v>94.204127185122417</v>
      </c>
      <c r="BQ21" s="189">
        <v>105.98597038191738</v>
      </c>
      <c r="BR21" s="189">
        <v>104.64143426294818</v>
      </c>
      <c r="BS21" s="270">
        <v>102.68899176117793</v>
      </c>
      <c r="BT21" s="189">
        <v>101.76668568941469</v>
      </c>
      <c r="BU21" s="189">
        <v>104.22392759554464</v>
      </c>
      <c r="BV21" s="189">
        <v>105.20844119809874</v>
      </c>
      <c r="BW21" s="271">
        <v>102.74519822237197</v>
      </c>
    </row>
    <row r="22" spans="2:75">
      <c r="B22" s="294"/>
      <c r="C22" s="164" t="s">
        <v>59</v>
      </c>
      <c r="D22" s="273">
        <v>107.06267855662938</v>
      </c>
      <c r="E22" s="190">
        <v>107.63551891360986</v>
      </c>
      <c r="F22" s="273">
        <v>100.5212567749593</v>
      </c>
      <c r="G22" s="190">
        <v>101.58089813715981</v>
      </c>
      <c r="H22" s="190">
        <v>96.345734238745834</v>
      </c>
      <c r="I22" s="190">
        <v>92.728903036687257</v>
      </c>
      <c r="J22" s="275">
        <v>108.7825905433199</v>
      </c>
      <c r="K22" s="273">
        <v>99.695668564393941</v>
      </c>
      <c r="L22" s="190">
        <v>98.802627670975724</v>
      </c>
      <c r="M22" s="190">
        <v>100.75344270197263</v>
      </c>
      <c r="N22" s="190">
        <v>101.98781787952343</v>
      </c>
      <c r="O22" s="275">
        <v>109.04367265173919</v>
      </c>
      <c r="P22" s="190">
        <v>99.938798771330468</v>
      </c>
      <c r="Q22" s="190">
        <v>99.571739348362144</v>
      </c>
      <c r="R22" s="190">
        <v>99.369931241903203</v>
      </c>
      <c r="S22" s="190">
        <v>102.45282611628937</v>
      </c>
      <c r="T22" s="190">
        <v>106.56964273303772</v>
      </c>
      <c r="U22" s="273">
        <v>103.748306127665</v>
      </c>
      <c r="V22" s="190">
        <v>102.86794572963419</v>
      </c>
      <c r="W22" s="190">
        <v>104.92718021629186</v>
      </c>
      <c r="X22" s="190">
        <v>105.59596036082736</v>
      </c>
      <c r="Y22" s="190">
        <v>103.07639752181117</v>
      </c>
      <c r="Z22" s="273">
        <v>118.7807633660159</v>
      </c>
      <c r="AA22" s="190">
        <v>106.82459385595195</v>
      </c>
      <c r="AB22" s="190">
        <v>112.24703942437414</v>
      </c>
      <c r="AC22" s="190">
        <v>312.17512867763855</v>
      </c>
      <c r="AD22" s="190">
        <v>95.29017024978252</v>
      </c>
      <c r="AE22" s="273">
        <v>100.54050700470232</v>
      </c>
      <c r="AF22" s="190">
        <v>99.052527032740457</v>
      </c>
      <c r="AG22" s="190">
        <v>102.94339312385355</v>
      </c>
      <c r="AH22" s="190">
        <v>103.27009138669548</v>
      </c>
      <c r="AI22" s="190">
        <v>104.95598023337939</v>
      </c>
      <c r="AJ22" s="273">
        <v>96.199584199584237</v>
      </c>
      <c r="AK22" s="190">
        <v>95.757180156657952</v>
      </c>
      <c r="AL22" s="190">
        <v>107.05725699067908</v>
      </c>
      <c r="AM22" s="190">
        <v>95.133729569093632</v>
      </c>
      <c r="AN22" s="190">
        <v>109.09090909090909</v>
      </c>
      <c r="AO22" s="273">
        <v>108.46735128850996</v>
      </c>
      <c r="AP22" s="190">
        <v>109.48567908838928</v>
      </c>
      <c r="AQ22" s="190">
        <v>103.80442644293358</v>
      </c>
      <c r="AR22" s="190">
        <v>180.14981273408242</v>
      </c>
      <c r="AS22" s="190">
        <v>109.30693069306926</v>
      </c>
      <c r="AT22" s="273">
        <v>102.80483324392166</v>
      </c>
      <c r="AU22" s="190">
        <v>101.68375720852347</v>
      </c>
      <c r="AV22" s="190">
        <v>104.51690992124097</v>
      </c>
      <c r="AW22" s="190">
        <v>107.80177415556105</v>
      </c>
      <c r="AX22" s="190">
        <v>106.64502531363365</v>
      </c>
      <c r="AY22" s="273">
        <v>106.56032757549167</v>
      </c>
      <c r="AZ22" s="190">
        <v>97.983456907767305</v>
      </c>
      <c r="BA22" s="190">
        <v>117.01657786920849</v>
      </c>
      <c r="BB22" s="190">
        <v>146.37225036605685</v>
      </c>
      <c r="BC22" s="190">
        <v>113.7019837368978</v>
      </c>
      <c r="BD22" s="273">
        <v>135.48245521906495</v>
      </c>
      <c r="BE22" s="190">
        <v>105.26543859407273</v>
      </c>
      <c r="BF22" s="190">
        <v>166.07989917741779</v>
      </c>
      <c r="BG22" s="190">
        <v>206.35817549920526</v>
      </c>
      <c r="BH22" s="190">
        <v>115.66696727837684</v>
      </c>
      <c r="BI22" s="273">
        <v>101.35456554800616</v>
      </c>
      <c r="BJ22" s="190">
        <v>100.87351800586978</v>
      </c>
      <c r="BK22" s="190">
        <v>101.08264306516611</v>
      </c>
      <c r="BL22" s="190">
        <v>109.07187905956158</v>
      </c>
      <c r="BM22" s="190">
        <v>105.66098759501186</v>
      </c>
      <c r="BN22" s="273">
        <v>104.24964379076134</v>
      </c>
      <c r="BO22" s="190">
        <v>103.71090172539272</v>
      </c>
      <c r="BP22" s="190">
        <v>97.217423031109519</v>
      </c>
      <c r="BQ22" s="190">
        <v>134.96492595479347</v>
      </c>
      <c r="BR22" s="190">
        <v>107.86852589641431</v>
      </c>
      <c r="BS22" s="273">
        <v>107.63551891360986</v>
      </c>
      <c r="BT22" s="190">
        <v>102.6638760676387</v>
      </c>
      <c r="BU22" s="190">
        <v>114.56115188947986</v>
      </c>
      <c r="BV22" s="190">
        <v>125.31510840885173</v>
      </c>
      <c r="BW22" s="275">
        <v>105.27291729257111</v>
      </c>
    </row>
    <row r="23" spans="2:75">
      <c r="B23" s="295">
        <v>2020</v>
      </c>
      <c r="C23" s="161" t="s">
        <v>48</v>
      </c>
      <c r="D23" s="270">
        <v>100.87746226926657</v>
      </c>
      <c r="E23" s="189">
        <v>100.98752207937513</v>
      </c>
      <c r="F23" s="270">
        <v>99.445198787634496</v>
      </c>
      <c r="G23" s="189">
        <v>100.59010949702605</v>
      </c>
      <c r="H23" s="189">
        <v>95.888506836149261</v>
      </c>
      <c r="I23" s="189">
        <v>92.10438253957328</v>
      </c>
      <c r="J23" s="271">
        <v>101.73506034121414</v>
      </c>
      <c r="K23" s="270">
        <v>99.815808472238913</v>
      </c>
      <c r="L23" s="189">
        <v>98.995136634238406</v>
      </c>
      <c r="M23" s="189">
        <v>101.41344911607921</v>
      </c>
      <c r="N23" s="189">
        <v>98.791974007171987</v>
      </c>
      <c r="O23" s="271">
        <v>108.28885730361543</v>
      </c>
      <c r="P23" s="189">
        <v>99.496172822456614</v>
      </c>
      <c r="Q23" s="189">
        <v>99.339406933408441</v>
      </c>
      <c r="R23" s="189">
        <v>98.7688016980171</v>
      </c>
      <c r="S23" s="189">
        <v>100.43468542817192</v>
      </c>
      <c r="T23" s="189">
        <v>106.01330579291242</v>
      </c>
      <c r="U23" s="270">
        <v>102.06918075220511</v>
      </c>
      <c r="V23" s="189">
        <v>103.25810653097393</v>
      </c>
      <c r="W23" s="189">
        <v>99.118842144975432</v>
      </c>
      <c r="X23" s="189">
        <v>102.53301766419098</v>
      </c>
      <c r="Y23" s="189">
        <v>97.744040504625218</v>
      </c>
      <c r="Z23" s="270">
        <v>101.12269003168183</v>
      </c>
      <c r="AA23" s="189">
        <v>102.03182422586073</v>
      </c>
      <c r="AB23" s="189">
        <v>96.597211812321973</v>
      </c>
      <c r="AC23" s="189">
        <v>93.594713096524089</v>
      </c>
      <c r="AD23" s="189">
        <v>107.66745370945692</v>
      </c>
      <c r="AE23" s="270">
        <v>99.815181277491675</v>
      </c>
      <c r="AF23" s="189">
        <v>98.770541501544244</v>
      </c>
      <c r="AG23" s="189">
        <v>102.09026467346658</v>
      </c>
      <c r="AH23" s="189">
        <v>99.396276076002948</v>
      </c>
      <c r="AI23" s="189">
        <v>106.02419444907687</v>
      </c>
      <c r="AJ23" s="270">
        <v>93.505197505197529</v>
      </c>
      <c r="AK23" s="189">
        <v>91.644908616187976</v>
      </c>
      <c r="AL23" s="189">
        <v>102.26364846870837</v>
      </c>
      <c r="AM23" s="189">
        <v>94.650817236255591</v>
      </c>
      <c r="AN23" s="189">
        <v>101.2987012987013</v>
      </c>
      <c r="AO23" s="270">
        <v>105.38655299360587</v>
      </c>
      <c r="AP23" s="189">
        <v>106.34431783184478</v>
      </c>
      <c r="AQ23" s="189">
        <v>102.4157384637639</v>
      </c>
      <c r="AR23" s="189">
        <v>141.19850187265919</v>
      </c>
      <c r="AS23" s="189">
        <v>102.17821782178214</v>
      </c>
      <c r="AT23" s="270">
        <v>99.49077393279633</v>
      </c>
      <c r="AU23" s="189">
        <v>99.94888188002291</v>
      </c>
      <c r="AV23" s="189">
        <v>98.878118219079226</v>
      </c>
      <c r="AW23" s="189">
        <v>94.61798888345551</v>
      </c>
      <c r="AX23" s="189">
        <v>106.08740652894789</v>
      </c>
      <c r="AY23" s="270">
        <v>108.54633925922069</v>
      </c>
      <c r="AZ23" s="189">
        <v>100.91107022339514</v>
      </c>
      <c r="BA23" s="189">
        <v>121.31809856851859</v>
      </c>
      <c r="BB23" s="189">
        <v>131.01300974468589</v>
      </c>
      <c r="BC23" s="189">
        <v>107.43112064662481</v>
      </c>
      <c r="BD23" s="270">
        <v>98.962411451294486</v>
      </c>
      <c r="BE23" s="189">
        <v>98.973040837680557</v>
      </c>
      <c r="BF23" s="189">
        <v>97.583260848949976</v>
      </c>
      <c r="BG23" s="189">
        <v>99.580324393500049</v>
      </c>
      <c r="BH23" s="189">
        <v>117.01795609291828</v>
      </c>
      <c r="BI23" s="270">
        <v>100.88461423972467</v>
      </c>
      <c r="BJ23" s="189">
        <v>101.28757942340287</v>
      </c>
      <c r="BK23" s="189">
        <v>98.038951745971431</v>
      </c>
      <c r="BL23" s="189">
        <v>116.63671425398303</v>
      </c>
      <c r="BM23" s="189">
        <v>103.71905169597383</v>
      </c>
      <c r="BN23" s="270">
        <v>101.80772809940653</v>
      </c>
      <c r="BO23" s="189">
        <v>103.71863024814999</v>
      </c>
      <c r="BP23" s="189">
        <v>92.188824621460085</v>
      </c>
      <c r="BQ23" s="189">
        <v>104.16212003117695</v>
      </c>
      <c r="BR23" s="189">
        <v>110.01992031872507</v>
      </c>
      <c r="BS23" s="270">
        <v>100.98752207937513</v>
      </c>
      <c r="BT23" s="189">
        <v>101.56819116179987</v>
      </c>
      <c r="BU23" s="189">
        <v>98.970581735082646</v>
      </c>
      <c r="BV23" s="189">
        <v>101.39749719299766</v>
      </c>
      <c r="BW23" s="271">
        <v>102.62608692701849</v>
      </c>
    </row>
    <row r="24" spans="2:75">
      <c r="B24" s="294"/>
      <c r="C24" s="164" t="s">
        <v>49</v>
      </c>
      <c r="D24" s="273">
        <v>100.99025251677543</v>
      </c>
      <c r="E24" s="190">
        <v>101.08374061649116</v>
      </c>
      <c r="F24" s="273">
        <v>100.42424232457374</v>
      </c>
      <c r="G24" s="190">
        <v>101.37257937956065</v>
      </c>
      <c r="H24" s="190">
        <v>97.051679539827333</v>
      </c>
      <c r="I24" s="190">
        <v>97.703700544434099</v>
      </c>
      <c r="J24" s="275">
        <v>100.26390918190523</v>
      </c>
      <c r="K24" s="273">
        <v>99.922033306913633</v>
      </c>
      <c r="L24" s="190">
        <v>99.076938033115411</v>
      </c>
      <c r="M24" s="190">
        <v>101.33385253422964</v>
      </c>
      <c r="N24" s="190">
        <v>100.43611811379668</v>
      </c>
      <c r="O24" s="275">
        <v>107.95548796771628</v>
      </c>
      <c r="P24" s="190">
        <v>100.4834407720026</v>
      </c>
      <c r="Q24" s="190">
        <v>100.32670624616154</v>
      </c>
      <c r="R24" s="190">
        <v>98.756607111645849</v>
      </c>
      <c r="S24" s="190">
        <v>103.84114540684881</v>
      </c>
      <c r="T24" s="190">
        <v>108.84415360911585</v>
      </c>
      <c r="U24" s="273">
        <v>102.97025275662889</v>
      </c>
      <c r="V24" s="190">
        <v>104.34997757134121</v>
      </c>
      <c r="W24" s="190">
        <v>99.271751446974434</v>
      </c>
      <c r="X24" s="190">
        <v>102.42638975119635</v>
      </c>
      <c r="Y24" s="190">
        <v>104.25497537146043</v>
      </c>
      <c r="Z24" s="273">
        <v>101.09898791982366</v>
      </c>
      <c r="AA24" s="190">
        <v>104.05138194468296</v>
      </c>
      <c r="AB24" s="190">
        <v>98.306101034327668</v>
      </c>
      <c r="AC24" s="190">
        <v>62.864586642943358</v>
      </c>
      <c r="AD24" s="190">
        <v>105.57971914999376</v>
      </c>
      <c r="AE24" s="273">
        <v>100.11405513989665</v>
      </c>
      <c r="AF24" s="190">
        <v>99.224918890408432</v>
      </c>
      <c r="AG24" s="190">
        <v>99.965294625198567</v>
      </c>
      <c r="AH24" s="190">
        <v>105.11852609518611</v>
      </c>
      <c r="AI24" s="190">
        <v>106.9452064264502</v>
      </c>
      <c r="AJ24" s="273">
        <v>94.004158004158015</v>
      </c>
      <c r="AK24" s="190">
        <v>92.428198433420349</v>
      </c>
      <c r="AL24" s="190">
        <v>105.4593874833555</v>
      </c>
      <c r="AM24" s="190">
        <v>94.409361069836578</v>
      </c>
      <c r="AN24" s="190">
        <v>101.29870129870132</v>
      </c>
      <c r="AO24" s="273">
        <v>104.04960279015692</v>
      </c>
      <c r="AP24" s="190">
        <v>106.80628272251309</v>
      </c>
      <c r="AQ24" s="190">
        <v>99.638362505424553</v>
      </c>
      <c r="AR24" s="190">
        <v>102.24719101123597</v>
      </c>
      <c r="AS24" s="190">
        <v>92.673267326732642</v>
      </c>
      <c r="AT24" s="273">
        <v>100.56669814263525</v>
      </c>
      <c r="AU24" s="190">
        <v>101.65232919280679</v>
      </c>
      <c r="AV24" s="190">
        <v>98.373665744759023</v>
      </c>
      <c r="AW24" s="190">
        <v>94.423149491402796</v>
      </c>
      <c r="AX24" s="190">
        <v>106.1507720995307</v>
      </c>
      <c r="AY24" s="273">
        <v>101.21543890815809</v>
      </c>
      <c r="AZ24" s="190">
        <v>98.460793751086698</v>
      </c>
      <c r="BA24" s="190">
        <v>108.39206096451899</v>
      </c>
      <c r="BB24" s="190">
        <v>97.165794301294255</v>
      </c>
      <c r="BC24" s="190">
        <v>98.139504646284806</v>
      </c>
      <c r="BD24" s="273">
        <v>96.131466858823757</v>
      </c>
      <c r="BE24" s="190">
        <v>99.593420571660118</v>
      </c>
      <c r="BF24" s="190">
        <v>93.429297446506951</v>
      </c>
      <c r="BG24" s="190">
        <v>80.738148355941206</v>
      </c>
      <c r="BH24" s="190">
        <v>116.23067568360793</v>
      </c>
      <c r="BI24" s="273">
        <v>100.15771643285478</v>
      </c>
      <c r="BJ24" s="190">
        <v>100.3848947464305</v>
      </c>
      <c r="BK24" s="190">
        <v>98.050084326176446</v>
      </c>
      <c r="BL24" s="190">
        <v>107.27675356231788</v>
      </c>
      <c r="BM24" s="190">
        <v>109.04298490114674</v>
      </c>
      <c r="BN24" s="273">
        <v>100.56869915088984</v>
      </c>
      <c r="BO24" s="190">
        <v>101.89222575014973</v>
      </c>
      <c r="BP24" s="190">
        <v>92.072928627383661</v>
      </c>
      <c r="BQ24" s="190">
        <v>106.18862042088857</v>
      </c>
      <c r="BR24" s="190">
        <v>112.41035856573701</v>
      </c>
      <c r="BS24" s="273">
        <v>101.08374061649116</v>
      </c>
      <c r="BT24" s="190">
        <v>102.42567579619606</v>
      </c>
      <c r="BU24" s="190">
        <v>98.095471022003593</v>
      </c>
      <c r="BV24" s="190">
        <v>97.727926822569586</v>
      </c>
      <c r="BW24" s="275">
        <v>105.72808783144374</v>
      </c>
    </row>
    <row r="25" spans="2:75">
      <c r="B25" s="295"/>
      <c r="C25" s="161" t="s">
        <v>50</v>
      </c>
      <c r="D25" s="270">
        <v>100.10139762153477</v>
      </c>
      <c r="E25" s="189">
        <v>100.36197741973268</v>
      </c>
      <c r="F25" s="270">
        <v>99.729053163973191</v>
      </c>
      <c r="G25" s="189">
        <v>101.04134094776978</v>
      </c>
      <c r="H25" s="189">
        <v>95.42914508165326</v>
      </c>
      <c r="I25" s="189">
        <v>93.196239645668697</v>
      </c>
      <c r="J25" s="271">
        <v>100.90404405023239</v>
      </c>
      <c r="K25" s="270">
        <v>98.81753897296565</v>
      </c>
      <c r="L25" s="189">
        <v>98.236900110990419</v>
      </c>
      <c r="M25" s="189">
        <v>100.93545595949274</v>
      </c>
      <c r="N25" s="189">
        <v>94.638158697612326</v>
      </c>
      <c r="O25" s="271">
        <v>101.92513806305483</v>
      </c>
      <c r="P25" s="189">
        <v>99.573577095139797</v>
      </c>
      <c r="Q25" s="189">
        <v>99.149705136642879</v>
      </c>
      <c r="R25" s="189">
        <v>98.93913950924302</v>
      </c>
      <c r="S25" s="189">
        <v>101.58447737631971</v>
      </c>
      <c r="T25" s="189">
        <v>109.01837046214176</v>
      </c>
      <c r="U25" s="270">
        <v>103.9547303335687</v>
      </c>
      <c r="V25" s="189">
        <v>104.84692417431928</v>
      </c>
      <c r="W25" s="189">
        <v>103.47862748093581</v>
      </c>
      <c r="X25" s="189">
        <v>100.53967582723394</v>
      </c>
      <c r="Y25" s="189">
        <v>104.42602622517603</v>
      </c>
      <c r="Z25" s="270">
        <v>99.899661059800422</v>
      </c>
      <c r="AA25" s="189">
        <v>103.59212392116071</v>
      </c>
      <c r="AB25" s="189">
        <v>97.04691950232349</v>
      </c>
      <c r="AC25" s="189">
        <v>54.108152761009087</v>
      </c>
      <c r="AD25" s="189">
        <v>99.465639368708821</v>
      </c>
      <c r="AE25" s="270">
        <v>97.151028477446459</v>
      </c>
      <c r="AF25" s="189">
        <v>97.742694904527738</v>
      </c>
      <c r="AG25" s="189">
        <v>96.920275832551837</v>
      </c>
      <c r="AH25" s="189">
        <v>93.548735165092793</v>
      </c>
      <c r="AI25" s="189">
        <v>97.91924700204693</v>
      </c>
      <c r="AJ25" s="270">
        <v>94.702702702702723</v>
      </c>
      <c r="AK25" s="189">
        <v>93.211488250652735</v>
      </c>
      <c r="AL25" s="189">
        <v>102.2636484687084</v>
      </c>
      <c r="AM25" s="189">
        <v>95.616641901931658</v>
      </c>
      <c r="AN25" s="189">
        <v>101.29870129870129</v>
      </c>
      <c r="AO25" s="270">
        <v>102.8870373958535</v>
      </c>
      <c r="AP25" s="189">
        <v>105.42038805050818</v>
      </c>
      <c r="AQ25" s="189">
        <v>98.596846521047297</v>
      </c>
      <c r="AR25" s="189">
        <v>102.24719101123594</v>
      </c>
      <c r="AS25" s="189">
        <v>95.049504950495049</v>
      </c>
      <c r="AT25" s="270">
        <v>99.215943313135398</v>
      </c>
      <c r="AU25" s="189">
        <v>100.26797337153943</v>
      </c>
      <c r="AV25" s="189">
        <v>96.412966295840008</v>
      </c>
      <c r="AW25" s="189">
        <v>95.379396772055941</v>
      </c>
      <c r="AX25" s="189">
        <v>104.01254410758499</v>
      </c>
      <c r="AY25" s="270">
        <v>92.876991012869141</v>
      </c>
      <c r="AZ25" s="189">
        <v>95.261312892243538</v>
      </c>
      <c r="BA25" s="189">
        <v>95.738182477023386</v>
      </c>
      <c r="BB25" s="189">
        <v>45.968325563390934</v>
      </c>
      <c r="BC25" s="189">
        <v>106.53876139791872</v>
      </c>
      <c r="BD25" s="270">
        <v>91.388963370919114</v>
      </c>
      <c r="BE25" s="189">
        <v>96.012257536811092</v>
      </c>
      <c r="BF25" s="189">
        <v>89.379969246464725</v>
      </c>
      <c r="BG25" s="189">
        <v>68.99225992607397</v>
      </c>
      <c r="BH25" s="189">
        <v>101.69143271439887</v>
      </c>
      <c r="BI25" s="270">
        <v>99.980302375399475</v>
      </c>
      <c r="BJ25" s="189">
        <v>100.91784445712668</v>
      </c>
      <c r="BK25" s="189">
        <v>99.178873474259049</v>
      </c>
      <c r="BL25" s="189">
        <v>101.66993114310523</v>
      </c>
      <c r="BM25" s="189">
        <v>82.304968725805423</v>
      </c>
      <c r="BN25" s="270">
        <v>96.398444649524862</v>
      </c>
      <c r="BO25" s="189">
        <v>100.18885933444541</v>
      </c>
      <c r="BP25" s="189">
        <v>85.029027654071896</v>
      </c>
      <c r="BQ25" s="189">
        <v>80.249415432579895</v>
      </c>
      <c r="BR25" s="189">
        <v>97.350597609561703</v>
      </c>
      <c r="BS25" s="270">
        <v>100.36197741973268</v>
      </c>
      <c r="BT25" s="189">
        <v>101.89841316931111</v>
      </c>
      <c r="BU25" s="189">
        <v>98.579706395102747</v>
      </c>
      <c r="BV25" s="189">
        <v>93.710934520157195</v>
      </c>
      <c r="BW25" s="271">
        <v>102.11020552693206</v>
      </c>
    </row>
    <row r="26" spans="2:75">
      <c r="B26" s="294"/>
      <c r="C26" s="164" t="s">
        <v>152</v>
      </c>
      <c r="D26" s="273">
        <v>96.891341061667632</v>
      </c>
      <c r="E26" s="190">
        <v>97.252091656821548</v>
      </c>
      <c r="F26" s="273">
        <v>95.382338962206404</v>
      </c>
      <c r="G26" s="190">
        <v>98.940738261147928</v>
      </c>
      <c r="H26" s="190">
        <v>91.335455489596711</v>
      </c>
      <c r="I26" s="190">
        <v>74.178041147400933</v>
      </c>
      <c r="J26" s="275">
        <v>60.949116590018903</v>
      </c>
      <c r="K26" s="273">
        <v>95.088365570467204</v>
      </c>
      <c r="L26" s="190">
        <v>97.11606758399796</v>
      </c>
      <c r="M26" s="190">
        <v>96.623559862149975</v>
      </c>
      <c r="N26" s="190">
        <v>76.871458240811847</v>
      </c>
      <c r="O26" s="275">
        <v>61.342016784919146</v>
      </c>
      <c r="P26" s="190">
        <v>95.463817183498023</v>
      </c>
      <c r="Q26" s="190">
        <v>97.859259070952518</v>
      </c>
      <c r="R26" s="190">
        <v>95.218514174552524</v>
      </c>
      <c r="S26" s="190">
        <v>80.291279110409334</v>
      </c>
      <c r="T26" s="190">
        <v>77.005700033104645</v>
      </c>
      <c r="U26" s="273">
        <v>102.8885286536931</v>
      </c>
      <c r="V26" s="190">
        <v>104.62142341168209</v>
      </c>
      <c r="W26" s="190">
        <v>100.78801069928267</v>
      </c>
      <c r="X26" s="190">
        <v>100.10677274483207</v>
      </c>
      <c r="Y26" s="190">
        <v>96.688104837823005</v>
      </c>
      <c r="Z26" s="273">
        <v>97.619517899044808</v>
      </c>
      <c r="AA26" s="190">
        <v>102.5558494065464</v>
      </c>
      <c r="AB26" s="190">
        <v>89.042122620296809</v>
      </c>
      <c r="AC26" s="190">
        <v>41.056109804918343</v>
      </c>
      <c r="AD26" s="190">
        <v>104.08848017894866</v>
      </c>
      <c r="AE26" s="273">
        <v>92.66281242055868</v>
      </c>
      <c r="AF26" s="190">
        <v>94.647707103230545</v>
      </c>
      <c r="AG26" s="190">
        <v>92.665034926251778</v>
      </c>
      <c r="AH26" s="190">
        <v>83.768929548917427</v>
      </c>
      <c r="AI26" s="190">
        <v>72.288653880800851</v>
      </c>
      <c r="AJ26" s="273">
        <v>93.405405405405432</v>
      </c>
      <c r="AK26" s="190">
        <v>92.232375979112263</v>
      </c>
      <c r="AL26" s="190">
        <v>103.86151797603196</v>
      </c>
      <c r="AM26" s="190">
        <v>94.409361069836564</v>
      </c>
      <c r="AN26" s="190">
        <v>70.129870129870127</v>
      </c>
      <c r="AO26" s="273">
        <v>98.759930246076323</v>
      </c>
      <c r="AP26" s="190">
        <v>102.74099168463198</v>
      </c>
      <c r="AQ26" s="190">
        <v>93.736438593953409</v>
      </c>
      <c r="AR26" s="190">
        <v>107.11610486891385</v>
      </c>
      <c r="AS26" s="190">
        <v>59.405940594059402</v>
      </c>
      <c r="AT26" s="273">
        <v>93.425006024295399</v>
      </c>
      <c r="AU26" s="190">
        <v>98.696843019566657</v>
      </c>
      <c r="AV26" s="190">
        <v>91.156360664395578</v>
      </c>
      <c r="AW26" s="190">
        <v>55.951098367543622</v>
      </c>
      <c r="AX26" s="190">
        <v>76.995559310258159</v>
      </c>
      <c r="AY26" s="273">
        <v>87.266559025764636</v>
      </c>
      <c r="AZ26" s="190">
        <v>93.149175430499724</v>
      </c>
      <c r="BA26" s="190">
        <v>87.383898869615066</v>
      </c>
      <c r="BB26" s="190">
        <v>34.30667990642408</v>
      </c>
      <c r="BC26" s="190">
        <v>54.467645164570683</v>
      </c>
      <c r="BD26" s="273">
        <v>83.948421008140414</v>
      </c>
      <c r="BE26" s="190">
        <v>92.671144267158439</v>
      </c>
      <c r="BF26" s="190">
        <v>80.885693504392151</v>
      </c>
      <c r="BG26" s="190">
        <v>50.499807116192372</v>
      </c>
      <c r="BH26" s="190">
        <v>56.346705212593115</v>
      </c>
      <c r="BI26" s="273">
        <v>98.933547064734555</v>
      </c>
      <c r="BJ26" s="190">
        <v>100.59905648579038</v>
      </c>
      <c r="BK26" s="190">
        <v>98.629240401428476</v>
      </c>
      <c r="BL26" s="190">
        <v>91.371685883326947</v>
      </c>
      <c r="BM26" s="190">
        <v>68.319990196698299</v>
      </c>
      <c r="BN26" s="273">
        <v>89.643790761341762</v>
      </c>
      <c r="BO26" s="190">
        <v>97.9475877348344</v>
      </c>
      <c r="BP26" s="190">
        <v>74.746477512957796</v>
      </c>
      <c r="BQ26" s="190">
        <v>34.450506625097432</v>
      </c>
      <c r="BR26" s="190">
        <v>52.529880478087613</v>
      </c>
      <c r="BS26" s="273">
        <v>97.252091656821548</v>
      </c>
      <c r="BT26" s="190">
        <v>100.78022783418002</v>
      </c>
      <c r="BU26" s="190">
        <v>94.251406206276116</v>
      </c>
      <c r="BV26" s="190">
        <v>85.024939712008788</v>
      </c>
      <c r="BW26" s="275">
        <v>83.484667382873511</v>
      </c>
    </row>
    <row r="27" spans="2:75">
      <c r="B27" s="295"/>
      <c r="C27" s="161" t="s">
        <v>153</v>
      </c>
      <c r="D27" s="270">
        <v>95.047317954911605</v>
      </c>
      <c r="E27" s="189">
        <v>95.447489263114122</v>
      </c>
      <c r="F27" s="270">
        <v>92.931228936165041</v>
      </c>
      <c r="G27" s="189">
        <v>96.630075291227314</v>
      </c>
      <c r="H27" s="189">
        <v>89.770496025877407</v>
      </c>
      <c r="I27" s="189">
        <v>61.249424459846743</v>
      </c>
      <c r="J27" s="271">
        <v>64.395538333521742</v>
      </c>
      <c r="K27" s="270">
        <v>93.571007535295905</v>
      </c>
      <c r="L27" s="189">
        <v>95.639834640786461</v>
      </c>
      <c r="M27" s="189">
        <v>95.587056922032176</v>
      </c>
      <c r="N27" s="189">
        <v>71.441405870638604</v>
      </c>
      <c r="O27" s="271">
        <v>61.413256923871458</v>
      </c>
      <c r="P27" s="189">
        <v>92.282962700209069</v>
      </c>
      <c r="Q27" s="189">
        <v>95.997406931375636</v>
      </c>
      <c r="R27" s="189">
        <v>89.055610390140288</v>
      </c>
      <c r="S27" s="189">
        <v>67.148444462750618</v>
      </c>
      <c r="T27" s="189">
        <v>87.388488730046191</v>
      </c>
      <c r="U27" s="270">
        <v>102.49103174887945</v>
      </c>
      <c r="V27" s="189">
        <v>105.01246810065201</v>
      </c>
      <c r="W27" s="189">
        <v>99.713653802975315</v>
      </c>
      <c r="X27" s="189">
        <v>97.502248665568615</v>
      </c>
      <c r="Y27" s="189">
        <v>95.873638170916195</v>
      </c>
      <c r="Z27" s="270">
        <v>95.794455285965981</v>
      </c>
      <c r="AA27" s="189">
        <v>100.76592069948531</v>
      </c>
      <c r="AB27" s="189">
        <v>73.07749962524359</v>
      </c>
      <c r="AC27" s="189">
        <v>59.06462476965114</v>
      </c>
      <c r="AD27" s="189">
        <v>112.43941841680127</v>
      </c>
      <c r="AE27" s="270">
        <v>90.395288358021062</v>
      </c>
      <c r="AF27" s="189">
        <v>93.178413132291581</v>
      </c>
      <c r="AG27" s="189">
        <v>89.71259929102176</v>
      </c>
      <c r="AH27" s="189">
        <v>77.585852798262806</v>
      </c>
      <c r="AI27" s="189">
        <v>71.113863746438653</v>
      </c>
      <c r="AJ27" s="270">
        <v>90.112266112266141</v>
      </c>
      <c r="AK27" s="189">
        <v>86.357702349869442</v>
      </c>
      <c r="AL27" s="189">
        <v>102.2636484687084</v>
      </c>
      <c r="AM27" s="189">
        <v>94.167904903417536</v>
      </c>
      <c r="AN27" s="189">
        <v>62.337662337662337</v>
      </c>
      <c r="AO27" s="270">
        <v>90.505715946521974</v>
      </c>
      <c r="AP27" s="189">
        <v>99.045272559285507</v>
      </c>
      <c r="AQ27" s="189">
        <v>77.766526833502084</v>
      </c>
      <c r="AR27" s="189">
        <v>53.558052434456926</v>
      </c>
      <c r="AS27" s="189">
        <v>61.782178217821773</v>
      </c>
      <c r="AT27" s="270">
        <v>91.702194959156913</v>
      </c>
      <c r="AU27" s="189">
        <v>98.025056507111856</v>
      </c>
      <c r="AV27" s="189">
        <v>85.47004974494844</v>
      </c>
      <c r="AW27" s="189">
        <v>54.45809855890171</v>
      </c>
      <c r="AX27" s="189">
        <v>76.742499892128677</v>
      </c>
      <c r="AY27" s="270">
        <v>81.930392584262947</v>
      </c>
      <c r="AZ27" s="189">
        <v>91.214242172220452</v>
      </c>
      <c r="BA27" s="189">
        <v>75.816108812716223</v>
      </c>
      <c r="BB27" s="189">
        <v>23.213895013211701</v>
      </c>
      <c r="BC27" s="189">
        <v>42.635277900184178</v>
      </c>
      <c r="BD27" s="270">
        <v>77.749330644197158</v>
      </c>
      <c r="BE27" s="189">
        <v>90.288041940320142</v>
      </c>
      <c r="BF27" s="189">
        <v>67.093904734462441</v>
      </c>
      <c r="BG27" s="189">
        <v>47.748599157952604</v>
      </c>
      <c r="BH27" s="189">
        <v>57.946703726695219</v>
      </c>
      <c r="BI27" s="270">
        <v>98.19922485467869</v>
      </c>
      <c r="BJ27" s="189">
        <v>99.091243696238678</v>
      </c>
      <c r="BK27" s="189">
        <v>99.631738139923726</v>
      </c>
      <c r="BL27" s="189">
        <v>78.383781273347736</v>
      </c>
      <c r="BM27" s="189">
        <v>81.166291045144192</v>
      </c>
      <c r="BN27" s="270">
        <v>86.767473559428097</v>
      </c>
      <c r="BO27" s="189">
        <v>94.290450766089819</v>
      </c>
      <c r="BP27" s="189">
        <v>72.138817646238195</v>
      </c>
      <c r="BQ27" s="189">
        <v>38.908807482462983</v>
      </c>
      <c r="BR27" s="189">
        <v>57.908366533864502</v>
      </c>
      <c r="BS27" s="270">
        <v>95.447489263114122</v>
      </c>
      <c r="BT27" s="189">
        <v>99.902207999146057</v>
      </c>
      <c r="BU27" s="189">
        <v>89.776530086732137</v>
      </c>
      <c r="BV27" s="189">
        <v>82.3439244423801</v>
      </c>
      <c r="BW27" s="271">
        <v>84.953266481167191</v>
      </c>
    </row>
    <row r="28" spans="2:75">
      <c r="B28" s="296"/>
      <c r="C28" s="278" t="s">
        <v>154</v>
      </c>
      <c r="D28" s="284">
        <v>93.949438915848717</v>
      </c>
      <c r="E28" s="283">
        <v>94.274774934397271</v>
      </c>
      <c r="F28" s="284">
        <v>90.449983339513892</v>
      </c>
      <c r="G28" s="283">
        <v>93.300318820801138</v>
      </c>
      <c r="H28" s="283">
        <v>87.0977376625749</v>
      </c>
      <c r="I28" s="283">
        <v>61.323086590721047</v>
      </c>
      <c r="J28" s="285">
        <v>79.843761846414637</v>
      </c>
      <c r="K28" s="284">
        <v>92.693456529193085</v>
      </c>
      <c r="L28" s="283">
        <v>94.614618306564282</v>
      </c>
      <c r="M28" s="283">
        <v>94.423331798781547</v>
      </c>
      <c r="N28" s="283">
        <v>73.012362263814978</v>
      </c>
      <c r="O28" s="285">
        <v>62.583403892871139</v>
      </c>
      <c r="P28" s="283">
        <v>90.011145945291219</v>
      </c>
      <c r="Q28" s="283">
        <v>92.411782298079032</v>
      </c>
      <c r="R28" s="283">
        <v>89.326401441567057</v>
      </c>
      <c r="S28" s="283">
        <v>69.845930478091958</v>
      </c>
      <c r="T28" s="283">
        <v>85.38571681405017</v>
      </c>
      <c r="U28" s="284">
        <v>102.10162783499644</v>
      </c>
      <c r="V28" s="283">
        <v>105.23591973347791</v>
      </c>
      <c r="W28" s="283">
        <v>97.819231459154949</v>
      </c>
      <c r="X28" s="283">
        <v>96.620425717804139</v>
      </c>
      <c r="Y28" s="283">
        <v>96.570055974630691</v>
      </c>
      <c r="Z28" s="284">
        <v>94.827409122152787</v>
      </c>
      <c r="AA28" s="283">
        <v>99.965163120010615</v>
      </c>
      <c r="AB28" s="283">
        <v>59.946035077199816</v>
      </c>
      <c r="AC28" s="283">
        <v>82.938298277943701</v>
      </c>
      <c r="AD28" s="283">
        <v>102.74636510500805</v>
      </c>
      <c r="AE28" s="284">
        <v>90.171867959880274</v>
      </c>
      <c r="AF28" s="283">
        <v>92.390698184370024</v>
      </c>
      <c r="AG28" s="283">
        <v>89.811813428661736</v>
      </c>
      <c r="AH28" s="283">
        <v>80.005861048239311</v>
      </c>
      <c r="AI28" s="283">
        <v>72.510360643354034</v>
      </c>
      <c r="AJ28" s="284">
        <v>89.81288981288985</v>
      </c>
      <c r="AK28" s="283">
        <v>85.966057441253255</v>
      </c>
      <c r="AL28" s="283">
        <v>103.86151797603196</v>
      </c>
      <c r="AM28" s="283">
        <v>93.684992570579496</v>
      </c>
      <c r="AN28" s="283">
        <v>62.337662337662337</v>
      </c>
      <c r="AO28" s="284">
        <v>88.471226506490964</v>
      </c>
      <c r="AP28" s="283">
        <v>97.289805974745931</v>
      </c>
      <c r="AQ28" s="283">
        <v>74.29480688557787</v>
      </c>
      <c r="AR28" s="283">
        <v>68.164794007490627</v>
      </c>
      <c r="AS28" s="283">
        <v>64.158415841584144</v>
      </c>
      <c r="AT28" s="284">
        <v>90.419014445754087</v>
      </c>
      <c r="AU28" s="283">
        <v>96.722700427243225</v>
      </c>
      <c r="AV28" s="283">
        <v>83.545482478587104</v>
      </c>
      <c r="AW28" s="283">
        <v>51.994764279451054</v>
      </c>
      <c r="AX28" s="283">
        <v>83.367677836281644</v>
      </c>
      <c r="AY28" s="284">
        <v>80.574226246663827</v>
      </c>
      <c r="AZ28" s="283">
        <v>90.947244019571698</v>
      </c>
      <c r="BA28" s="283">
        <v>72.391615891868554</v>
      </c>
      <c r="BB28" s="283">
        <v>14.155881313428813</v>
      </c>
      <c r="BC28" s="283">
        <v>54.091951685253605</v>
      </c>
      <c r="BD28" s="284">
        <v>73.955122890157028</v>
      </c>
      <c r="BE28" s="283">
        <v>87.220152665170403</v>
      </c>
      <c r="BF28" s="283">
        <v>62.943283187891318</v>
      </c>
      <c r="BG28" s="283">
        <v>37.036752261604775</v>
      </c>
      <c r="BH28" s="283">
        <v>70.249418746337</v>
      </c>
      <c r="BI28" s="284">
        <v>98.713949074002016</v>
      </c>
      <c r="BJ28" s="283">
        <v>98.852661560789116</v>
      </c>
      <c r="BK28" s="283">
        <v>101.42668957724933</v>
      </c>
      <c r="BL28" s="283">
        <v>80.454872820036471</v>
      </c>
      <c r="BM28" s="283">
        <v>83.607504279084793</v>
      </c>
      <c r="BN28" s="284">
        <v>83.964135811288301</v>
      </c>
      <c r="BO28" s="283">
        <v>91.280964004405277</v>
      </c>
      <c r="BP28" s="283">
        <v>70.020496421174627</v>
      </c>
      <c r="BQ28" s="283">
        <v>33.639906469212789</v>
      </c>
      <c r="BR28" s="283">
        <v>63.286852589641391</v>
      </c>
      <c r="BS28" s="284">
        <v>94.274774934397271</v>
      </c>
      <c r="BT28" s="283">
        <v>98.902088477738616</v>
      </c>
      <c r="BU28" s="283">
        <v>87.498632947780109</v>
      </c>
      <c r="BV28" s="283">
        <v>81.249977246967944</v>
      </c>
      <c r="BW28" s="285">
        <v>88.218495524285387</v>
      </c>
    </row>
    <row r="29" spans="2:75">
      <c r="D29" s="315"/>
      <c r="E29" s="315"/>
      <c r="F29" s="315"/>
      <c r="G29" s="315"/>
      <c r="H29" s="315"/>
      <c r="I29" s="315"/>
      <c r="J29" s="315"/>
      <c r="K29" s="315"/>
      <c r="L29" s="315"/>
      <c r="M29" s="315"/>
      <c r="N29" s="315"/>
      <c r="O29" s="315"/>
      <c r="P29" s="315"/>
      <c r="Q29" s="315"/>
      <c r="R29" s="315"/>
      <c r="S29" s="315"/>
      <c r="T29" s="315"/>
      <c r="U29" s="315"/>
      <c r="V29" s="315"/>
      <c r="W29" s="315"/>
      <c r="X29" s="315"/>
      <c r="Y29" s="315"/>
      <c r="Z29" s="315"/>
      <c r="AA29" s="315"/>
      <c r="AB29" s="315"/>
      <c r="AC29" s="315"/>
      <c r="AD29" s="315"/>
      <c r="AE29" s="315"/>
      <c r="AF29" s="315"/>
      <c r="AG29" s="315"/>
      <c r="AH29" s="315"/>
      <c r="AI29" s="315"/>
      <c r="AJ29" s="315"/>
      <c r="AK29" s="315"/>
      <c r="AL29" s="315"/>
      <c r="AM29" s="315"/>
      <c r="AN29" s="315"/>
      <c r="AO29" s="315"/>
      <c r="AP29" s="315"/>
      <c r="AQ29" s="315"/>
      <c r="AR29" s="315"/>
      <c r="AS29" s="315"/>
      <c r="AT29" s="315"/>
      <c r="AU29" s="315"/>
      <c r="AV29" s="315"/>
      <c r="AW29" s="315"/>
      <c r="AX29" s="315"/>
      <c r="AY29" s="315"/>
      <c r="AZ29" s="315"/>
      <c r="BA29" s="315"/>
      <c r="BB29" s="315"/>
      <c r="BC29" s="315"/>
      <c r="BD29" s="315"/>
      <c r="BE29" s="315"/>
      <c r="BF29" s="315"/>
      <c r="BG29" s="315"/>
      <c r="BH29" s="315"/>
      <c r="BI29" s="315"/>
      <c r="BJ29" s="315"/>
      <c r="BK29" s="315"/>
      <c r="BL29" s="315"/>
      <c r="BM29" s="315"/>
      <c r="BN29" s="315"/>
      <c r="BO29" s="315"/>
      <c r="BP29" s="315"/>
      <c r="BQ29" s="315"/>
      <c r="BR29" s="315"/>
      <c r="BS29" s="315"/>
      <c r="BT29" s="315"/>
      <c r="BU29" s="315"/>
      <c r="BV29" s="315"/>
      <c r="BW29" s="315"/>
    </row>
    <row r="30" spans="2:75">
      <c r="B30" s="152" t="s">
        <v>132</v>
      </c>
      <c r="BH30" s="293"/>
      <c r="BI30" s="293"/>
      <c r="BJ30" s="293"/>
      <c r="BK30" s="293"/>
      <c r="BL30" s="293"/>
    </row>
    <row r="31" spans="2:75">
      <c r="B31" s="152" t="s">
        <v>60</v>
      </c>
      <c r="AB31" s="293"/>
    </row>
    <row r="32" spans="2:75">
      <c r="B32" s="168" t="str">
        <f>+'1.1'!A49</f>
        <v>Actualizado el 13 de agosto del 2020</v>
      </c>
      <c r="AT32" s="293"/>
      <c r="AU32" s="293"/>
      <c r="AV32" s="293"/>
    </row>
    <row r="34" spans="58:59">
      <c r="BF34" s="293"/>
      <c r="BG34" s="293"/>
    </row>
  </sheetData>
  <mergeCells count="36">
    <mergeCell ref="C9:C10"/>
    <mergeCell ref="B3:M3"/>
    <mergeCell ref="BD9:BH9"/>
    <mergeCell ref="BS9:BW9"/>
    <mergeCell ref="B9:B10"/>
    <mergeCell ref="B8:E8"/>
    <mergeCell ref="Z9:AD9"/>
    <mergeCell ref="AE8:AI8"/>
    <mergeCell ref="AE9:AI9"/>
    <mergeCell ref="AJ8:AN8"/>
    <mergeCell ref="AJ9:AN9"/>
    <mergeCell ref="AO8:AS8"/>
    <mergeCell ref="AO9:AS9"/>
    <mergeCell ref="K8:O8"/>
    <mergeCell ref="K9:O9"/>
    <mergeCell ref="P8:T8"/>
    <mergeCell ref="P9:T9"/>
    <mergeCell ref="BI9:BM9"/>
    <mergeCell ref="BN9:BR9"/>
    <mergeCell ref="F8:J8"/>
    <mergeCell ref="AY8:BC8"/>
    <mergeCell ref="BD8:BH8"/>
    <mergeCell ref="BI8:BM8"/>
    <mergeCell ref="BN8:BR8"/>
    <mergeCell ref="U9:Y9"/>
    <mergeCell ref="F9:J9"/>
    <mergeCell ref="AY9:BC9"/>
    <mergeCell ref="AT9:AX9"/>
    <mergeCell ref="U8:Y8"/>
    <mergeCell ref="BS8:BW8"/>
    <mergeCell ref="Z8:AD8"/>
    <mergeCell ref="AT8:AX8"/>
    <mergeCell ref="AC6:AG6"/>
    <mergeCell ref="AN6:AS6"/>
    <mergeCell ref="BB6:BE6"/>
    <mergeCell ref="BQ6:BT6"/>
  </mergeCells>
  <printOptions horizontalCentered="1" verticalCentered="1"/>
  <pageMargins left="0.39370078740157483" right="0.35433070866141736" top="0.43307086614173229" bottom="0.27559055118110237" header="0.47244094488188981" footer="0"/>
  <pageSetup scale="50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7"/>
  <sheetViews>
    <sheetView showGridLines="0" zoomScale="85" zoomScaleNormal="85" zoomScaleSheetLayoutView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C9" sqref="C9"/>
    </sheetView>
  </sheetViews>
  <sheetFormatPr baseColWidth="10" defaultRowHeight="14.25"/>
  <cols>
    <col min="1" max="1" width="2.85546875" style="323" customWidth="1"/>
    <col min="2" max="2" width="6.42578125" style="323" customWidth="1"/>
    <col min="3" max="3" width="14.5703125" style="323" customWidth="1"/>
    <col min="4" max="6" width="40.42578125" style="323" customWidth="1"/>
    <col min="7" max="7" width="27.5703125" style="323" customWidth="1"/>
    <col min="8" max="8" width="18.5703125" style="324" customWidth="1"/>
    <col min="9" max="9" width="11.42578125" style="323"/>
    <col min="10" max="16" width="11.42578125" style="326"/>
    <col min="17" max="258" width="11.42578125" style="323"/>
    <col min="259" max="259" width="2.85546875" style="323" customWidth="1"/>
    <col min="260" max="260" width="6.42578125" style="323" customWidth="1"/>
    <col min="261" max="261" width="14.5703125" style="323" customWidth="1"/>
    <col min="262" max="262" width="27.7109375" style="323" customWidth="1"/>
    <col min="263" max="263" width="27.5703125" style="323" customWidth="1"/>
    <col min="264" max="264" width="18.5703125" style="323" customWidth="1"/>
    <col min="265" max="514" width="11.42578125" style="323"/>
    <col min="515" max="515" width="2.85546875" style="323" customWidth="1"/>
    <col min="516" max="516" width="6.42578125" style="323" customWidth="1"/>
    <col min="517" max="517" width="14.5703125" style="323" customWidth="1"/>
    <col min="518" max="518" width="27.7109375" style="323" customWidth="1"/>
    <col min="519" max="519" width="27.5703125" style="323" customWidth="1"/>
    <col min="520" max="520" width="18.5703125" style="323" customWidth="1"/>
    <col min="521" max="770" width="11.42578125" style="323"/>
    <col min="771" max="771" width="2.85546875" style="323" customWidth="1"/>
    <col min="772" max="772" width="6.42578125" style="323" customWidth="1"/>
    <col min="773" max="773" width="14.5703125" style="323" customWidth="1"/>
    <col min="774" max="774" width="27.7109375" style="323" customWidth="1"/>
    <col min="775" max="775" width="27.5703125" style="323" customWidth="1"/>
    <col min="776" max="776" width="18.5703125" style="323" customWidth="1"/>
    <col min="777" max="1026" width="11.42578125" style="323"/>
    <col min="1027" max="1027" width="2.85546875" style="323" customWidth="1"/>
    <col min="1028" max="1028" width="6.42578125" style="323" customWidth="1"/>
    <col min="1029" max="1029" width="14.5703125" style="323" customWidth="1"/>
    <col min="1030" max="1030" width="27.7109375" style="323" customWidth="1"/>
    <col min="1031" max="1031" width="27.5703125" style="323" customWidth="1"/>
    <col min="1032" max="1032" width="18.5703125" style="323" customWidth="1"/>
    <col min="1033" max="1282" width="11.42578125" style="323"/>
    <col min="1283" max="1283" width="2.85546875" style="323" customWidth="1"/>
    <col min="1284" max="1284" width="6.42578125" style="323" customWidth="1"/>
    <col min="1285" max="1285" width="14.5703125" style="323" customWidth="1"/>
    <col min="1286" max="1286" width="27.7109375" style="323" customWidth="1"/>
    <col min="1287" max="1287" width="27.5703125" style="323" customWidth="1"/>
    <col min="1288" max="1288" width="18.5703125" style="323" customWidth="1"/>
    <col min="1289" max="1538" width="11.42578125" style="323"/>
    <col min="1539" max="1539" width="2.85546875" style="323" customWidth="1"/>
    <col min="1540" max="1540" width="6.42578125" style="323" customWidth="1"/>
    <col min="1541" max="1541" width="14.5703125" style="323" customWidth="1"/>
    <col min="1542" max="1542" width="27.7109375" style="323" customWidth="1"/>
    <col min="1543" max="1543" width="27.5703125" style="323" customWidth="1"/>
    <col min="1544" max="1544" width="18.5703125" style="323" customWidth="1"/>
    <col min="1545" max="1794" width="11.42578125" style="323"/>
    <col min="1795" max="1795" width="2.85546875" style="323" customWidth="1"/>
    <col min="1796" max="1796" width="6.42578125" style="323" customWidth="1"/>
    <col min="1797" max="1797" width="14.5703125" style="323" customWidth="1"/>
    <col min="1798" max="1798" width="27.7109375" style="323" customWidth="1"/>
    <col min="1799" max="1799" width="27.5703125" style="323" customWidth="1"/>
    <col min="1800" max="1800" width="18.5703125" style="323" customWidth="1"/>
    <col min="1801" max="2050" width="11.42578125" style="323"/>
    <col min="2051" max="2051" width="2.85546875" style="323" customWidth="1"/>
    <col min="2052" max="2052" width="6.42578125" style="323" customWidth="1"/>
    <col min="2053" max="2053" width="14.5703125" style="323" customWidth="1"/>
    <col min="2054" max="2054" width="27.7109375" style="323" customWidth="1"/>
    <col min="2055" max="2055" width="27.5703125" style="323" customWidth="1"/>
    <col min="2056" max="2056" width="18.5703125" style="323" customWidth="1"/>
    <col min="2057" max="2306" width="11.42578125" style="323"/>
    <col min="2307" max="2307" width="2.85546875" style="323" customWidth="1"/>
    <col min="2308" max="2308" width="6.42578125" style="323" customWidth="1"/>
    <col min="2309" max="2309" width="14.5703125" style="323" customWidth="1"/>
    <col min="2310" max="2310" width="27.7109375" style="323" customWidth="1"/>
    <col min="2311" max="2311" width="27.5703125" style="323" customWidth="1"/>
    <col min="2312" max="2312" width="18.5703125" style="323" customWidth="1"/>
    <col min="2313" max="2562" width="11.42578125" style="323"/>
    <col min="2563" max="2563" width="2.85546875" style="323" customWidth="1"/>
    <col min="2564" max="2564" width="6.42578125" style="323" customWidth="1"/>
    <col min="2565" max="2565" width="14.5703125" style="323" customWidth="1"/>
    <col min="2566" max="2566" width="27.7109375" style="323" customWidth="1"/>
    <col min="2567" max="2567" width="27.5703125" style="323" customWidth="1"/>
    <col min="2568" max="2568" width="18.5703125" style="323" customWidth="1"/>
    <col min="2569" max="2818" width="11.42578125" style="323"/>
    <col min="2819" max="2819" width="2.85546875" style="323" customWidth="1"/>
    <col min="2820" max="2820" width="6.42578125" style="323" customWidth="1"/>
    <col min="2821" max="2821" width="14.5703125" style="323" customWidth="1"/>
    <col min="2822" max="2822" width="27.7109375" style="323" customWidth="1"/>
    <col min="2823" max="2823" width="27.5703125" style="323" customWidth="1"/>
    <col min="2824" max="2824" width="18.5703125" style="323" customWidth="1"/>
    <col min="2825" max="3074" width="11.42578125" style="323"/>
    <col min="3075" max="3075" width="2.85546875" style="323" customWidth="1"/>
    <col min="3076" max="3076" width="6.42578125" style="323" customWidth="1"/>
    <col min="3077" max="3077" width="14.5703125" style="323" customWidth="1"/>
    <col min="3078" max="3078" width="27.7109375" style="323" customWidth="1"/>
    <col min="3079" max="3079" width="27.5703125" style="323" customWidth="1"/>
    <col min="3080" max="3080" width="18.5703125" style="323" customWidth="1"/>
    <col min="3081" max="3330" width="11.42578125" style="323"/>
    <col min="3331" max="3331" width="2.85546875" style="323" customWidth="1"/>
    <col min="3332" max="3332" width="6.42578125" style="323" customWidth="1"/>
    <col min="3333" max="3333" width="14.5703125" style="323" customWidth="1"/>
    <col min="3334" max="3334" width="27.7109375" style="323" customWidth="1"/>
    <col min="3335" max="3335" width="27.5703125" style="323" customWidth="1"/>
    <col min="3336" max="3336" width="18.5703125" style="323" customWidth="1"/>
    <col min="3337" max="3586" width="11.42578125" style="323"/>
    <col min="3587" max="3587" width="2.85546875" style="323" customWidth="1"/>
    <col min="3588" max="3588" width="6.42578125" style="323" customWidth="1"/>
    <col min="3589" max="3589" width="14.5703125" style="323" customWidth="1"/>
    <col min="3590" max="3590" width="27.7109375" style="323" customWidth="1"/>
    <col min="3591" max="3591" width="27.5703125" style="323" customWidth="1"/>
    <col min="3592" max="3592" width="18.5703125" style="323" customWidth="1"/>
    <col min="3593" max="3842" width="11.42578125" style="323"/>
    <col min="3843" max="3843" width="2.85546875" style="323" customWidth="1"/>
    <col min="3844" max="3844" width="6.42578125" style="323" customWidth="1"/>
    <col min="3845" max="3845" width="14.5703125" style="323" customWidth="1"/>
    <col min="3846" max="3846" width="27.7109375" style="323" customWidth="1"/>
    <col min="3847" max="3847" width="27.5703125" style="323" customWidth="1"/>
    <col min="3848" max="3848" width="18.5703125" style="323" customWidth="1"/>
    <col min="3849" max="4098" width="11.42578125" style="323"/>
    <col min="4099" max="4099" width="2.85546875" style="323" customWidth="1"/>
    <col min="4100" max="4100" width="6.42578125" style="323" customWidth="1"/>
    <col min="4101" max="4101" width="14.5703125" style="323" customWidth="1"/>
    <col min="4102" max="4102" width="27.7109375" style="323" customWidth="1"/>
    <col min="4103" max="4103" width="27.5703125" style="323" customWidth="1"/>
    <col min="4104" max="4104" width="18.5703125" style="323" customWidth="1"/>
    <col min="4105" max="4354" width="11.42578125" style="323"/>
    <col min="4355" max="4355" width="2.85546875" style="323" customWidth="1"/>
    <col min="4356" max="4356" width="6.42578125" style="323" customWidth="1"/>
    <col min="4357" max="4357" width="14.5703125" style="323" customWidth="1"/>
    <col min="4358" max="4358" width="27.7109375" style="323" customWidth="1"/>
    <col min="4359" max="4359" width="27.5703125" style="323" customWidth="1"/>
    <col min="4360" max="4360" width="18.5703125" style="323" customWidth="1"/>
    <col min="4361" max="4610" width="11.42578125" style="323"/>
    <col min="4611" max="4611" width="2.85546875" style="323" customWidth="1"/>
    <col min="4612" max="4612" width="6.42578125" style="323" customWidth="1"/>
    <col min="4613" max="4613" width="14.5703125" style="323" customWidth="1"/>
    <col min="4614" max="4614" width="27.7109375" style="323" customWidth="1"/>
    <col min="4615" max="4615" width="27.5703125" style="323" customWidth="1"/>
    <col min="4616" max="4616" width="18.5703125" style="323" customWidth="1"/>
    <col min="4617" max="4866" width="11.42578125" style="323"/>
    <col min="4867" max="4867" width="2.85546875" style="323" customWidth="1"/>
    <col min="4868" max="4868" width="6.42578125" style="323" customWidth="1"/>
    <col min="4869" max="4869" width="14.5703125" style="323" customWidth="1"/>
    <col min="4870" max="4870" width="27.7109375" style="323" customWidth="1"/>
    <col min="4871" max="4871" width="27.5703125" style="323" customWidth="1"/>
    <col min="4872" max="4872" width="18.5703125" style="323" customWidth="1"/>
    <col min="4873" max="5122" width="11.42578125" style="323"/>
    <col min="5123" max="5123" width="2.85546875" style="323" customWidth="1"/>
    <col min="5124" max="5124" width="6.42578125" style="323" customWidth="1"/>
    <col min="5125" max="5125" width="14.5703125" style="323" customWidth="1"/>
    <col min="5126" max="5126" width="27.7109375" style="323" customWidth="1"/>
    <col min="5127" max="5127" width="27.5703125" style="323" customWidth="1"/>
    <col min="5128" max="5128" width="18.5703125" style="323" customWidth="1"/>
    <col min="5129" max="5378" width="11.42578125" style="323"/>
    <col min="5379" max="5379" width="2.85546875" style="323" customWidth="1"/>
    <col min="5380" max="5380" width="6.42578125" style="323" customWidth="1"/>
    <col min="5381" max="5381" width="14.5703125" style="323" customWidth="1"/>
    <col min="5382" max="5382" width="27.7109375" style="323" customWidth="1"/>
    <col min="5383" max="5383" width="27.5703125" style="323" customWidth="1"/>
    <col min="5384" max="5384" width="18.5703125" style="323" customWidth="1"/>
    <col min="5385" max="5634" width="11.42578125" style="323"/>
    <col min="5635" max="5635" width="2.85546875" style="323" customWidth="1"/>
    <col min="5636" max="5636" width="6.42578125" style="323" customWidth="1"/>
    <col min="5637" max="5637" width="14.5703125" style="323" customWidth="1"/>
    <col min="5638" max="5638" width="27.7109375" style="323" customWidth="1"/>
    <col min="5639" max="5639" width="27.5703125" style="323" customWidth="1"/>
    <col min="5640" max="5640" width="18.5703125" style="323" customWidth="1"/>
    <col min="5641" max="5890" width="11.42578125" style="323"/>
    <col min="5891" max="5891" width="2.85546875" style="323" customWidth="1"/>
    <col min="5892" max="5892" width="6.42578125" style="323" customWidth="1"/>
    <col min="5893" max="5893" width="14.5703125" style="323" customWidth="1"/>
    <col min="5894" max="5894" width="27.7109375" style="323" customWidth="1"/>
    <col min="5895" max="5895" width="27.5703125" style="323" customWidth="1"/>
    <col min="5896" max="5896" width="18.5703125" style="323" customWidth="1"/>
    <col min="5897" max="6146" width="11.42578125" style="323"/>
    <col min="6147" max="6147" width="2.85546875" style="323" customWidth="1"/>
    <col min="6148" max="6148" width="6.42578125" style="323" customWidth="1"/>
    <col min="6149" max="6149" width="14.5703125" style="323" customWidth="1"/>
    <col min="6150" max="6150" width="27.7109375" style="323" customWidth="1"/>
    <col min="6151" max="6151" width="27.5703125" style="323" customWidth="1"/>
    <col min="6152" max="6152" width="18.5703125" style="323" customWidth="1"/>
    <col min="6153" max="6402" width="11.42578125" style="323"/>
    <col min="6403" max="6403" width="2.85546875" style="323" customWidth="1"/>
    <col min="6404" max="6404" width="6.42578125" style="323" customWidth="1"/>
    <col min="6405" max="6405" width="14.5703125" style="323" customWidth="1"/>
    <col min="6406" max="6406" width="27.7109375" style="323" customWidth="1"/>
    <col min="6407" max="6407" width="27.5703125" style="323" customWidth="1"/>
    <col min="6408" max="6408" width="18.5703125" style="323" customWidth="1"/>
    <col min="6409" max="6658" width="11.42578125" style="323"/>
    <col min="6659" max="6659" width="2.85546875" style="323" customWidth="1"/>
    <col min="6660" max="6660" width="6.42578125" style="323" customWidth="1"/>
    <col min="6661" max="6661" width="14.5703125" style="323" customWidth="1"/>
    <col min="6662" max="6662" width="27.7109375" style="323" customWidth="1"/>
    <col min="6663" max="6663" width="27.5703125" style="323" customWidth="1"/>
    <col min="6664" max="6664" width="18.5703125" style="323" customWidth="1"/>
    <col min="6665" max="6914" width="11.42578125" style="323"/>
    <col min="6915" max="6915" width="2.85546875" style="323" customWidth="1"/>
    <col min="6916" max="6916" width="6.42578125" style="323" customWidth="1"/>
    <col min="6917" max="6917" width="14.5703125" style="323" customWidth="1"/>
    <col min="6918" max="6918" width="27.7109375" style="323" customWidth="1"/>
    <col min="6919" max="6919" width="27.5703125" style="323" customWidth="1"/>
    <col min="6920" max="6920" width="18.5703125" style="323" customWidth="1"/>
    <col min="6921" max="7170" width="11.42578125" style="323"/>
    <col min="7171" max="7171" width="2.85546875" style="323" customWidth="1"/>
    <col min="7172" max="7172" width="6.42578125" style="323" customWidth="1"/>
    <col min="7173" max="7173" width="14.5703125" style="323" customWidth="1"/>
    <col min="7174" max="7174" width="27.7109375" style="323" customWidth="1"/>
    <col min="7175" max="7175" width="27.5703125" style="323" customWidth="1"/>
    <col min="7176" max="7176" width="18.5703125" style="323" customWidth="1"/>
    <col min="7177" max="7426" width="11.42578125" style="323"/>
    <col min="7427" max="7427" width="2.85546875" style="323" customWidth="1"/>
    <col min="7428" max="7428" width="6.42578125" style="323" customWidth="1"/>
    <col min="7429" max="7429" width="14.5703125" style="323" customWidth="1"/>
    <col min="7430" max="7430" width="27.7109375" style="323" customWidth="1"/>
    <col min="7431" max="7431" width="27.5703125" style="323" customWidth="1"/>
    <col min="7432" max="7432" width="18.5703125" style="323" customWidth="1"/>
    <col min="7433" max="7682" width="11.42578125" style="323"/>
    <col min="7683" max="7683" width="2.85546875" style="323" customWidth="1"/>
    <col min="7684" max="7684" width="6.42578125" style="323" customWidth="1"/>
    <col min="7685" max="7685" width="14.5703125" style="323" customWidth="1"/>
    <col min="7686" max="7686" width="27.7109375" style="323" customWidth="1"/>
    <col min="7687" max="7687" width="27.5703125" style="323" customWidth="1"/>
    <col min="7688" max="7688" width="18.5703125" style="323" customWidth="1"/>
    <col min="7689" max="7938" width="11.42578125" style="323"/>
    <col min="7939" max="7939" width="2.85546875" style="323" customWidth="1"/>
    <col min="7940" max="7940" width="6.42578125" style="323" customWidth="1"/>
    <col min="7941" max="7941" width="14.5703125" style="323" customWidth="1"/>
    <col min="7942" max="7942" width="27.7109375" style="323" customWidth="1"/>
    <col min="7943" max="7943" width="27.5703125" style="323" customWidth="1"/>
    <col min="7944" max="7944" width="18.5703125" style="323" customWidth="1"/>
    <col min="7945" max="8194" width="11.42578125" style="323"/>
    <col min="8195" max="8195" width="2.85546875" style="323" customWidth="1"/>
    <col min="8196" max="8196" width="6.42578125" style="323" customWidth="1"/>
    <col min="8197" max="8197" width="14.5703125" style="323" customWidth="1"/>
    <col min="8198" max="8198" width="27.7109375" style="323" customWidth="1"/>
    <col min="8199" max="8199" width="27.5703125" style="323" customWidth="1"/>
    <col min="8200" max="8200" width="18.5703125" style="323" customWidth="1"/>
    <col min="8201" max="8450" width="11.42578125" style="323"/>
    <col min="8451" max="8451" width="2.85546875" style="323" customWidth="1"/>
    <col min="8452" max="8452" width="6.42578125" style="323" customWidth="1"/>
    <col min="8453" max="8453" width="14.5703125" style="323" customWidth="1"/>
    <col min="8454" max="8454" width="27.7109375" style="323" customWidth="1"/>
    <col min="8455" max="8455" width="27.5703125" style="323" customWidth="1"/>
    <col min="8456" max="8456" width="18.5703125" style="323" customWidth="1"/>
    <col min="8457" max="8706" width="11.42578125" style="323"/>
    <col min="8707" max="8707" width="2.85546875" style="323" customWidth="1"/>
    <col min="8708" max="8708" width="6.42578125" style="323" customWidth="1"/>
    <col min="8709" max="8709" width="14.5703125" style="323" customWidth="1"/>
    <col min="8710" max="8710" width="27.7109375" style="323" customWidth="1"/>
    <col min="8711" max="8711" width="27.5703125" style="323" customWidth="1"/>
    <col min="8712" max="8712" width="18.5703125" style="323" customWidth="1"/>
    <col min="8713" max="8962" width="11.42578125" style="323"/>
    <col min="8963" max="8963" width="2.85546875" style="323" customWidth="1"/>
    <col min="8964" max="8964" width="6.42578125" style="323" customWidth="1"/>
    <col min="8965" max="8965" width="14.5703125" style="323" customWidth="1"/>
    <col min="8966" max="8966" width="27.7109375" style="323" customWidth="1"/>
    <col min="8967" max="8967" width="27.5703125" style="323" customWidth="1"/>
    <col min="8968" max="8968" width="18.5703125" style="323" customWidth="1"/>
    <col min="8969" max="9218" width="11.42578125" style="323"/>
    <col min="9219" max="9219" width="2.85546875" style="323" customWidth="1"/>
    <col min="9220" max="9220" width="6.42578125" style="323" customWidth="1"/>
    <col min="9221" max="9221" width="14.5703125" style="323" customWidth="1"/>
    <col min="9222" max="9222" width="27.7109375" style="323" customWidth="1"/>
    <col min="9223" max="9223" width="27.5703125" style="323" customWidth="1"/>
    <col min="9224" max="9224" width="18.5703125" style="323" customWidth="1"/>
    <col min="9225" max="9474" width="11.42578125" style="323"/>
    <col min="9475" max="9475" width="2.85546875" style="323" customWidth="1"/>
    <col min="9476" max="9476" width="6.42578125" style="323" customWidth="1"/>
    <col min="9477" max="9477" width="14.5703125" style="323" customWidth="1"/>
    <col min="9478" max="9478" width="27.7109375" style="323" customWidth="1"/>
    <col min="9479" max="9479" width="27.5703125" style="323" customWidth="1"/>
    <col min="9480" max="9480" width="18.5703125" style="323" customWidth="1"/>
    <col min="9481" max="9730" width="11.42578125" style="323"/>
    <col min="9731" max="9731" width="2.85546875" style="323" customWidth="1"/>
    <col min="9732" max="9732" width="6.42578125" style="323" customWidth="1"/>
    <col min="9733" max="9733" width="14.5703125" style="323" customWidth="1"/>
    <col min="9734" max="9734" width="27.7109375" style="323" customWidth="1"/>
    <col min="9735" max="9735" width="27.5703125" style="323" customWidth="1"/>
    <col min="9736" max="9736" width="18.5703125" style="323" customWidth="1"/>
    <col min="9737" max="9986" width="11.42578125" style="323"/>
    <col min="9987" max="9987" width="2.85546875" style="323" customWidth="1"/>
    <col min="9988" max="9988" width="6.42578125" style="323" customWidth="1"/>
    <col min="9989" max="9989" width="14.5703125" style="323" customWidth="1"/>
    <col min="9990" max="9990" width="27.7109375" style="323" customWidth="1"/>
    <col min="9991" max="9991" width="27.5703125" style="323" customWidth="1"/>
    <col min="9992" max="9992" width="18.5703125" style="323" customWidth="1"/>
    <col min="9993" max="10242" width="11.42578125" style="323"/>
    <col min="10243" max="10243" width="2.85546875" style="323" customWidth="1"/>
    <col min="10244" max="10244" width="6.42578125" style="323" customWidth="1"/>
    <col min="10245" max="10245" width="14.5703125" style="323" customWidth="1"/>
    <col min="10246" max="10246" width="27.7109375" style="323" customWidth="1"/>
    <col min="10247" max="10247" width="27.5703125" style="323" customWidth="1"/>
    <col min="10248" max="10248" width="18.5703125" style="323" customWidth="1"/>
    <col min="10249" max="10498" width="11.42578125" style="323"/>
    <col min="10499" max="10499" width="2.85546875" style="323" customWidth="1"/>
    <col min="10500" max="10500" width="6.42578125" style="323" customWidth="1"/>
    <col min="10501" max="10501" width="14.5703125" style="323" customWidth="1"/>
    <col min="10502" max="10502" width="27.7109375" style="323" customWidth="1"/>
    <col min="10503" max="10503" width="27.5703125" style="323" customWidth="1"/>
    <col min="10504" max="10504" width="18.5703125" style="323" customWidth="1"/>
    <col min="10505" max="10754" width="11.42578125" style="323"/>
    <col min="10755" max="10755" width="2.85546875" style="323" customWidth="1"/>
    <col min="10756" max="10756" width="6.42578125" style="323" customWidth="1"/>
    <col min="10757" max="10757" width="14.5703125" style="323" customWidth="1"/>
    <col min="10758" max="10758" width="27.7109375" style="323" customWidth="1"/>
    <col min="10759" max="10759" width="27.5703125" style="323" customWidth="1"/>
    <col min="10760" max="10760" width="18.5703125" style="323" customWidth="1"/>
    <col min="10761" max="11010" width="11.42578125" style="323"/>
    <col min="11011" max="11011" width="2.85546875" style="323" customWidth="1"/>
    <col min="11012" max="11012" width="6.42578125" style="323" customWidth="1"/>
    <col min="11013" max="11013" width="14.5703125" style="323" customWidth="1"/>
    <col min="11014" max="11014" width="27.7109375" style="323" customWidth="1"/>
    <col min="11015" max="11015" width="27.5703125" style="323" customWidth="1"/>
    <col min="11016" max="11016" width="18.5703125" style="323" customWidth="1"/>
    <col min="11017" max="11266" width="11.42578125" style="323"/>
    <col min="11267" max="11267" width="2.85546875" style="323" customWidth="1"/>
    <col min="11268" max="11268" width="6.42578125" style="323" customWidth="1"/>
    <col min="11269" max="11269" width="14.5703125" style="323" customWidth="1"/>
    <col min="11270" max="11270" width="27.7109375" style="323" customWidth="1"/>
    <col min="11271" max="11271" width="27.5703125" style="323" customWidth="1"/>
    <col min="11272" max="11272" width="18.5703125" style="323" customWidth="1"/>
    <col min="11273" max="11522" width="11.42578125" style="323"/>
    <col min="11523" max="11523" width="2.85546875" style="323" customWidth="1"/>
    <col min="11524" max="11524" width="6.42578125" style="323" customWidth="1"/>
    <col min="11525" max="11525" width="14.5703125" style="323" customWidth="1"/>
    <col min="11526" max="11526" width="27.7109375" style="323" customWidth="1"/>
    <col min="11527" max="11527" width="27.5703125" style="323" customWidth="1"/>
    <col min="11528" max="11528" width="18.5703125" style="323" customWidth="1"/>
    <col min="11529" max="11778" width="11.42578125" style="323"/>
    <col min="11779" max="11779" width="2.85546875" style="323" customWidth="1"/>
    <col min="11780" max="11780" width="6.42578125" style="323" customWidth="1"/>
    <col min="11781" max="11781" width="14.5703125" style="323" customWidth="1"/>
    <col min="11782" max="11782" width="27.7109375" style="323" customWidth="1"/>
    <col min="11783" max="11783" width="27.5703125" style="323" customWidth="1"/>
    <col min="11784" max="11784" width="18.5703125" style="323" customWidth="1"/>
    <col min="11785" max="12034" width="11.42578125" style="323"/>
    <col min="12035" max="12035" width="2.85546875" style="323" customWidth="1"/>
    <col min="12036" max="12036" width="6.42578125" style="323" customWidth="1"/>
    <col min="12037" max="12037" width="14.5703125" style="323" customWidth="1"/>
    <col min="12038" max="12038" width="27.7109375" style="323" customWidth="1"/>
    <col min="12039" max="12039" width="27.5703125" style="323" customWidth="1"/>
    <col min="12040" max="12040" width="18.5703125" style="323" customWidth="1"/>
    <col min="12041" max="12290" width="11.42578125" style="323"/>
    <col min="12291" max="12291" width="2.85546875" style="323" customWidth="1"/>
    <col min="12292" max="12292" width="6.42578125" style="323" customWidth="1"/>
    <col min="12293" max="12293" width="14.5703125" style="323" customWidth="1"/>
    <col min="12294" max="12294" width="27.7109375" style="323" customWidth="1"/>
    <col min="12295" max="12295" width="27.5703125" style="323" customWidth="1"/>
    <col min="12296" max="12296" width="18.5703125" style="323" customWidth="1"/>
    <col min="12297" max="12546" width="11.42578125" style="323"/>
    <col min="12547" max="12547" width="2.85546875" style="323" customWidth="1"/>
    <col min="12548" max="12548" width="6.42578125" style="323" customWidth="1"/>
    <col min="12549" max="12549" width="14.5703125" style="323" customWidth="1"/>
    <col min="12550" max="12550" width="27.7109375" style="323" customWidth="1"/>
    <col min="12551" max="12551" width="27.5703125" style="323" customWidth="1"/>
    <col min="12552" max="12552" width="18.5703125" style="323" customWidth="1"/>
    <col min="12553" max="12802" width="11.42578125" style="323"/>
    <col min="12803" max="12803" width="2.85546875" style="323" customWidth="1"/>
    <col min="12804" max="12804" width="6.42578125" style="323" customWidth="1"/>
    <col min="12805" max="12805" width="14.5703125" style="323" customWidth="1"/>
    <col min="12806" max="12806" width="27.7109375" style="323" customWidth="1"/>
    <col min="12807" max="12807" width="27.5703125" style="323" customWidth="1"/>
    <col min="12808" max="12808" width="18.5703125" style="323" customWidth="1"/>
    <col min="12809" max="13058" width="11.42578125" style="323"/>
    <col min="13059" max="13059" width="2.85546875" style="323" customWidth="1"/>
    <col min="13060" max="13060" width="6.42578125" style="323" customWidth="1"/>
    <col min="13061" max="13061" width="14.5703125" style="323" customWidth="1"/>
    <col min="13062" max="13062" width="27.7109375" style="323" customWidth="1"/>
    <col min="13063" max="13063" width="27.5703125" style="323" customWidth="1"/>
    <col min="13064" max="13064" width="18.5703125" style="323" customWidth="1"/>
    <col min="13065" max="13314" width="11.42578125" style="323"/>
    <col min="13315" max="13315" width="2.85546875" style="323" customWidth="1"/>
    <col min="13316" max="13316" width="6.42578125" style="323" customWidth="1"/>
    <col min="13317" max="13317" width="14.5703125" style="323" customWidth="1"/>
    <col min="13318" max="13318" width="27.7109375" style="323" customWidth="1"/>
    <col min="13319" max="13319" width="27.5703125" style="323" customWidth="1"/>
    <col min="13320" max="13320" width="18.5703125" style="323" customWidth="1"/>
    <col min="13321" max="13570" width="11.42578125" style="323"/>
    <col min="13571" max="13571" width="2.85546875" style="323" customWidth="1"/>
    <col min="13572" max="13572" width="6.42578125" style="323" customWidth="1"/>
    <col min="13573" max="13573" width="14.5703125" style="323" customWidth="1"/>
    <col min="13574" max="13574" width="27.7109375" style="323" customWidth="1"/>
    <col min="13575" max="13575" width="27.5703125" style="323" customWidth="1"/>
    <col min="13576" max="13576" width="18.5703125" style="323" customWidth="1"/>
    <col min="13577" max="13826" width="11.42578125" style="323"/>
    <col min="13827" max="13827" width="2.85546875" style="323" customWidth="1"/>
    <col min="13828" max="13828" width="6.42578125" style="323" customWidth="1"/>
    <col min="13829" max="13829" width="14.5703125" style="323" customWidth="1"/>
    <col min="13830" max="13830" width="27.7109375" style="323" customWidth="1"/>
    <col min="13831" max="13831" width="27.5703125" style="323" customWidth="1"/>
    <col min="13832" max="13832" width="18.5703125" style="323" customWidth="1"/>
    <col min="13833" max="14082" width="11.42578125" style="323"/>
    <col min="14083" max="14083" width="2.85546875" style="323" customWidth="1"/>
    <col min="14084" max="14084" width="6.42578125" style="323" customWidth="1"/>
    <col min="14085" max="14085" width="14.5703125" style="323" customWidth="1"/>
    <col min="14086" max="14086" width="27.7109375" style="323" customWidth="1"/>
    <col min="14087" max="14087" width="27.5703125" style="323" customWidth="1"/>
    <col min="14088" max="14088" width="18.5703125" style="323" customWidth="1"/>
    <col min="14089" max="14338" width="11.42578125" style="323"/>
    <col min="14339" max="14339" width="2.85546875" style="323" customWidth="1"/>
    <col min="14340" max="14340" width="6.42578125" style="323" customWidth="1"/>
    <col min="14341" max="14341" width="14.5703125" style="323" customWidth="1"/>
    <col min="14342" max="14342" width="27.7109375" style="323" customWidth="1"/>
    <col min="14343" max="14343" width="27.5703125" style="323" customWidth="1"/>
    <col min="14344" max="14344" width="18.5703125" style="323" customWidth="1"/>
    <col min="14345" max="14594" width="11.42578125" style="323"/>
    <col min="14595" max="14595" width="2.85546875" style="323" customWidth="1"/>
    <col min="14596" max="14596" width="6.42578125" style="323" customWidth="1"/>
    <col min="14597" max="14597" width="14.5703125" style="323" customWidth="1"/>
    <col min="14598" max="14598" width="27.7109375" style="323" customWidth="1"/>
    <col min="14599" max="14599" width="27.5703125" style="323" customWidth="1"/>
    <col min="14600" max="14600" width="18.5703125" style="323" customWidth="1"/>
    <col min="14601" max="14850" width="11.42578125" style="323"/>
    <col min="14851" max="14851" width="2.85546875" style="323" customWidth="1"/>
    <col min="14852" max="14852" width="6.42578125" style="323" customWidth="1"/>
    <col min="14853" max="14853" width="14.5703125" style="323" customWidth="1"/>
    <col min="14854" max="14854" width="27.7109375" style="323" customWidth="1"/>
    <col min="14855" max="14855" width="27.5703125" style="323" customWidth="1"/>
    <col min="14856" max="14856" width="18.5703125" style="323" customWidth="1"/>
    <col min="14857" max="15106" width="11.42578125" style="323"/>
    <col min="15107" max="15107" width="2.85546875" style="323" customWidth="1"/>
    <col min="15108" max="15108" width="6.42578125" style="323" customWidth="1"/>
    <col min="15109" max="15109" width="14.5703125" style="323" customWidth="1"/>
    <col min="15110" max="15110" width="27.7109375" style="323" customWidth="1"/>
    <col min="15111" max="15111" width="27.5703125" style="323" customWidth="1"/>
    <col min="15112" max="15112" width="18.5703125" style="323" customWidth="1"/>
    <col min="15113" max="15362" width="11.42578125" style="323"/>
    <col min="15363" max="15363" width="2.85546875" style="323" customWidth="1"/>
    <col min="15364" max="15364" width="6.42578125" style="323" customWidth="1"/>
    <col min="15365" max="15365" width="14.5703125" style="323" customWidth="1"/>
    <col min="15366" max="15366" width="27.7109375" style="323" customWidth="1"/>
    <col min="15367" max="15367" width="27.5703125" style="323" customWidth="1"/>
    <col min="15368" max="15368" width="18.5703125" style="323" customWidth="1"/>
    <col min="15369" max="15618" width="11.42578125" style="323"/>
    <col min="15619" max="15619" width="2.85546875" style="323" customWidth="1"/>
    <col min="15620" max="15620" width="6.42578125" style="323" customWidth="1"/>
    <col min="15621" max="15621" width="14.5703125" style="323" customWidth="1"/>
    <col min="15622" max="15622" width="27.7109375" style="323" customWidth="1"/>
    <col min="15623" max="15623" width="27.5703125" style="323" customWidth="1"/>
    <col min="15624" max="15624" width="18.5703125" style="323" customWidth="1"/>
    <col min="15625" max="15874" width="11.42578125" style="323"/>
    <col min="15875" max="15875" width="2.85546875" style="323" customWidth="1"/>
    <col min="15876" max="15876" width="6.42578125" style="323" customWidth="1"/>
    <col min="15877" max="15877" width="14.5703125" style="323" customWidth="1"/>
    <col min="15878" max="15878" width="27.7109375" style="323" customWidth="1"/>
    <col min="15879" max="15879" width="27.5703125" style="323" customWidth="1"/>
    <col min="15880" max="15880" width="18.5703125" style="323" customWidth="1"/>
    <col min="15881" max="16130" width="11.42578125" style="323"/>
    <col min="16131" max="16131" width="2.85546875" style="323" customWidth="1"/>
    <col min="16132" max="16132" width="6.42578125" style="323" customWidth="1"/>
    <col min="16133" max="16133" width="14.5703125" style="323" customWidth="1"/>
    <col min="16134" max="16134" width="27.7109375" style="323" customWidth="1"/>
    <col min="16135" max="16135" width="27.5703125" style="323" customWidth="1"/>
    <col min="16136" max="16136" width="18.5703125" style="323" customWidth="1"/>
    <col min="16137" max="16384" width="11.42578125" style="323"/>
  </cols>
  <sheetData>
    <row r="1" spans="1:16" ht="57.75" customHeight="1">
      <c r="J1" s="325"/>
      <c r="K1" s="325"/>
    </row>
    <row r="2" spans="1:16" s="327" customFormat="1">
      <c r="H2" s="328"/>
      <c r="J2" s="325"/>
      <c r="K2" s="325"/>
      <c r="L2" s="325"/>
      <c r="M2" s="325"/>
      <c r="N2" s="325"/>
      <c r="O2" s="325"/>
      <c r="P2" s="325"/>
    </row>
    <row r="3" spans="1:16" s="327" customFormat="1" ht="27.75" customHeight="1">
      <c r="B3" s="457" t="s">
        <v>147</v>
      </c>
      <c r="C3" s="458"/>
      <c r="D3" s="458"/>
      <c r="E3" s="458"/>
      <c r="F3" s="458"/>
      <c r="G3" s="458"/>
      <c r="H3" s="458"/>
      <c r="J3" s="325"/>
      <c r="K3" s="325"/>
      <c r="L3" s="325"/>
      <c r="M3" s="325"/>
      <c r="N3" s="325"/>
      <c r="O3" s="325"/>
      <c r="P3" s="325"/>
    </row>
    <row r="4" spans="1:16" s="329" customFormat="1">
      <c r="B4" s="330" t="s">
        <v>167</v>
      </c>
      <c r="C4" s="331"/>
      <c r="D4" s="331"/>
      <c r="E4" s="331"/>
      <c r="F4" s="331"/>
      <c r="G4" s="331"/>
      <c r="H4" s="332"/>
      <c r="J4" s="333"/>
      <c r="K4" s="333"/>
      <c r="L4" s="333"/>
      <c r="M4" s="333"/>
      <c r="N4" s="333"/>
      <c r="O4" s="333"/>
      <c r="P4" s="333"/>
    </row>
    <row r="5" spans="1:16" s="329" customFormat="1" ht="12">
      <c r="B5" s="330" t="s">
        <v>64</v>
      </c>
      <c r="C5" s="331"/>
      <c r="D5" s="331"/>
      <c r="E5" s="331"/>
      <c r="F5" s="331"/>
      <c r="G5" s="331"/>
      <c r="H5" s="332"/>
      <c r="J5" s="333"/>
      <c r="K5" s="333"/>
      <c r="L5" s="333"/>
      <c r="M5" s="333"/>
      <c r="N5" s="333"/>
      <c r="O5" s="333"/>
      <c r="P5" s="333"/>
    </row>
    <row r="6" spans="1:16" s="329" customFormat="1" ht="12">
      <c r="B6" s="459" t="s">
        <v>208</v>
      </c>
      <c r="C6" s="459"/>
      <c r="D6" s="459"/>
      <c r="E6" s="459"/>
      <c r="F6" s="459"/>
      <c r="G6" s="459"/>
      <c r="H6" s="332"/>
      <c r="J6" s="333"/>
      <c r="K6" s="333"/>
      <c r="L6" s="333"/>
      <c r="M6" s="333"/>
      <c r="N6" s="333"/>
      <c r="O6" s="333"/>
      <c r="P6" s="333"/>
    </row>
    <row r="7" spans="1:16" s="329" customFormat="1" ht="9" customHeight="1">
      <c r="B7" s="334"/>
      <c r="C7" s="334"/>
      <c r="D7" s="356"/>
      <c r="E7" s="356"/>
      <c r="F7" s="334"/>
      <c r="G7" s="334"/>
      <c r="H7" s="332"/>
      <c r="J7" s="333"/>
      <c r="K7" s="333"/>
      <c r="L7" s="333"/>
      <c r="M7" s="333"/>
      <c r="N7" s="333"/>
      <c r="O7" s="333"/>
      <c r="P7" s="333"/>
    </row>
    <row r="8" spans="1:16" s="335" customFormat="1" ht="44.25" customHeight="1" thickBot="1">
      <c r="B8" s="336" t="s">
        <v>46</v>
      </c>
      <c r="C8" s="336" t="s">
        <v>47</v>
      </c>
      <c r="D8" s="336" t="s">
        <v>201</v>
      </c>
      <c r="E8" s="336" t="s">
        <v>202</v>
      </c>
      <c r="F8" s="336" t="s">
        <v>203</v>
      </c>
      <c r="G8" s="336" t="s">
        <v>204</v>
      </c>
      <c r="H8" s="337" t="s">
        <v>148</v>
      </c>
      <c r="K8" s="338"/>
      <c r="L8" s="338"/>
      <c r="M8" s="338"/>
      <c r="N8" s="338"/>
      <c r="O8" s="338"/>
      <c r="P8" s="338"/>
    </row>
    <row r="9" spans="1:16" s="339" customFormat="1" ht="12.95" customHeight="1">
      <c r="B9" s="340">
        <v>2013</v>
      </c>
      <c r="C9" s="341" t="s">
        <v>149</v>
      </c>
      <c r="D9" s="342">
        <v>75.702604955025706</v>
      </c>
      <c r="E9" s="342">
        <v>75.215710254866195</v>
      </c>
      <c r="F9" s="342">
        <v>74.349307840439593</v>
      </c>
      <c r="G9" s="342">
        <v>72.772051263084293</v>
      </c>
      <c r="H9" s="342">
        <v>83.293351868686898</v>
      </c>
      <c r="J9" s="343"/>
      <c r="K9" s="343"/>
      <c r="L9" s="343"/>
      <c r="M9" s="343"/>
      <c r="N9" s="343"/>
      <c r="O9" s="343"/>
      <c r="P9" s="343"/>
    </row>
    <row r="10" spans="1:16" s="339" customFormat="1" ht="12.95" customHeight="1">
      <c r="A10" s="329"/>
      <c r="B10" s="344"/>
      <c r="C10" s="345" t="s">
        <v>150</v>
      </c>
      <c r="D10" s="346">
        <v>77.062010503720003</v>
      </c>
      <c r="E10" s="346">
        <v>75.066097945217606</v>
      </c>
      <c r="F10" s="346">
        <v>75.248892239615202</v>
      </c>
      <c r="G10" s="346">
        <v>72.790681392884096</v>
      </c>
      <c r="H10" s="346">
        <v>83.740620842068594</v>
      </c>
      <c r="J10" s="343"/>
      <c r="K10" s="343"/>
      <c r="L10" s="343"/>
      <c r="M10" s="343"/>
      <c r="N10" s="343"/>
      <c r="O10" s="343"/>
      <c r="P10" s="343"/>
    </row>
    <row r="11" spans="1:16" s="339" customFormat="1" ht="12.95" customHeight="1">
      <c r="B11" s="340"/>
      <c r="C11" s="341" t="s">
        <v>151</v>
      </c>
      <c r="D11" s="342">
        <v>77.0838517728874</v>
      </c>
      <c r="E11" s="342">
        <v>74.8589634372304</v>
      </c>
      <c r="F11" s="342">
        <v>75.608971084237098</v>
      </c>
      <c r="G11" s="342">
        <v>73.062257972917806</v>
      </c>
      <c r="H11" s="342">
        <v>84.258585126171297</v>
      </c>
      <c r="J11" s="343"/>
      <c r="K11" s="343"/>
      <c r="L11" s="343"/>
      <c r="M11" s="343"/>
      <c r="N11" s="343"/>
      <c r="O11" s="343"/>
      <c r="P11" s="343"/>
    </row>
    <row r="12" spans="1:16" s="339" customFormat="1" ht="12.95" customHeight="1">
      <c r="A12" s="329"/>
      <c r="B12" s="344"/>
      <c r="C12" s="345" t="s">
        <v>152</v>
      </c>
      <c r="D12" s="346">
        <v>78.085563557281006</v>
      </c>
      <c r="E12" s="346">
        <v>75.849857005984404</v>
      </c>
      <c r="F12" s="346">
        <v>76.4173105718166</v>
      </c>
      <c r="G12" s="346">
        <v>73.176502370381698</v>
      </c>
      <c r="H12" s="346">
        <v>84.7169192885287</v>
      </c>
      <c r="J12" s="343"/>
      <c r="K12" s="343"/>
      <c r="L12" s="343"/>
      <c r="M12" s="343"/>
      <c r="N12" s="343"/>
      <c r="O12" s="343"/>
      <c r="P12" s="343"/>
    </row>
    <row r="13" spans="1:16" s="339" customFormat="1" ht="12.95" customHeight="1">
      <c r="B13" s="340"/>
      <c r="C13" s="341" t="s">
        <v>153</v>
      </c>
      <c r="D13" s="342">
        <v>78.746764498141403</v>
      </c>
      <c r="E13" s="342">
        <v>76.463562995289806</v>
      </c>
      <c r="F13" s="342">
        <v>77.312988308630693</v>
      </c>
      <c r="G13" s="342">
        <v>74.617745991233505</v>
      </c>
      <c r="H13" s="342">
        <v>85.469413468051499</v>
      </c>
      <c r="J13" s="343"/>
      <c r="K13" s="343"/>
      <c r="L13" s="343"/>
      <c r="M13" s="343"/>
      <c r="N13" s="343"/>
      <c r="O13" s="343"/>
      <c r="P13" s="343"/>
    </row>
    <row r="14" spans="1:16" s="339" customFormat="1" ht="12.95" customHeight="1">
      <c r="A14" s="329"/>
      <c r="B14" s="344"/>
      <c r="C14" s="345" t="s">
        <v>154</v>
      </c>
      <c r="D14" s="346">
        <v>79.772395555290402</v>
      </c>
      <c r="E14" s="346">
        <v>77.986285197789897</v>
      </c>
      <c r="F14" s="346">
        <v>78.078808812472303</v>
      </c>
      <c r="G14" s="346">
        <v>74.973829190511097</v>
      </c>
      <c r="H14" s="346">
        <v>85.961156483346301</v>
      </c>
      <c r="J14" s="343"/>
      <c r="K14" s="343"/>
      <c r="L14" s="343"/>
      <c r="M14" s="343"/>
      <c r="N14" s="343"/>
      <c r="O14" s="343"/>
      <c r="P14" s="343"/>
    </row>
    <row r="15" spans="1:16" s="339" customFormat="1" ht="12.95" customHeight="1">
      <c r="B15" s="340"/>
      <c r="C15" s="341" t="s">
        <v>155</v>
      </c>
      <c r="D15" s="342">
        <v>80.4762005391526</v>
      </c>
      <c r="E15" s="342">
        <v>78.495454699069796</v>
      </c>
      <c r="F15" s="342">
        <v>79.303901551495699</v>
      </c>
      <c r="G15" s="342">
        <v>77.302883329211696</v>
      </c>
      <c r="H15" s="342">
        <v>86.176877426634306</v>
      </c>
      <c r="J15" s="343"/>
      <c r="K15" s="343"/>
      <c r="L15" s="343"/>
      <c r="M15" s="343"/>
      <c r="N15" s="343"/>
      <c r="O15" s="343"/>
      <c r="P15" s="343"/>
    </row>
    <row r="16" spans="1:16" s="339" customFormat="1" ht="12.95" customHeight="1">
      <c r="A16" s="329"/>
      <c r="B16" s="344"/>
      <c r="C16" s="345" t="s">
        <v>156</v>
      </c>
      <c r="D16" s="346">
        <v>78.717516649119304</v>
      </c>
      <c r="E16" s="346">
        <v>76.538271009129602</v>
      </c>
      <c r="F16" s="346">
        <v>77.7527409363516</v>
      </c>
      <c r="G16" s="346">
        <v>74.896161313601397</v>
      </c>
      <c r="H16" s="346">
        <v>86.232564044339995</v>
      </c>
      <c r="J16" s="343"/>
      <c r="K16" s="343"/>
      <c r="L16" s="343"/>
      <c r="M16" s="343"/>
      <c r="N16" s="343"/>
      <c r="O16" s="343"/>
      <c r="P16" s="343"/>
    </row>
    <row r="17" spans="1:16" s="339" customFormat="1" ht="12.95" customHeight="1">
      <c r="B17" s="340"/>
      <c r="C17" s="341" t="s">
        <v>157</v>
      </c>
      <c r="D17" s="342">
        <v>78.915639532070998</v>
      </c>
      <c r="E17" s="342">
        <v>76.891807873389396</v>
      </c>
      <c r="F17" s="342">
        <v>77.754989254950701</v>
      </c>
      <c r="G17" s="342">
        <v>75.294434334227404</v>
      </c>
      <c r="H17" s="342">
        <v>86.534966287595594</v>
      </c>
      <c r="J17" s="343"/>
      <c r="K17" s="343"/>
      <c r="L17" s="343"/>
      <c r="M17" s="343"/>
      <c r="N17" s="343"/>
      <c r="O17" s="343"/>
      <c r="P17" s="343"/>
    </row>
    <row r="18" spans="1:16" s="339" customFormat="1" ht="12.95" customHeight="1">
      <c r="A18" s="329"/>
      <c r="B18" s="344"/>
      <c r="C18" s="345" t="s">
        <v>158</v>
      </c>
      <c r="D18" s="346">
        <v>79.194232614453895</v>
      </c>
      <c r="E18" s="346">
        <v>76.824703194163007</v>
      </c>
      <c r="F18" s="346">
        <v>77.935224856706398</v>
      </c>
      <c r="G18" s="346">
        <v>74.933728541976095</v>
      </c>
      <c r="H18" s="346">
        <v>86.2016305990403</v>
      </c>
      <c r="J18" s="343"/>
      <c r="K18" s="343"/>
      <c r="L18" s="343"/>
      <c r="M18" s="343"/>
      <c r="N18" s="343"/>
      <c r="O18" s="343"/>
      <c r="P18" s="343"/>
    </row>
    <row r="19" spans="1:16" s="339" customFormat="1" ht="12.95" customHeight="1">
      <c r="B19" s="340"/>
      <c r="C19" s="341" t="s">
        <v>159</v>
      </c>
      <c r="D19" s="342">
        <v>79.020217299732195</v>
      </c>
      <c r="E19" s="342">
        <v>77.331228078572096</v>
      </c>
      <c r="F19" s="342">
        <v>77.931838976803206</v>
      </c>
      <c r="G19" s="342">
        <v>75.567573474107306</v>
      </c>
      <c r="H19" s="342">
        <v>86.403857195889103</v>
      </c>
      <c r="J19" s="343"/>
      <c r="K19" s="343"/>
      <c r="L19" s="343"/>
      <c r="M19" s="343"/>
      <c r="N19" s="343"/>
      <c r="O19" s="343"/>
      <c r="P19" s="343"/>
    </row>
    <row r="20" spans="1:16" s="339" customFormat="1" ht="12.95" customHeight="1">
      <c r="A20" s="329"/>
      <c r="B20" s="344"/>
      <c r="C20" s="345" t="s">
        <v>160</v>
      </c>
      <c r="D20" s="346">
        <v>79.823002523125098</v>
      </c>
      <c r="E20" s="346">
        <v>78.278058309297705</v>
      </c>
      <c r="F20" s="346">
        <v>78.705025566481098</v>
      </c>
      <c r="G20" s="346">
        <v>76.912150825863606</v>
      </c>
      <c r="H20" s="346">
        <v>86.510057369647399</v>
      </c>
      <c r="J20" s="343"/>
      <c r="K20" s="343"/>
      <c r="L20" s="343"/>
      <c r="M20" s="343"/>
      <c r="N20" s="343"/>
      <c r="O20" s="343"/>
      <c r="P20" s="343"/>
    </row>
    <row r="21" spans="1:16" s="339" customFormat="1" ht="12.95" customHeight="1">
      <c r="B21" s="340">
        <v>2014</v>
      </c>
      <c r="C21" s="341" t="s">
        <v>149</v>
      </c>
      <c r="D21" s="342">
        <v>81.571402196548206</v>
      </c>
      <c r="E21" s="342">
        <v>78.798822274584197</v>
      </c>
      <c r="F21" s="342">
        <v>81.026786838837495</v>
      </c>
      <c r="G21" s="342">
        <v>77.184923362638102</v>
      </c>
      <c r="H21" s="342">
        <v>87.747308337488803</v>
      </c>
      <c r="J21" s="343"/>
      <c r="K21" s="343"/>
      <c r="L21" s="343"/>
      <c r="M21" s="343"/>
      <c r="N21" s="343"/>
      <c r="O21" s="343"/>
      <c r="P21" s="343"/>
    </row>
    <row r="22" spans="1:16" s="339" customFormat="1" ht="12.95" customHeight="1">
      <c r="A22" s="329"/>
      <c r="B22" s="344"/>
      <c r="C22" s="345" t="s">
        <v>150</v>
      </c>
      <c r="D22" s="346">
        <v>83.252380499637198</v>
      </c>
      <c r="E22" s="346">
        <v>80.249717939126697</v>
      </c>
      <c r="F22" s="346">
        <v>81.961891095490003</v>
      </c>
      <c r="G22" s="346">
        <v>78.414640887675603</v>
      </c>
      <c r="H22" s="346">
        <v>87.976693356639103</v>
      </c>
      <c r="J22" s="343"/>
      <c r="K22" s="343"/>
      <c r="L22" s="343"/>
      <c r="M22" s="343"/>
      <c r="N22" s="343"/>
      <c r="O22" s="343"/>
      <c r="P22" s="343"/>
    </row>
    <row r="23" spans="1:16" s="339" customFormat="1" ht="12.95" customHeight="1">
      <c r="B23" s="340"/>
      <c r="C23" s="341" t="s">
        <v>151</v>
      </c>
      <c r="D23" s="342">
        <v>84.052687738624996</v>
      </c>
      <c r="E23" s="342">
        <v>81.393006821611607</v>
      </c>
      <c r="F23" s="342">
        <v>82.573356522937701</v>
      </c>
      <c r="G23" s="342">
        <v>79.086900821510596</v>
      </c>
      <c r="H23" s="342">
        <v>87.437898823218404</v>
      </c>
      <c r="J23" s="343"/>
      <c r="K23" s="343"/>
      <c r="L23" s="343"/>
      <c r="M23" s="343"/>
      <c r="N23" s="343"/>
      <c r="O23" s="343"/>
      <c r="P23" s="343"/>
    </row>
    <row r="24" spans="1:16" s="339" customFormat="1" ht="12.95" customHeight="1">
      <c r="A24" s="329"/>
      <c r="B24" s="344"/>
      <c r="C24" s="345" t="s">
        <v>152</v>
      </c>
      <c r="D24" s="346">
        <v>85.511716933875306</v>
      </c>
      <c r="E24" s="346">
        <v>83.251755999049706</v>
      </c>
      <c r="F24" s="346">
        <v>84.890342737695306</v>
      </c>
      <c r="G24" s="346">
        <v>81.860429879883696</v>
      </c>
      <c r="H24" s="346">
        <v>88.798656019329499</v>
      </c>
      <c r="J24" s="343"/>
      <c r="K24" s="343"/>
      <c r="L24" s="343"/>
      <c r="M24" s="343"/>
      <c r="N24" s="343"/>
      <c r="O24" s="343"/>
      <c r="P24" s="343"/>
    </row>
    <row r="25" spans="1:16" s="339" customFormat="1" ht="12.95" customHeight="1">
      <c r="B25" s="340"/>
      <c r="C25" s="341" t="s">
        <v>153</v>
      </c>
      <c r="D25" s="342">
        <v>84.638295752824803</v>
      </c>
      <c r="E25" s="342">
        <v>82.390410062215906</v>
      </c>
      <c r="F25" s="342">
        <v>83.333399650496006</v>
      </c>
      <c r="G25" s="342">
        <v>80.217075086454997</v>
      </c>
      <c r="H25" s="342">
        <v>88.537619467158393</v>
      </c>
      <c r="J25" s="343"/>
      <c r="K25" s="343"/>
      <c r="L25" s="343"/>
      <c r="M25" s="343"/>
      <c r="N25" s="343"/>
      <c r="O25" s="343"/>
      <c r="P25" s="343"/>
    </row>
    <row r="26" spans="1:16" s="339" customFormat="1" ht="12.95" customHeight="1">
      <c r="A26" s="329"/>
      <c r="B26" s="344"/>
      <c r="C26" s="345" t="s">
        <v>154</v>
      </c>
      <c r="D26" s="346">
        <v>84.110400853485203</v>
      </c>
      <c r="E26" s="346">
        <v>82.863162048339902</v>
      </c>
      <c r="F26" s="346">
        <v>83.2488110414331</v>
      </c>
      <c r="G26" s="346">
        <v>81.594319112266405</v>
      </c>
      <c r="H26" s="346">
        <v>88.952748055621797</v>
      </c>
      <c r="J26" s="343"/>
      <c r="K26" s="343"/>
      <c r="L26" s="343"/>
      <c r="M26" s="343"/>
      <c r="N26" s="343"/>
      <c r="O26" s="343"/>
      <c r="P26" s="343"/>
    </row>
    <row r="27" spans="1:16" s="339" customFormat="1" ht="12.95" customHeight="1">
      <c r="B27" s="340"/>
      <c r="C27" s="341" t="s">
        <v>155</v>
      </c>
      <c r="D27" s="342">
        <v>84.378500803619005</v>
      </c>
      <c r="E27" s="342">
        <v>82.404652697552294</v>
      </c>
      <c r="F27" s="342">
        <v>83.748661220058494</v>
      </c>
      <c r="G27" s="342">
        <v>80.893495870346399</v>
      </c>
      <c r="H27" s="342">
        <v>89.550638488068699</v>
      </c>
      <c r="J27" s="343"/>
      <c r="K27" s="343"/>
      <c r="L27" s="343"/>
      <c r="M27" s="343"/>
      <c r="N27" s="343"/>
      <c r="O27" s="343"/>
      <c r="P27" s="343"/>
    </row>
    <row r="28" spans="1:16" s="339" customFormat="1" ht="12.95" customHeight="1">
      <c r="A28" s="329"/>
      <c r="B28" s="344"/>
      <c r="C28" s="345" t="s">
        <v>156</v>
      </c>
      <c r="D28" s="346">
        <v>85.437283235881495</v>
      </c>
      <c r="E28" s="346">
        <v>82.394444758347106</v>
      </c>
      <c r="F28" s="346">
        <v>84.442249954795699</v>
      </c>
      <c r="G28" s="346">
        <v>80.945593739590393</v>
      </c>
      <c r="H28" s="346">
        <v>89.805771825072796</v>
      </c>
      <c r="J28" s="343"/>
      <c r="K28" s="343"/>
      <c r="L28" s="343"/>
      <c r="M28" s="343"/>
      <c r="N28" s="343"/>
      <c r="O28" s="343"/>
      <c r="P28" s="343"/>
    </row>
    <row r="29" spans="1:16" s="339" customFormat="1" ht="12.95" customHeight="1">
      <c r="B29" s="340"/>
      <c r="C29" s="341" t="s">
        <v>157</v>
      </c>
      <c r="D29" s="342">
        <v>86.501400104568603</v>
      </c>
      <c r="E29" s="342">
        <v>82.9093619348061</v>
      </c>
      <c r="F29" s="342">
        <v>85.354728748030496</v>
      </c>
      <c r="G29" s="342">
        <v>81.008331925341295</v>
      </c>
      <c r="H29" s="342">
        <v>90.419380937564299</v>
      </c>
      <c r="J29" s="343"/>
      <c r="K29" s="343"/>
      <c r="L29" s="343"/>
      <c r="M29" s="343"/>
      <c r="N29" s="343"/>
      <c r="O29" s="343"/>
      <c r="P29" s="343"/>
    </row>
    <row r="30" spans="1:16" s="339" customFormat="1" ht="12.95" customHeight="1">
      <c r="A30" s="329"/>
      <c r="B30" s="344"/>
      <c r="C30" s="345" t="s">
        <v>158</v>
      </c>
      <c r="D30" s="346">
        <v>88.973178288346503</v>
      </c>
      <c r="E30" s="346">
        <v>85.425960906893295</v>
      </c>
      <c r="F30" s="346">
        <v>88.909165833347899</v>
      </c>
      <c r="G30" s="346">
        <v>84.685771668622905</v>
      </c>
      <c r="H30" s="346">
        <v>91.322631764351101</v>
      </c>
      <c r="J30" s="343"/>
      <c r="K30" s="343"/>
      <c r="L30" s="343"/>
      <c r="M30" s="343"/>
      <c r="N30" s="343"/>
      <c r="O30" s="343"/>
      <c r="P30" s="343"/>
    </row>
    <row r="31" spans="1:16" s="339" customFormat="1" ht="12.95" customHeight="1">
      <c r="B31" s="340"/>
      <c r="C31" s="341" t="s">
        <v>159</v>
      </c>
      <c r="D31" s="342">
        <v>87.179634888022605</v>
      </c>
      <c r="E31" s="342">
        <v>83.813003029133398</v>
      </c>
      <c r="F31" s="342">
        <v>86.574711818195297</v>
      </c>
      <c r="G31" s="342">
        <v>82.245009719527403</v>
      </c>
      <c r="H31" s="342">
        <v>91.516390605759199</v>
      </c>
      <c r="J31" s="343"/>
      <c r="K31" s="343"/>
      <c r="L31" s="343"/>
      <c r="M31" s="343"/>
      <c r="N31" s="343"/>
      <c r="O31" s="343"/>
      <c r="P31" s="343"/>
    </row>
    <row r="32" spans="1:16" s="339" customFormat="1" ht="12.95" customHeight="1">
      <c r="A32" s="329"/>
      <c r="B32" s="344"/>
      <c r="C32" s="345" t="s">
        <v>160</v>
      </c>
      <c r="D32" s="346">
        <v>86.993119019333506</v>
      </c>
      <c r="E32" s="346">
        <v>84.905701738268704</v>
      </c>
      <c r="F32" s="346">
        <v>86.035894601557004</v>
      </c>
      <c r="G32" s="346">
        <v>83.463507873725902</v>
      </c>
      <c r="H32" s="346">
        <v>91.734262544416893</v>
      </c>
      <c r="J32" s="343"/>
      <c r="K32" s="343"/>
      <c r="L32" s="343"/>
      <c r="M32" s="343"/>
      <c r="N32" s="343"/>
      <c r="O32" s="343"/>
      <c r="P32" s="343"/>
    </row>
    <row r="33" spans="1:16" s="339" customFormat="1" ht="12.95" customHeight="1">
      <c r="B33" s="340">
        <v>2015</v>
      </c>
      <c r="C33" s="341" t="s">
        <v>149</v>
      </c>
      <c r="D33" s="342">
        <v>85.699677636055796</v>
      </c>
      <c r="E33" s="342">
        <v>84.822898022920398</v>
      </c>
      <c r="F33" s="342">
        <v>85.016756512178702</v>
      </c>
      <c r="G33" s="342">
        <v>83.100736510472004</v>
      </c>
      <c r="H33" s="342">
        <v>92.362210179594797</v>
      </c>
      <c r="J33" s="343"/>
      <c r="K33" s="343"/>
      <c r="L33" s="343"/>
      <c r="M33" s="343"/>
      <c r="N33" s="343"/>
      <c r="O33" s="343"/>
      <c r="P33" s="343"/>
    </row>
    <row r="34" spans="1:16" s="339" customFormat="1" ht="12.95" customHeight="1">
      <c r="A34" s="329"/>
      <c r="B34" s="344"/>
      <c r="C34" s="345" t="s">
        <v>150</v>
      </c>
      <c r="D34" s="346">
        <v>86.979675376554297</v>
      </c>
      <c r="E34" s="346">
        <v>86.1808630149186</v>
      </c>
      <c r="F34" s="346">
        <v>85.544625384368203</v>
      </c>
      <c r="G34" s="346">
        <v>84.786068373341095</v>
      </c>
      <c r="H34" s="346">
        <v>92.419609245864294</v>
      </c>
      <c r="J34" s="343"/>
      <c r="K34" s="343"/>
      <c r="L34" s="343"/>
      <c r="M34" s="343"/>
      <c r="N34" s="343"/>
      <c r="O34" s="343"/>
      <c r="P34" s="343"/>
    </row>
    <row r="35" spans="1:16" s="339" customFormat="1" ht="12.95" customHeight="1">
      <c r="B35" s="340"/>
      <c r="C35" s="341" t="s">
        <v>151</v>
      </c>
      <c r="D35" s="342">
        <v>87.635971034465598</v>
      </c>
      <c r="E35" s="342">
        <v>86.131114102860494</v>
      </c>
      <c r="F35" s="342">
        <v>86.266622001614195</v>
      </c>
      <c r="G35" s="342">
        <v>84.987791801574403</v>
      </c>
      <c r="H35" s="342">
        <v>93.487135041080194</v>
      </c>
      <c r="J35" s="343"/>
      <c r="K35" s="343"/>
      <c r="L35" s="343"/>
      <c r="M35" s="343"/>
      <c r="N35" s="343"/>
      <c r="O35" s="343"/>
      <c r="P35" s="343"/>
    </row>
    <row r="36" spans="1:16" s="339" customFormat="1" ht="12.95" customHeight="1">
      <c r="A36" s="329"/>
      <c r="B36" s="344"/>
      <c r="C36" s="345" t="s">
        <v>152</v>
      </c>
      <c r="D36" s="346">
        <v>86.362053848408294</v>
      </c>
      <c r="E36" s="346">
        <v>86.040705224846107</v>
      </c>
      <c r="F36" s="346">
        <v>85.356217791901102</v>
      </c>
      <c r="G36" s="346">
        <v>84.936932409239205</v>
      </c>
      <c r="H36" s="346">
        <v>92.818455451994893</v>
      </c>
      <c r="J36" s="343"/>
      <c r="K36" s="343"/>
      <c r="L36" s="343"/>
      <c r="M36" s="343"/>
      <c r="N36" s="343"/>
      <c r="O36" s="343"/>
      <c r="P36" s="343"/>
    </row>
    <row r="37" spans="1:16" s="339" customFormat="1" ht="12.95" customHeight="1">
      <c r="B37" s="340"/>
      <c r="C37" s="341" t="s">
        <v>153</v>
      </c>
      <c r="D37" s="342">
        <v>87.118052377255495</v>
      </c>
      <c r="E37" s="342">
        <v>86.5589857002999</v>
      </c>
      <c r="F37" s="342">
        <v>86.448235886162706</v>
      </c>
      <c r="G37" s="342">
        <v>85.321343950886501</v>
      </c>
      <c r="H37" s="342">
        <v>93.016088300984606</v>
      </c>
      <c r="J37" s="343"/>
      <c r="K37" s="343"/>
      <c r="L37" s="343"/>
      <c r="M37" s="343"/>
      <c r="N37" s="343"/>
      <c r="O37" s="343"/>
      <c r="P37" s="343"/>
    </row>
    <row r="38" spans="1:16" s="339" customFormat="1" ht="12.95" customHeight="1">
      <c r="A38" s="329"/>
      <c r="B38" s="344"/>
      <c r="C38" s="345" t="s">
        <v>154</v>
      </c>
      <c r="D38" s="346">
        <v>88.1047112311295</v>
      </c>
      <c r="E38" s="346">
        <v>87.283535781753102</v>
      </c>
      <c r="F38" s="346">
        <v>86.854198264435695</v>
      </c>
      <c r="G38" s="346">
        <v>85.711302749516705</v>
      </c>
      <c r="H38" s="346">
        <v>93.492230444206996</v>
      </c>
      <c r="J38" s="343"/>
      <c r="K38" s="343"/>
      <c r="L38" s="343"/>
      <c r="M38" s="343"/>
      <c r="N38" s="343"/>
      <c r="O38" s="343"/>
      <c r="P38" s="343"/>
    </row>
    <row r="39" spans="1:16" s="339" customFormat="1" ht="12.95" customHeight="1">
      <c r="B39" s="340"/>
      <c r="C39" s="341" t="s">
        <v>155</v>
      </c>
      <c r="D39" s="342">
        <v>89.6360723842308</v>
      </c>
      <c r="E39" s="342">
        <v>88.672368509116396</v>
      </c>
      <c r="F39" s="342">
        <v>87.806388494833797</v>
      </c>
      <c r="G39" s="342">
        <v>86.390422694839401</v>
      </c>
      <c r="H39" s="342">
        <v>93.596837778116196</v>
      </c>
      <c r="J39" s="343"/>
      <c r="K39" s="343"/>
      <c r="L39" s="343"/>
      <c r="M39" s="343"/>
      <c r="N39" s="343"/>
      <c r="O39" s="343"/>
      <c r="P39" s="343"/>
    </row>
    <row r="40" spans="1:16" s="339" customFormat="1" ht="12.95" customHeight="1">
      <c r="A40" s="329"/>
      <c r="B40" s="344"/>
      <c r="C40" s="345" t="s">
        <v>156</v>
      </c>
      <c r="D40" s="346">
        <v>90.670461365003803</v>
      </c>
      <c r="E40" s="346">
        <v>89.575603174759607</v>
      </c>
      <c r="F40" s="346">
        <v>90.175720892759102</v>
      </c>
      <c r="G40" s="346">
        <v>88.199543753511804</v>
      </c>
      <c r="H40" s="346">
        <v>94.065127817715904</v>
      </c>
      <c r="J40" s="343"/>
      <c r="K40" s="343"/>
      <c r="L40" s="343"/>
      <c r="M40" s="343"/>
      <c r="N40" s="343"/>
      <c r="O40" s="343"/>
      <c r="P40" s="343"/>
    </row>
    <row r="41" spans="1:16" s="339" customFormat="1" ht="12.95" customHeight="1">
      <c r="B41" s="340"/>
      <c r="C41" s="341" t="s">
        <v>157</v>
      </c>
      <c r="D41" s="342">
        <v>88.874545161732598</v>
      </c>
      <c r="E41" s="342">
        <v>89.438158912759405</v>
      </c>
      <c r="F41" s="342">
        <v>87.335792699469806</v>
      </c>
      <c r="G41" s="342">
        <v>88.008774278228799</v>
      </c>
      <c r="H41" s="342">
        <v>93.993532805723504</v>
      </c>
      <c r="J41" s="343"/>
      <c r="K41" s="343"/>
      <c r="L41" s="343"/>
      <c r="M41" s="343"/>
      <c r="N41" s="343"/>
      <c r="O41" s="343"/>
      <c r="P41" s="343"/>
    </row>
    <row r="42" spans="1:16" s="339" customFormat="1" ht="12.95" customHeight="1">
      <c r="A42" s="329"/>
      <c r="B42" s="344"/>
      <c r="C42" s="345" t="s">
        <v>158</v>
      </c>
      <c r="D42" s="346">
        <v>89.020597593593607</v>
      </c>
      <c r="E42" s="346">
        <v>89.819630520483202</v>
      </c>
      <c r="F42" s="346">
        <v>87.077475373930397</v>
      </c>
      <c r="G42" s="346">
        <v>87.885634618993095</v>
      </c>
      <c r="H42" s="346">
        <v>94.360501293571204</v>
      </c>
      <c r="J42" s="343"/>
      <c r="K42" s="343"/>
      <c r="L42" s="343"/>
      <c r="M42" s="343"/>
      <c r="N42" s="343"/>
      <c r="O42" s="343"/>
      <c r="P42" s="343"/>
    </row>
    <row r="43" spans="1:16" s="339" customFormat="1" ht="12.95" customHeight="1">
      <c r="B43" s="340"/>
      <c r="C43" s="341" t="s">
        <v>159</v>
      </c>
      <c r="D43" s="342">
        <v>87.750270730666898</v>
      </c>
      <c r="E43" s="342">
        <v>88.185680763476</v>
      </c>
      <c r="F43" s="342">
        <v>86.026937263285006</v>
      </c>
      <c r="G43" s="342">
        <v>86.670654211324504</v>
      </c>
      <c r="H43" s="342">
        <v>94.5867161563271</v>
      </c>
      <c r="J43" s="343"/>
      <c r="K43" s="343"/>
      <c r="L43" s="343"/>
      <c r="M43" s="343"/>
      <c r="N43" s="343"/>
      <c r="O43" s="343"/>
      <c r="P43" s="343"/>
    </row>
    <row r="44" spans="1:16" s="339" customFormat="1" ht="12.95" customHeight="1">
      <c r="A44" s="329"/>
      <c r="B44" s="344"/>
      <c r="C44" s="345" t="s">
        <v>160</v>
      </c>
      <c r="D44" s="346">
        <v>88.547911260903106</v>
      </c>
      <c r="E44" s="346">
        <v>89.590456271806801</v>
      </c>
      <c r="F44" s="346">
        <v>87.391029435061299</v>
      </c>
      <c r="G44" s="346">
        <v>87.5007946480724</v>
      </c>
      <c r="H44" s="346">
        <v>94.901555484820193</v>
      </c>
      <c r="J44" s="343"/>
      <c r="K44" s="343"/>
      <c r="L44" s="343"/>
      <c r="M44" s="343"/>
      <c r="N44" s="343"/>
      <c r="O44" s="343"/>
      <c r="P44" s="343"/>
    </row>
    <row r="45" spans="1:16" s="339" customFormat="1" ht="12.95" customHeight="1">
      <c r="B45" s="340">
        <v>2016</v>
      </c>
      <c r="C45" s="341" t="s">
        <v>149</v>
      </c>
      <c r="D45" s="342">
        <v>90.224425419288494</v>
      </c>
      <c r="E45" s="342">
        <v>89.803701484001095</v>
      </c>
      <c r="F45" s="342">
        <v>89.369174025153399</v>
      </c>
      <c r="G45" s="342">
        <v>87.897449110440306</v>
      </c>
      <c r="H45" s="342">
        <v>95.035911996827096</v>
      </c>
      <c r="J45" s="343"/>
      <c r="K45" s="343"/>
      <c r="L45" s="343"/>
      <c r="M45" s="343"/>
      <c r="N45" s="343"/>
      <c r="O45" s="343"/>
      <c r="P45" s="343"/>
    </row>
    <row r="46" spans="1:16" s="339" customFormat="1" ht="12.95" customHeight="1">
      <c r="A46" s="329"/>
      <c r="B46" s="344"/>
      <c r="C46" s="345" t="s">
        <v>150</v>
      </c>
      <c r="D46" s="346">
        <v>88.988558494064094</v>
      </c>
      <c r="E46" s="346">
        <v>89.042491441437804</v>
      </c>
      <c r="F46" s="346">
        <v>87.337133216613495</v>
      </c>
      <c r="G46" s="346">
        <v>86.857442783733205</v>
      </c>
      <c r="H46" s="346">
        <v>95.110407337589393</v>
      </c>
      <c r="J46" s="343"/>
      <c r="K46" s="343"/>
      <c r="L46" s="343"/>
      <c r="M46" s="343"/>
      <c r="N46" s="343"/>
      <c r="O46" s="343"/>
      <c r="P46" s="343"/>
    </row>
    <row r="47" spans="1:16" s="339" customFormat="1" ht="12.95" customHeight="1">
      <c r="B47" s="340"/>
      <c r="C47" s="341" t="s">
        <v>151</v>
      </c>
      <c r="D47" s="342">
        <v>87.954128693116004</v>
      </c>
      <c r="E47" s="342">
        <v>87.918637331838994</v>
      </c>
      <c r="F47" s="342">
        <v>85.894368193402997</v>
      </c>
      <c r="G47" s="342">
        <v>86.1386597640264</v>
      </c>
      <c r="H47" s="342">
        <v>95.439596158209</v>
      </c>
      <c r="J47" s="343"/>
      <c r="K47" s="343"/>
      <c r="L47" s="343"/>
      <c r="M47" s="343"/>
      <c r="N47" s="343"/>
      <c r="O47" s="343"/>
      <c r="P47" s="343"/>
    </row>
    <row r="48" spans="1:16" s="339" customFormat="1" ht="12.95" customHeight="1">
      <c r="A48" s="329"/>
      <c r="B48" s="344"/>
      <c r="C48" s="345" t="s">
        <v>152</v>
      </c>
      <c r="D48" s="346">
        <v>89.006968969211499</v>
      </c>
      <c r="E48" s="346">
        <v>89.253343260130293</v>
      </c>
      <c r="F48" s="346">
        <v>87.749523095155197</v>
      </c>
      <c r="G48" s="346">
        <v>87.5251378267604</v>
      </c>
      <c r="H48" s="346">
        <v>96.028184326227603</v>
      </c>
      <c r="J48" s="343"/>
      <c r="K48" s="343"/>
      <c r="L48" s="343"/>
      <c r="M48" s="343"/>
      <c r="N48" s="343"/>
      <c r="O48" s="343"/>
      <c r="P48" s="343"/>
    </row>
    <row r="49" spans="1:16" s="339" customFormat="1" ht="12.95" customHeight="1">
      <c r="B49" s="340"/>
      <c r="C49" s="341" t="s">
        <v>153</v>
      </c>
      <c r="D49" s="342">
        <v>89.055574654189698</v>
      </c>
      <c r="E49" s="342">
        <v>89.165726244219996</v>
      </c>
      <c r="F49" s="342">
        <v>87.404055902834003</v>
      </c>
      <c r="G49" s="342">
        <v>87.721768013023393</v>
      </c>
      <c r="H49" s="342">
        <v>96.282569730115398</v>
      </c>
      <c r="J49" s="343"/>
      <c r="K49" s="343"/>
      <c r="L49" s="343"/>
      <c r="M49" s="343"/>
      <c r="N49" s="343"/>
      <c r="O49" s="343"/>
      <c r="P49" s="343"/>
    </row>
    <row r="50" spans="1:16" s="339" customFormat="1" ht="12.95" customHeight="1">
      <c r="A50" s="329"/>
      <c r="B50" s="344"/>
      <c r="C50" s="345" t="s">
        <v>154</v>
      </c>
      <c r="D50" s="346">
        <v>88.392574024004304</v>
      </c>
      <c r="E50" s="346">
        <v>88.914410371758805</v>
      </c>
      <c r="F50" s="346">
        <v>87.2236454599647</v>
      </c>
      <c r="G50" s="346">
        <v>87.264097941665796</v>
      </c>
      <c r="H50" s="346">
        <v>96.161306995415799</v>
      </c>
      <c r="J50" s="343"/>
      <c r="K50" s="343"/>
      <c r="L50" s="343"/>
      <c r="M50" s="343"/>
      <c r="N50" s="343"/>
      <c r="O50" s="343"/>
      <c r="P50" s="343"/>
    </row>
    <row r="51" spans="1:16" s="339" customFormat="1" ht="12.95" customHeight="1">
      <c r="B51" s="340"/>
      <c r="C51" s="341" t="s">
        <v>155</v>
      </c>
      <c r="D51" s="342">
        <v>87.910908954806004</v>
      </c>
      <c r="E51" s="342">
        <v>88.855959050965495</v>
      </c>
      <c r="F51" s="342">
        <v>86.698352627102395</v>
      </c>
      <c r="G51" s="342">
        <v>87.963710368912999</v>
      </c>
      <c r="H51" s="342">
        <v>96.354465427678804</v>
      </c>
      <c r="J51" s="343"/>
      <c r="K51" s="343"/>
      <c r="L51" s="343"/>
      <c r="M51" s="343"/>
      <c r="N51" s="343"/>
      <c r="O51" s="343"/>
      <c r="P51" s="343"/>
    </row>
    <row r="52" spans="1:16" s="339" customFormat="1" ht="12.95" customHeight="1">
      <c r="A52" s="329"/>
      <c r="B52" s="344"/>
      <c r="C52" s="345" t="s">
        <v>156</v>
      </c>
      <c r="D52" s="346">
        <v>88.985824565758506</v>
      </c>
      <c r="E52" s="346">
        <v>89.582039837890306</v>
      </c>
      <c r="F52" s="346">
        <v>87.492423320017096</v>
      </c>
      <c r="G52" s="346">
        <v>88.188422581368698</v>
      </c>
      <c r="H52" s="346">
        <v>96.732748627941206</v>
      </c>
      <c r="J52" s="343"/>
      <c r="K52" s="343"/>
      <c r="L52" s="343"/>
      <c r="M52" s="343"/>
      <c r="N52" s="343"/>
      <c r="O52" s="343"/>
      <c r="P52" s="343"/>
    </row>
    <row r="53" spans="1:16" s="339" customFormat="1" ht="12.95" customHeight="1">
      <c r="B53" s="340"/>
      <c r="C53" s="341" t="s">
        <v>157</v>
      </c>
      <c r="D53" s="342">
        <v>89.626276337574595</v>
      </c>
      <c r="E53" s="342">
        <v>89.806950765434607</v>
      </c>
      <c r="F53" s="342">
        <v>88.006143900600804</v>
      </c>
      <c r="G53" s="342">
        <v>88.298172285896399</v>
      </c>
      <c r="H53" s="342">
        <v>97.093940315720701</v>
      </c>
      <c r="J53" s="343"/>
      <c r="K53" s="343"/>
      <c r="L53" s="343"/>
      <c r="M53" s="343"/>
      <c r="N53" s="343"/>
      <c r="O53" s="343"/>
      <c r="P53" s="343"/>
    </row>
    <row r="54" spans="1:16" s="339" customFormat="1" ht="12.95" customHeight="1">
      <c r="A54" s="329"/>
      <c r="B54" s="344"/>
      <c r="C54" s="345" t="s">
        <v>158</v>
      </c>
      <c r="D54" s="346">
        <v>89.664454846103197</v>
      </c>
      <c r="E54" s="346">
        <v>90.325972358288297</v>
      </c>
      <c r="F54" s="346">
        <v>88.362137597251703</v>
      </c>
      <c r="G54" s="346">
        <v>88.725610799093104</v>
      </c>
      <c r="H54" s="346">
        <v>97.659303874648202</v>
      </c>
      <c r="J54" s="343"/>
      <c r="K54" s="343"/>
      <c r="L54" s="343"/>
      <c r="M54" s="343"/>
      <c r="N54" s="343"/>
      <c r="O54" s="343"/>
      <c r="P54" s="343"/>
    </row>
    <row r="55" spans="1:16" s="339" customFormat="1" ht="12.95" customHeight="1">
      <c r="B55" s="340"/>
      <c r="C55" s="341" t="s">
        <v>159</v>
      </c>
      <c r="D55" s="342">
        <v>91.450949092844496</v>
      </c>
      <c r="E55" s="342">
        <v>89.6887378183837</v>
      </c>
      <c r="F55" s="342">
        <v>90.697875086878696</v>
      </c>
      <c r="G55" s="342">
        <v>89.117542349986707</v>
      </c>
      <c r="H55" s="342">
        <v>97.9773388699832</v>
      </c>
      <c r="J55" s="343"/>
      <c r="K55" s="343"/>
      <c r="L55" s="343"/>
      <c r="M55" s="343"/>
      <c r="N55" s="343"/>
      <c r="O55" s="343"/>
      <c r="P55" s="343"/>
    </row>
    <row r="56" spans="1:16" s="339" customFormat="1" ht="12.95" customHeight="1">
      <c r="A56" s="329"/>
      <c r="B56" s="344"/>
      <c r="C56" s="345" t="s">
        <v>160</v>
      </c>
      <c r="D56" s="346">
        <v>91.639355949038901</v>
      </c>
      <c r="E56" s="346">
        <v>89.942030035650504</v>
      </c>
      <c r="F56" s="346">
        <v>91.365167575025396</v>
      </c>
      <c r="G56" s="346">
        <v>88.601986175092605</v>
      </c>
      <c r="H56" s="346">
        <v>97.924226339643496</v>
      </c>
      <c r="J56" s="343"/>
      <c r="K56" s="343"/>
      <c r="L56" s="343"/>
      <c r="M56" s="343"/>
      <c r="N56" s="343"/>
      <c r="O56" s="343"/>
      <c r="P56" s="343"/>
    </row>
    <row r="57" spans="1:16" s="339" customFormat="1" ht="12.95" customHeight="1">
      <c r="B57" s="340">
        <v>2017</v>
      </c>
      <c r="C57" s="341" t="s">
        <v>149</v>
      </c>
      <c r="D57" s="342">
        <v>88.811016544263694</v>
      </c>
      <c r="E57" s="342">
        <v>89.345809606099493</v>
      </c>
      <c r="F57" s="342">
        <v>87.861293737684093</v>
      </c>
      <c r="G57" s="342">
        <v>88.340416889677499</v>
      </c>
      <c r="H57" s="342">
        <v>98.026889262162598</v>
      </c>
      <c r="J57" s="343"/>
      <c r="K57" s="343"/>
      <c r="L57" s="343"/>
      <c r="M57" s="343"/>
      <c r="N57" s="343"/>
      <c r="O57" s="343"/>
      <c r="P57" s="343"/>
    </row>
    <row r="58" spans="1:16" s="339" customFormat="1" ht="12.95" customHeight="1">
      <c r="A58" s="329"/>
      <c r="B58" s="344"/>
      <c r="C58" s="345" t="s">
        <v>150</v>
      </c>
      <c r="D58" s="346">
        <v>86.832489158850905</v>
      </c>
      <c r="E58" s="346">
        <v>87.857973450899095</v>
      </c>
      <c r="F58" s="346">
        <v>84.751388987230598</v>
      </c>
      <c r="G58" s="346">
        <v>85.381934066361495</v>
      </c>
      <c r="H58" s="346">
        <v>98.363942793039598</v>
      </c>
      <c r="J58" s="343"/>
      <c r="K58" s="343"/>
      <c r="L58" s="343"/>
      <c r="M58" s="343"/>
      <c r="N58" s="343"/>
      <c r="O58" s="343"/>
      <c r="P58" s="343"/>
    </row>
    <row r="59" spans="1:16" s="339" customFormat="1" ht="12.95" customHeight="1">
      <c r="B59" s="340"/>
      <c r="C59" s="341" t="s">
        <v>151</v>
      </c>
      <c r="D59" s="342">
        <v>87.877195325051702</v>
      </c>
      <c r="E59" s="342">
        <v>88.638082621546602</v>
      </c>
      <c r="F59" s="342">
        <v>86.413683975131406</v>
      </c>
      <c r="G59" s="342">
        <v>87.274724707116405</v>
      </c>
      <c r="H59" s="342">
        <v>98.5557470449844</v>
      </c>
      <c r="J59" s="343"/>
      <c r="K59" s="343"/>
      <c r="L59" s="343"/>
      <c r="M59" s="343"/>
      <c r="N59" s="343"/>
      <c r="O59" s="343"/>
      <c r="P59" s="343"/>
    </row>
    <row r="60" spans="1:16" s="339" customFormat="1" ht="12.95" customHeight="1">
      <c r="A60" s="329"/>
      <c r="B60" s="344"/>
      <c r="C60" s="345" t="s">
        <v>152</v>
      </c>
      <c r="D60" s="346">
        <v>88.405815495344399</v>
      </c>
      <c r="E60" s="346">
        <v>89.363690932009405</v>
      </c>
      <c r="F60" s="346">
        <v>87.102557779629393</v>
      </c>
      <c r="G60" s="346">
        <v>87.688241753446505</v>
      </c>
      <c r="H60" s="346">
        <v>98.516859923737101</v>
      </c>
      <c r="J60" s="343"/>
      <c r="K60" s="343"/>
      <c r="L60" s="343"/>
      <c r="M60" s="343"/>
      <c r="N60" s="343"/>
      <c r="O60" s="343"/>
      <c r="P60" s="343"/>
    </row>
    <row r="61" spans="1:16" s="339" customFormat="1" ht="12.95" customHeight="1">
      <c r="B61" s="340"/>
      <c r="C61" s="341" t="s">
        <v>153</v>
      </c>
      <c r="D61" s="342">
        <v>87.251118415675904</v>
      </c>
      <c r="E61" s="342">
        <v>87.6635747401629</v>
      </c>
      <c r="F61" s="342">
        <v>85.640450192212697</v>
      </c>
      <c r="G61" s="342">
        <v>86.308212430979793</v>
      </c>
      <c r="H61" s="342">
        <v>98.625067619708801</v>
      </c>
      <c r="J61" s="343"/>
      <c r="K61" s="343"/>
      <c r="L61" s="343"/>
      <c r="M61" s="343"/>
      <c r="N61" s="343"/>
      <c r="O61" s="343"/>
      <c r="P61" s="343"/>
    </row>
    <row r="62" spans="1:16" s="339" customFormat="1" ht="12.95" customHeight="1">
      <c r="A62" s="329"/>
      <c r="B62" s="344"/>
      <c r="C62" s="345" t="s">
        <v>154</v>
      </c>
      <c r="D62" s="346">
        <v>88.704652190096894</v>
      </c>
      <c r="E62" s="346">
        <v>89.127967556603494</v>
      </c>
      <c r="F62" s="346">
        <v>87.223951930897897</v>
      </c>
      <c r="G62" s="346">
        <v>87.841678673164097</v>
      </c>
      <c r="H62" s="346">
        <v>98.652600422911902</v>
      </c>
      <c r="J62" s="343"/>
      <c r="K62" s="343"/>
      <c r="L62" s="343"/>
      <c r="M62" s="343"/>
      <c r="N62" s="343"/>
      <c r="O62" s="343"/>
      <c r="P62" s="343"/>
    </row>
    <row r="63" spans="1:16" s="339" customFormat="1" ht="12.95" customHeight="1">
      <c r="B63" s="340"/>
      <c r="C63" s="341" t="s">
        <v>155</v>
      </c>
      <c r="D63" s="342">
        <v>88.4448950898242</v>
      </c>
      <c r="E63" s="342">
        <v>89.755879101633496</v>
      </c>
      <c r="F63" s="342">
        <v>87.302325400134805</v>
      </c>
      <c r="G63" s="342">
        <v>88.172928158717397</v>
      </c>
      <c r="H63" s="342">
        <v>98.463754242253799</v>
      </c>
      <c r="J63" s="343"/>
      <c r="K63" s="343"/>
      <c r="L63" s="343"/>
      <c r="M63" s="343"/>
      <c r="N63" s="343"/>
      <c r="O63" s="343"/>
      <c r="P63" s="343"/>
    </row>
    <row r="64" spans="1:16" s="339" customFormat="1" ht="12.95" customHeight="1">
      <c r="A64" s="329"/>
      <c r="B64" s="344"/>
      <c r="C64" s="345" t="s">
        <v>156</v>
      </c>
      <c r="D64" s="346">
        <v>88.963062113767407</v>
      </c>
      <c r="E64" s="346">
        <v>89.440984840294604</v>
      </c>
      <c r="F64" s="346">
        <v>87.4947919270478</v>
      </c>
      <c r="G64" s="346">
        <v>88.194510527289296</v>
      </c>
      <c r="H64" s="346">
        <v>98.390316359361506</v>
      </c>
      <c r="J64" s="343"/>
      <c r="K64" s="343"/>
      <c r="L64" s="343"/>
      <c r="M64" s="343"/>
      <c r="N64" s="343"/>
      <c r="O64" s="343"/>
      <c r="P64" s="343"/>
    </row>
    <row r="65" spans="2:16" s="339" customFormat="1" ht="12.95" customHeight="1">
      <c r="B65" s="340"/>
      <c r="C65" s="341" t="s">
        <v>157</v>
      </c>
      <c r="D65" s="342">
        <v>87.787922793340599</v>
      </c>
      <c r="E65" s="342">
        <v>89.0988733421311</v>
      </c>
      <c r="F65" s="342">
        <v>86.564225019297595</v>
      </c>
      <c r="G65" s="342">
        <v>87.541433167636995</v>
      </c>
      <c r="H65" s="342">
        <v>98.284729679938096</v>
      </c>
      <c r="J65" s="343"/>
      <c r="K65" s="343"/>
      <c r="L65" s="343"/>
      <c r="M65" s="343"/>
      <c r="N65" s="343"/>
      <c r="O65" s="343"/>
      <c r="P65" s="343"/>
    </row>
    <row r="66" spans="2:16" s="339" customFormat="1" ht="12.95" customHeight="1">
      <c r="B66" s="344"/>
      <c r="C66" s="345" t="s">
        <v>158</v>
      </c>
      <c r="D66" s="346">
        <v>89.468057855714804</v>
      </c>
      <c r="E66" s="346">
        <v>89.508826819670702</v>
      </c>
      <c r="F66" s="346">
        <v>88.170778289255594</v>
      </c>
      <c r="G66" s="346">
        <v>88.429318929298603</v>
      </c>
      <c r="H66" s="346">
        <v>97.979842723776201</v>
      </c>
      <c r="J66" s="343"/>
      <c r="K66" s="343"/>
      <c r="L66" s="343"/>
      <c r="M66" s="343"/>
      <c r="N66" s="343"/>
      <c r="O66" s="343"/>
      <c r="P66" s="343"/>
    </row>
    <row r="67" spans="2:16" s="339" customFormat="1" ht="12.95" customHeight="1">
      <c r="B67" s="340"/>
      <c r="C67" s="341" t="s">
        <v>159</v>
      </c>
      <c r="D67" s="342">
        <v>89.807429332142505</v>
      </c>
      <c r="E67" s="342">
        <v>90.487758218536698</v>
      </c>
      <c r="F67" s="342">
        <v>88.607173610436504</v>
      </c>
      <c r="G67" s="342">
        <v>89.414417779108504</v>
      </c>
      <c r="H67" s="342">
        <v>97.929049108122697</v>
      </c>
      <c r="J67" s="343"/>
      <c r="K67" s="343"/>
      <c r="L67" s="343"/>
      <c r="M67" s="343"/>
      <c r="N67" s="343"/>
      <c r="O67" s="343"/>
      <c r="P67" s="343"/>
    </row>
    <row r="68" spans="2:16" s="339" customFormat="1" ht="12.95" customHeight="1">
      <c r="B68" s="344"/>
      <c r="C68" s="345" t="s">
        <v>160</v>
      </c>
      <c r="D68" s="346">
        <v>89.246345685926897</v>
      </c>
      <c r="E68" s="346">
        <v>90.110578770412403</v>
      </c>
      <c r="F68" s="346">
        <v>87.967379151041499</v>
      </c>
      <c r="G68" s="346">
        <v>88.212182917203407</v>
      </c>
      <c r="H68" s="346">
        <v>98.211200820003398</v>
      </c>
      <c r="J68" s="343"/>
      <c r="K68" s="343"/>
      <c r="L68" s="343"/>
      <c r="M68" s="343"/>
      <c r="N68" s="343"/>
      <c r="O68" s="343"/>
      <c r="P68" s="343"/>
    </row>
    <row r="69" spans="2:16" s="339" customFormat="1" ht="12.95" customHeight="1">
      <c r="B69" s="340">
        <v>2018</v>
      </c>
      <c r="C69" s="341" t="s">
        <v>149</v>
      </c>
      <c r="D69" s="342">
        <v>92.363852641171206</v>
      </c>
      <c r="E69" s="342">
        <v>91.664889275734694</v>
      </c>
      <c r="F69" s="342">
        <v>91.976086055241595</v>
      </c>
      <c r="G69" s="342">
        <v>90.5068341095824</v>
      </c>
      <c r="H69" s="342">
        <v>98.202846147984502</v>
      </c>
      <c r="J69" s="343"/>
      <c r="K69" s="343"/>
      <c r="L69" s="343"/>
      <c r="M69" s="343"/>
      <c r="N69" s="343"/>
      <c r="O69" s="343"/>
      <c r="P69" s="343"/>
    </row>
    <row r="70" spans="2:16" s="339" customFormat="1" ht="12.95" customHeight="1">
      <c r="B70" s="344"/>
      <c r="C70" s="345" t="s">
        <v>150</v>
      </c>
      <c r="D70" s="346">
        <v>90.986796891545495</v>
      </c>
      <c r="E70" s="346">
        <v>91.281035054338005</v>
      </c>
      <c r="F70" s="346">
        <v>90.246138503410506</v>
      </c>
      <c r="G70" s="346">
        <v>89.965794289984203</v>
      </c>
      <c r="H70" s="346">
        <v>98.356462565744593</v>
      </c>
      <c r="J70" s="343"/>
      <c r="K70" s="343"/>
      <c r="L70" s="343"/>
      <c r="M70" s="343"/>
      <c r="N70" s="343"/>
      <c r="O70" s="343"/>
      <c r="P70" s="343"/>
    </row>
    <row r="71" spans="2:16" s="339" customFormat="1" ht="12.95" customHeight="1">
      <c r="B71" s="340"/>
      <c r="C71" s="341" t="s">
        <v>151</v>
      </c>
      <c r="D71" s="342">
        <v>94.360841080180293</v>
      </c>
      <c r="E71" s="342">
        <v>93.562613093228606</v>
      </c>
      <c r="F71" s="342">
        <v>93.0330240405317</v>
      </c>
      <c r="G71" s="342">
        <v>92.038553091802399</v>
      </c>
      <c r="H71" s="342">
        <v>98.372201481908505</v>
      </c>
      <c r="J71" s="343"/>
      <c r="K71" s="343"/>
      <c r="L71" s="343"/>
      <c r="M71" s="343"/>
      <c r="N71" s="343"/>
      <c r="O71" s="343"/>
      <c r="P71" s="343"/>
    </row>
    <row r="72" spans="2:16" s="339" customFormat="1" ht="12.95" customHeight="1">
      <c r="B72" s="344"/>
      <c r="C72" s="345" t="s">
        <v>152</v>
      </c>
      <c r="D72" s="346">
        <v>92.446649255340603</v>
      </c>
      <c r="E72" s="346">
        <v>93.142995584481994</v>
      </c>
      <c r="F72" s="346">
        <v>91.612182090443099</v>
      </c>
      <c r="G72" s="346">
        <v>92.179437701865794</v>
      </c>
      <c r="H72" s="346">
        <v>98.492752689638294</v>
      </c>
      <c r="J72" s="343"/>
      <c r="K72" s="343"/>
      <c r="L72" s="343"/>
      <c r="M72" s="343"/>
      <c r="N72" s="343"/>
      <c r="O72" s="343"/>
      <c r="P72" s="343"/>
    </row>
    <row r="73" spans="2:16" s="339" customFormat="1" ht="12.95" customHeight="1">
      <c r="B73" s="340"/>
      <c r="C73" s="341" t="s">
        <v>153</v>
      </c>
      <c r="D73" s="342">
        <v>92.542712267457702</v>
      </c>
      <c r="E73" s="342">
        <v>92.822329409698597</v>
      </c>
      <c r="F73" s="342">
        <v>91.610144259474396</v>
      </c>
      <c r="G73" s="342">
        <v>92.082155838313</v>
      </c>
      <c r="H73" s="342">
        <v>98.487910131519598</v>
      </c>
      <c r="J73" s="343"/>
      <c r="K73" s="343"/>
      <c r="L73" s="343"/>
      <c r="M73" s="343"/>
      <c r="N73" s="343"/>
      <c r="O73" s="343"/>
      <c r="P73" s="343"/>
    </row>
    <row r="74" spans="2:16" s="339" customFormat="1" ht="12.95" customHeight="1">
      <c r="B74" s="344"/>
      <c r="C74" s="345" t="s">
        <v>154</v>
      </c>
      <c r="D74" s="346">
        <v>92.722187477606894</v>
      </c>
      <c r="E74" s="346">
        <v>93.2065906804213</v>
      </c>
      <c r="F74" s="346">
        <v>91.342205053744095</v>
      </c>
      <c r="G74" s="346">
        <v>92.052982792958105</v>
      </c>
      <c r="H74" s="346">
        <v>98.778868889900295</v>
      </c>
      <c r="J74" s="343"/>
      <c r="K74" s="343"/>
      <c r="L74" s="343"/>
      <c r="M74" s="343"/>
      <c r="N74" s="343"/>
      <c r="O74" s="343"/>
      <c r="P74" s="343"/>
    </row>
    <row r="75" spans="2:16" s="339" customFormat="1" ht="12.95" customHeight="1">
      <c r="B75" s="340"/>
      <c r="C75" s="341" t="s">
        <v>155</v>
      </c>
      <c r="D75" s="342">
        <v>93.715036573836898</v>
      </c>
      <c r="E75" s="342">
        <v>93.283362194779002</v>
      </c>
      <c r="F75" s="342">
        <v>92.870007738130695</v>
      </c>
      <c r="G75" s="342">
        <v>92.247730200694505</v>
      </c>
      <c r="H75" s="342">
        <v>98.919671825908793</v>
      </c>
      <c r="J75" s="343"/>
      <c r="K75" s="343"/>
      <c r="L75" s="343"/>
      <c r="M75" s="343"/>
      <c r="N75" s="343"/>
      <c r="O75" s="343"/>
      <c r="P75" s="343"/>
    </row>
    <row r="76" spans="2:16" s="339" customFormat="1" ht="12.95" customHeight="1">
      <c r="B76" s="344"/>
      <c r="C76" s="345" t="s">
        <v>156</v>
      </c>
      <c r="D76" s="346">
        <v>92.939468841623906</v>
      </c>
      <c r="E76" s="346">
        <v>93.153533070667393</v>
      </c>
      <c r="F76" s="346">
        <v>92.2108698062017</v>
      </c>
      <c r="G76" s="346">
        <v>92.537088801351899</v>
      </c>
      <c r="H76" s="346">
        <v>98.826005812023197</v>
      </c>
      <c r="J76" s="343"/>
      <c r="K76" s="343"/>
      <c r="L76" s="343"/>
      <c r="M76" s="343"/>
      <c r="N76" s="343"/>
      <c r="O76" s="343"/>
      <c r="P76" s="343"/>
    </row>
    <row r="77" spans="2:16" s="339" customFormat="1" ht="12.95" customHeight="1">
      <c r="B77" s="340"/>
      <c r="C77" s="341" t="s">
        <v>157</v>
      </c>
      <c r="D77" s="342">
        <v>94.521959635343407</v>
      </c>
      <c r="E77" s="342">
        <v>94.544260804706198</v>
      </c>
      <c r="F77" s="342">
        <v>94.020112575234904</v>
      </c>
      <c r="G77" s="342">
        <v>93.735564420095599</v>
      </c>
      <c r="H77" s="342">
        <v>99.106874572051595</v>
      </c>
      <c r="J77" s="343"/>
      <c r="K77" s="343"/>
      <c r="L77" s="343"/>
      <c r="M77" s="343"/>
      <c r="N77" s="343"/>
      <c r="O77" s="343"/>
      <c r="P77" s="343"/>
    </row>
    <row r="78" spans="2:16" s="339" customFormat="1" ht="12.95" customHeight="1">
      <c r="B78" s="344"/>
      <c r="C78" s="345" t="s">
        <v>158</v>
      </c>
      <c r="D78" s="346">
        <v>93.868555889292494</v>
      </c>
      <c r="E78" s="346">
        <v>94.008376370685497</v>
      </c>
      <c r="F78" s="346">
        <v>93.2146097005336</v>
      </c>
      <c r="G78" s="346">
        <v>93.277954814944394</v>
      </c>
      <c r="H78" s="346">
        <v>99.229205681489702</v>
      </c>
      <c r="J78" s="343"/>
      <c r="K78" s="343"/>
      <c r="L78" s="343"/>
      <c r="M78" s="343"/>
      <c r="N78" s="343"/>
      <c r="O78" s="343"/>
      <c r="P78" s="343"/>
    </row>
    <row r="79" spans="2:16" s="339" customFormat="1" ht="12.95" customHeight="1">
      <c r="B79" s="340"/>
      <c r="C79" s="341" t="s">
        <v>159</v>
      </c>
      <c r="D79" s="342">
        <v>100.407426176084</v>
      </c>
      <c r="E79" s="342">
        <v>95.844269188486095</v>
      </c>
      <c r="F79" s="342">
        <v>100.30952073749999</v>
      </c>
      <c r="G79" s="342">
        <v>95.518605987168499</v>
      </c>
      <c r="H79" s="342">
        <v>98.937925470631995</v>
      </c>
      <c r="J79" s="343"/>
      <c r="K79" s="343"/>
      <c r="L79" s="343"/>
      <c r="M79" s="343"/>
      <c r="N79" s="343"/>
      <c r="O79" s="343"/>
      <c r="P79" s="343"/>
    </row>
    <row r="80" spans="2:16" s="339" customFormat="1" ht="12.95" customHeight="1">
      <c r="B80" s="344"/>
      <c r="C80" s="345" t="s">
        <v>160</v>
      </c>
      <c r="D80" s="346">
        <v>96.0245134641074</v>
      </c>
      <c r="E80" s="346">
        <v>95.285745372591904</v>
      </c>
      <c r="F80" s="346">
        <v>95.555099605023898</v>
      </c>
      <c r="G80" s="346">
        <v>94.157297812877502</v>
      </c>
      <c r="H80" s="346">
        <v>98.789274861144904</v>
      </c>
      <c r="J80" s="343"/>
      <c r="K80" s="343"/>
      <c r="L80" s="343"/>
      <c r="M80" s="343"/>
      <c r="N80" s="343"/>
      <c r="O80" s="343"/>
      <c r="P80" s="343"/>
    </row>
    <row r="81" spans="2:16" s="339" customFormat="1" ht="12.95" customHeight="1">
      <c r="B81" s="340">
        <v>2019</v>
      </c>
      <c r="C81" s="341" t="s">
        <v>149</v>
      </c>
      <c r="D81" s="342">
        <v>95.528676974090004</v>
      </c>
      <c r="E81" s="342">
        <v>96.067752416029606</v>
      </c>
      <c r="F81" s="342">
        <v>95.751809726953496</v>
      </c>
      <c r="G81" s="342">
        <v>95.106815523300298</v>
      </c>
      <c r="H81" s="342">
        <v>99.075552349661606</v>
      </c>
      <c r="J81" s="343"/>
      <c r="K81" s="343"/>
      <c r="L81" s="343"/>
      <c r="M81" s="343"/>
      <c r="N81" s="343"/>
      <c r="O81" s="343"/>
      <c r="P81" s="343"/>
    </row>
    <row r="82" spans="2:16" s="339" customFormat="1" ht="12.95" customHeight="1">
      <c r="B82" s="344"/>
      <c r="C82" s="345" t="s">
        <v>150</v>
      </c>
      <c r="D82" s="346">
        <v>96.858991521579895</v>
      </c>
      <c r="E82" s="346">
        <v>97.569498016314299</v>
      </c>
      <c r="F82" s="346">
        <v>96.843953393306805</v>
      </c>
      <c r="G82" s="346">
        <v>97.099308650385694</v>
      </c>
      <c r="H82" s="346">
        <v>99.368925580230894</v>
      </c>
      <c r="J82" s="343"/>
      <c r="K82" s="343"/>
      <c r="L82" s="343"/>
      <c r="M82" s="343"/>
      <c r="N82" s="343"/>
      <c r="O82" s="343"/>
      <c r="P82" s="343"/>
    </row>
    <row r="83" spans="2:16" s="339" customFormat="1" ht="12.95" customHeight="1">
      <c r="B83" s="340"/>
      <c r="C83" s="341" t="s">
        <v>151</v>
      </c>
      <c r="D83" s="342">
        <v>97.476771792915997</v>
      </c>
      <c r="E83" s="342">
        <v>97.425546588318596</v>
      </c>
      <c r="F83" s="342">
        <v>97.2092570088587</v>
      </c>
      <c r="G83" s="342">
        <v>97.177217674006698</v>
      </c>
      <c r="H83" s="342">
        <v>99.376021898732304</v>
      </c>
      <c r="J83" s="343"/>
      <c r="K83" s="343"/>
      <c r="L83" s="343"/>
      <c r="M83" s="343"/>
      <c r="N83" s="343"/>
      <c r="O83" s="343"/>
      <c r="P83" s="343"/>
    </row>
    <row r="84" spans="2:16" s="339" customFormat="1" ht="12.95" customHeight="1">
      <c r="B84" s="344"/>
      <c r="C84" s="345" t="s">
        <v>152</v>
      </c>
      <c r="D84" s="346">
        <v>97.669919581727399</v>
      </c>
      <c r="E84" s="346">
        <v>97.488806603395204</v>
      </c>
      <c r="F84" s="346">
        <v>97.579171197076306</v>
      </c>
      <c r="G84" s="346">
        <v>97.6420751338283</v>
      </c>
      <c r="H84" s="346">
        <v>99.378955204301704</v>
      </c>
      <c r="J84" s="343"/>
      <c r="K84" s="343"/>
      <c r="L84" s="343"/>
      <c r="M84" s="343"/>
      <c r="N84" s="343"/>
      <c r="O84" s="343"/>
      <c r="P84" s="343"/>
    </row>
    <row r="85" spans="2:16" s="339" customFormat="1" ht="12.95" customHeight="1">
      <c r="B85" s="340"/>
      <c r="C85" s="341" t="s">
        <v>153</v>
      </c>
      <c r="D85" s="342">
        <v>100.29362610874099</v>
      </c>
      <c r="E85" s="342">
        <v>99.235436504977201</v>
      </c>
      <c r="F85" s="342">
        <v>99.705003201660503</v>
      </c>
      <c r="G85" s="342">
        <v>99.598217419221996</v>
      </c>
      <c r="H85" s="342">
        <v>99.760875488477495</v>
      </c>
      <c r="J85" s="343"/>
      <c r="K85" s="343"/>
      <c r="L85" s="343"/>
      <c r="M85" s="343"/>
      <c r="N85" s="343"/>
      <c r="O85" s="343"/>
      <c r="P85" s="343"/>
    </row>
    <row r="86" spans="2:16" s="339" customFormat="1" ht="12.95" customHeight="1">
      <c r="B86" s="344"/>
      <c r="C86" s="345" t="s">
        <v>154</v>
      </c>
      <c r="D86" s="346">
        <v>100.58141666673301</v>
      </c>
      <c r="E86" s="346">
        <v>100.519912593849</v>
      </c>
      <c r="F86" s="346">
        <v>100.17996059231599</v>
      </c>
      <c r="G86" s="346">
        <v>100.206807076519</v>
      </c>
      <c r="H86" s="346">
        <v>99.628621574429602</v>
      </c>
      <c r="J86" s="343"/>
      <c r="K86" s="343"/>
      <c r="L86" s="343"/>
      <c r="M86" s="343"/>
      <c r="N86" s="343"/>
      <c r="O86" s="343"/>
      <c r="P86" s="343"/>
    </row>
    <row r="87" spans="2:16" s="339" customFormat="1" ht="12.95" customHeight="1">
      <c r="B87" s="340"/>
      <c r="C87" s="341" t="s">
        <v>155</v>
      </c>
      <c r="D87" s="342">
        <v>100.38842114421</v>
      </c>
      <c r="E87" s="342">
        <v>100.79156569243401</v>
      </c>
      <c r="F87" s="342">
        <v>100.47917743601499</v>
      </c>
      <c r="G87" s="342">
        <v>101.51535947463201</v>
      </c>
      <c r="H87" s="342">
        <v>100.223891698784</v>
      </c>
      <c r="J87" s="343"/>
      <c r="K87" s="343"/>
      <c r="L87" s="343"/>
      <c r="M87" s="343"/>
      <c r="N87" s="343"/>
      <c r="O87" s="343"/>
      <c r="P87" s="343"/>
    </row>
    <row r="88" spans="2:16" s="339" customFormat="1" ht="12.75" customHeight="1">
      <c r="B88" s="344"/>
      <c r="C88" s="345" t="s">
        <v>156</v>
      </c>
      <c r="D88" s="346">
        <v>102.425599344869</v>
      </c>
      <c r="E88" s="346">
        <v>101.847098746802</v>
      </c>
      <c r="F88" s="346">
        <v>102.569222713031</v>
      </c>
      <c r="G88" s="346">
        <v>102.019730053944</v>
      </c>
      <c r="H88" s="346">
        <v>100.30149689989901</v>
      </c>
      <c r="J88" s="343"/>
      <c r="K88" s="343"/>
      <c r="L88" s="343"/>
      <c r="M88" s="343"/>
      <c r="N88" s="343"/>
      <c r="O88" s="343"/>
      <c r="P88" s="343"/>
    </row>
    <row r="89" spans="2:16" s="339" customFormat="1" ht="12.95" customHeight="1">
      <c r="B89" s="340"/>
      <c r="C89" s="341" t="s">
        <v>157</v>
      </c>
      <c r="D89" s="342">
        <v>101.894632683902</v>
      </c>
      <c r="E89" s="342">
        <v>102.002675129463</v>
      </c>
      <c r="F89" s="342">
        <v>102.162125532174</v>
      </c>
      <c r="G89" s="342">
        <v>102.579392431686</v>
      </c>
      <c r="H89" s="342">
        <v>100.50618517439599</v>
      </c>
      <c r="J89" s="343"/>
      <c r="K89" s="343"/>
      <c r="L89" s="343"/>
      <c r="M89" s="343"/>
      <c r="N89" s="343"/>
      <c r="O89" s="343"/>
      <c r="P89" s="343"/>
    </row>
    <row r="90" spans="2:16" s="339" customFormat="1" ht="12.75" customHeight="1">
      <c r="B90" s="344"/>
      <c r="C90" s="345" t="s">
        <v>158</v>
      </c>
      <c r="D90" s="346">
        <v>101.600486449689</v>
      </c>
      <c r="E90" s="346">
        <v>102.109659918128</v>
      </c>
      <c r="F90" s="346">
        <v>102.087539230026</v>
      </c>
      <c r="G90" s="346">
        <v>102.399552421004</v>
      </c>
      <c r="H90" s="346">
        <v>100.474533680213</v>
      </c>
      <c r="J90" s="343"/>
      <c r="K90" s="343"/>
      <c r="L90" s="343"/>
      <c r="M90" s="343"/>
      <c r="N90" s="343"/>
      <c r="O90" s="343"/>
      <c r="P90" s="343"/>
    </row>
    <row r="91" spans="2:16" s="339" customFormat="1" ht="12.95" customHeight="1">
      <c r="B91" s="340"/>
      <c r="C91" s="341" t="s">
        <v>159</v>
      </c>
      <c r="D91" s="342">
        <v>102.589074118269</v>
      </c>
      <c r="E91" s="342">
        <v>102.243614796157</v>
      </c>
      <c r="F91" s="342">
        <v>102.739834851043</v>
      </c>
      <c r="G91" s="342">
        <v>102.335547040893</v>
      </c>
      <c r="H91" s="342">
        <v>100.77456487897901</v>
      </c>
      <c r="J91" s="343"/>
      <c r="K91" s="343"/>
      <c r="L91" s="343"/>
      <c r="M91" s="343"/>
      <c r="N91" s="343"/>
      <c r="O91" s="343"/>
      <c r="P91" s="343"/>
    </row>
    <row r="92" spans="2:16" s="339" customFormat="1" ht="12.75" customHeight="1">
      <c r="B92" s="344"/>
      <c r="C92" s="345" t="s">
        <v>160</v>
      </c>
      <c r="D92" s="346">
        <v>102.692383613274</v>
      </c>
      <c r="E92" s="346">
        <v>102.69843299413201</v>
      </c>
      <c r="F92" s="346">
        <v>102.592945117539</v>
      </c>
      <c r="G92" s="346">
        <v>102.519977100578</v>
      </c>
      <c r="H92" s="346">
        <v>101.03037557189499</v>
      </c>
      <c r="J92" s="343"/>
      <c r="K92" s="343"/>
      <c r="L92" s="343"/>
      <c r="M92" s="343"/>
      <c r="N92" s="343"/>
      <c r="O92" s="343"/>
      <c r="P92" s="343"/>
    </row>
    <row r="93" spans="2:16" s="339" customFormat="1" ht="12.75" customHeight="1">
      <c r="B93" s="340">
        <v>2020</v>
      </c>
      <c r="C93" s="341" t="s">
        <v>149</v>
      </c>
      <c r="D93" s="342">
        <v>102.059150895917</v>
      </c>
      <c r="E93" s="342">
        <v>101.75806951996699</v>
      </c>
      <c r="F93" s="342">
        <v>102.914995184961</v>
      </c>
      <c r="G93" s="342">
        <v>101.822917695746</v>
      </c>
      <c r="H93" s="342">
        <v>101.213190309829</v>
      </c>
      <c r="J93" s="343"/>
      <c r="K93" s="343"/>
      <c r="L93" s="343"/>
      <c r="M93" s="343"/>
      <c r="N93" s="343"/>
      <c r="O93" s="343"/>
      <c r="P93" s="343"/>
    </row>
    <row r="94" spans="2:16" s="339" customFormat="1" ht="12.75" customHeight="1">
      <c r="B94" s="344"/>
      <c r="C94" s="345" t="s">
        <v>150</v>
      </c>
      <c r="D94" s="346">
        <v>102.544847258535</v>
      </c>
      <c r="E94" s="346">
        <v>103.202788726183</v>
      </c>
      <c r="F94" s="346">
        <v>103.57482622120099</v>
      </c>
      <c r="G94" s="346">
        <v>101.994759024106</v>
      </c>
      <c r="H94" s="346">
        <v>101.38718587483299</v>
      </c>
      <c r="J94" s="343"/>
      <c r="K94" s="343"/>
      <c r="L94" s="343"/>
      <c r="M94" s="343"/>
      <c r="N94" s="343"/>
      <c r="O94" s="343"/>
      <c r="P94" s="343"/>
    </row>
    <row r="95" spans="2:16" s="339" customFormat="1" ht="12.75" customHeight="1">
      <c r="B95" s="340"/>
      <c r="C95" s="341" t="s">
        <v>151</v>
      </c>
      <c r="D95" s="342">
        <v>93.888832369502097</v>
      </c>
      <c r="E95" s="342">
        <v>96.479227695872595</v>
      </c>
      <c r="F95" s="342">
        <v>96.796633384391299</v>
      </c>
      <c r="G95" s="342">
        <v>101.239020921277</v>
      </c>
      <c r="H95" s="342">
        <v>101.496264551563</v>
      </c>
      <c r="J95" s="343"/>
      <c r="K95" s="343"/>
      <c r="L95" s="343"/>
      <c r="M95" s="343"/>
      <c r="N95" s="343"/>
      <c r="O95" s="343"/>
      <c r="P95" s="343"/>
    </row>
    <row r="96" spans="2:16" s="339" customFormat="1" ht="12.75" customHeight="1">
      <c r="B96" s="344"/>
      <c r="C96" s="345" t="s">
        <v>152</v>
      </c>
      <c r="D96" s="346">
        <v>59.473333591798898</v>
      </c>
      <c r="E96" s="346">
        <v>65.887471317493507</v>
      </c>
      <c r="F96" s="346">
        <v>64.119280531294905</v>
      </c>
      <c r="G96" s="346">
        <v>73.068402440117595</v>
      </c>
      <c r="H96" s="346">
        <v>98.030036184676305</v>
      </c>
      <c r="J96" s="343"/>
      <c r="K96" s="343"/>
      <c r="L96" s="343"/>
      <c r="M96" s="343"/>
      <c r="N96" s="343"/>
      <c r="O96" s="343"/>
      <c r="P96" s="343"/>
    </row>
    <row r="97" spans="2:16" s="339" customFormat="1" ht="12.75" customHeight="1">
      <c r="B97" s="340"/>
      <c r="C97" s="341" t="s">
        <v>153</v>
      </c>
      <c r="D97" s="342">
        <v>75.528547154422498</v>
      </c>
      <c r="E97" s="342">
        <v>78.248507089517702</v>
      </c>
      <c r="F97" s="342">
        <v>78.583502215737894</v>
      </c>
      <c r="G97" s="342">
        <v>83.126425040713499</v>
      </c>
      <c r="H97" s="342">
        <v>96.005650537034498</v>
      </c>
      <c r="J97" s="343"/>
      <c r="K97" s="343"/>
      <c r="L97" s="343"/>
      <c r="M97" s="343"/>
      <c r="N97" s="343"/>
      <c r="O97" s="343"/>
      <c r="P97" s="343"/>
    </row>
    <row r="98" spans="2:16" s="339" customFormat="1" ht="12.75" customHeight="1">
      <c r="B98" s="357"/>
      <c r="C98" s="358" t="s">
        <v>154</v>
      </c>
      <c r="D98" s="359">
        <v>88.534480012382105</v>
      </c>
      <c r="E98" s="359">
        <v>90.711181084881801</v>
      </c>
      <c r="F98" s="359">
        <v>91.409290983193401</v>
      </c>
      <c r="G98" s="359">
        <v>95.607552230629395</v>
      </c>
      <c r="H98" s="359">
        <v>94.836847692061994</v>
      </c>
      <c r="J98" s="343"/>
      <c r="K98" s="343"/>
      <c r="L98" s="343"/>
      <c r="M98" s="343"/>
      <c r="N98" s="343"/>
      <c r="O98" s="343"/>
      <c r="P98" s="343"/>
    </row>
    <row r="99" spans="2:16" s="339" customFormat="1" ht="12.75" customHeight="1">
      <c r="B99" s="344"/>
      <c r="C99" s="345"/>
      <c r="D99" s="346"/>
      <c r="E99" s="346"/>
      <c r="F99" s="346"/>
      <c r="G99" s="346"/>
      <c r="H99" s="346"/>
      <c r="J99" s="343"/>
      <c r="K99" s="343"/>
      <c r="L99" s="343"/>
      <c r="M99" s="343"/>
      <c r="N99" s="343"/>
      <c r="O99" s="343"/>
      <c r="P99" s="343"/>
    </row>
    <row r="100" spans="2:16" s="339" customFormat="1" ht="12.75" customHeight="1">
      <c r="B100" s="344"/>
      <c r="C100" s="345"/>
      <c r="D100" s="346"/>
      <c r="E100" s="346"/>
      <c r="F100" s="346"/>
      <c r="G100" s="346"/>
      <c r="H100" s="346"/>
      <c r="J100" s="343"/>
      <c r="K100" s="343"/>
      <c r="L100" s="343"/>
      <c r="M100" s="343"/>
      <c r="N100" s="343"/>
      <c r="O100" s="343"/>
      <c r="P100" s="343"/>
    </row>
    <row r="101" spans="2:16" s="339" customFormat="1" ht="43.5" customHeight="1">
      <c r="B101" s="364" t="s">
        <v>192</v>
      </c>
      <c r="C101" s="464" t="s">
        <v>206</v>
      </c>
      <c r="D101" s="464"/>
      <c r="E101" s="464"/>
      <c r="F101" s="465" t="s">
        <v>207</v>
      </c>
      <c r="G101" s="465"/>
      <c r="H101" s="465"/>
      <c r="J101" s="343"/>
      <c r="K101" s="343"/>
      <c r="L101" s="343"/>
      <c r="M101" s="343"/>
      <c r="N101" s="343"/>
      <c r="O101" s="343"/>
      <c r="P101" s="343"/>
    </row>
    <row r="102" spans="2:16" s="360" customFormat="1" ht="43.5" customHeight="1">
      <c r="B102" s="361" t="s">
        <v>195</v>
      </c>
      <c r="C102" s="467" t="s">
        <v>199</v>
      </c>
      <c r="D102" s="467"/>
      <c r="E102" s="467"/>
      <c r="F102" s="466" t="s">
        <v>200</v>
      </c>
      <c r="G102" s="466"/>
      <c r="H102" s="466"/>
      <c r="J102" s="362"/>
      <c r="K102" s="362"/>
      <c r="L102" s="362"/>
      <c r="M102" s="362"/>
      <c r="N102" s="362"/>
      <c r="O102" s="362"/>
      <c r="P102" s="362"/>
    </row>
    <row r="103" spans="2:16" s="360" customFormat="1" ht="43.5" customHeight="1">
      <c r="B103" s="363" t="s">
        <v>198</v>
      </c>
      <c r="C103" s="460" t="s">
        <v>193</v>
      </c>
      <c r="D103" s="460"/>
      <c r="E103" s="460"/>
      <c r="F103" s="462" t="s">
        <v>194</v>
      </c>
      <c r="G103" s="462"/>
      <c r="H103" s="462"/>
      <c r="J103" s="362"/>
      <c r="K103" s="362"/>
      <c r="L103" s="362"/>
      <c r="M103" s="362"/>
      <c r="N103" s="362"/>
      <c r="O103" s="362"/>
      <c r="P103" s="362"/>
    </row>
    <row r="104" spans="2:16" s="339" customFormat="1" ht="43.5" customHeight="1">
      <c r="B104" s="365" t="s">
        <v>205</v>
      </c>
      <c r="C104" s="461" t="s">
        <v>196</v>
      </c>
      <c r="D104" s="461"/>
      <c r="E104" s="461"/>
      <c r="F104" s="463" t="s">
        <v>197</v>
      </c>
      <c r="G104" s="463"/>
      <c r="H104" s="463"/>
      <c r="J104" s="343"/>
      <c r="K104" s="343"/>
      <c r="L104" s="343"/>
      <c r="M104" s="343"/>
      <c r="N104" s="343"/>
      <c r="O104" s="343"/>
      <c r="P104" s="343"/>
    </row>
    <row r="105" spans="2:16" s="339" customFormat="1" ht="12.75" customHeight="1">
      <c r="B105" s="344"/>
      <c r="C105" s="345"/>
      <c r="D105" s="346"/>
      <c r="E105" s="346"/>
      <c r="F105" s="346"/>
      <c r="G105" s="346"/>
      <c r="H105" s="346"/>
      <c r="J105" s="343"/>
      <c r="K105" s="343"/>
      <c r="L105" s="343"/>
      <c r="M105" s="343"/>
      <c r="N105" s="343"/>
      <c r="O105" s="343"/>
      <c r="P105" s="343"/>
    </row>
    <row r="106" spans="2:16" s="350" customFormat="1" ht="10.5">
      <c r="B106" s="347" t="s">
        <v>166</v>
      </c>
      <c r="C106" s="348"/>
      <c r="D106" s="349"/>
      <c r="E106" s="349"/>
      <c r="F106" s="349"/>
      <c r="G106" s="349"/>
      <c r="H106" s="349"/>
      <c r="J106" s="351"/>
      <c r="K106" s="351"/>
      <c r="L106" s="351"/>
      <c r="M106" s="351"/>
      <c r="N106" s="351"/>
      <c r="O106" s="351"/>
      <c r="P106" s="351"/>
    </row>
    <row r="107" spans="2:16" s="350" customFormat="1" ht="10.5">
      <c r="B107" s="350" t="s">
        <v>60</v>
      </c>
      <c r="C107" s="352"/>
      <c r="D107" s="351"/>
      <c r="E107" s="351"/>
      <c r="F107" s="351"/>
      <c r="G107" s="351"/>
      <c r="H107" s="351"/>
      <c r="J107" s="351"/>
      <c r="K107" s="351"/>
      <c r="L107" s="351"/>
      <c r="M107" s="351"/>
      <c r="N107" s="351"/>
      <c r="O107" s="351"/>
      <c r="P107" s="351"/>
    </row>
    <row r="108" spans="2:16" s="350" customFormat="1" ht="10.5">
      <c r="C108" s="352"/>
      <c r="D108" s="351"/>
      <c r="E108" s="351"/>
      <c r="F108" s="351"/>
      <c r="G108" s="351"/>
      <c r="H108" s="351"/>
      <c r="J108" s="351"/>
      <c r="K108" s="351"/>
      <c r="L108" s="351"/>
      <c r="M108" s="351"/>
      <c r="N108" s="351"/>
      <c r="O108" s="351"/>
      <c r="P108" s="351"/>
    </row>
    <row r="109" spans="2:16" s="350" customFormat="1" ht="29.25" customHeight="1">
      <c r="B109" s="456" t="s">
        <v>161</v>
      </c>
      <c r="C109" s="456"/>
      <c r="D109" s="456"/>
      <c r="E109" s="456"/>
      <c r="F109" s="456"/>
      <c r="G109" s="456"/>
      <c r="H109" s="456"/>
      <c r="J109" s="351"/>
      <c r="K109" s="351"/>
      <c r="L109" s="351"/>
      <c r="M109" s="351"/>
      <c r="N109" s="351"/>
      <c r="O109" s="351"/>
      <c r="P109" s="351"/>
    </row>
    <row r="110" spans="2:16" s="350" customFormat="1" ht="55.5" customHeight="1">
      <c r="B110" s="456" t="s">
        <v>62</v>
      </c>
      <c r="C110" s="456"/>
      <c r="D110" s="456"/>
      <c r="E110" s="456"/>
      <c r="F110" s="456"/>
      <c r="G110" s="456"/>
      <c r="H110" s="456"/>
      <c r="I110" s="353"/>
      <c r="J110" s="354"/>
      <c r="K110" s="354"/>
      <c r="L110" s="354"/>
      <c r="M110" s="354"/>
      <c r="N110" s="351"/>
      <c r="O110" s="351"/>
      <c r="P110" s="351"/>
    </row>
    <row r="111" spans="2:16" s="350" customFormat="1" ht="10.5">
      <c r="B111" s="350" t="str">
        <f>'[2]1.1'!A49</f>
        <v>Actualizado el 15 de julio del 2020</v>
      </c>
      <c r="C111" s="352"/>
      <c r="H111" s="349"/>
      <c r="J111" s="351"/>
      <c r="K111" s="351"/>
      <c r="L111" s="351"/>
      <c r="M111" s="351"/>
      <c r="N111" s="351"/>
      <c r="O111" s="351"/>
      <c r="P111" s="351"/>
    </row>
    <row r="112" spans="2:16" s="350" customFormat="1" ht="10.5">
      <c r="B112" s="355"/>
      <c r="C112" s="352"/>
      <c r="H112" s="349"/>
      <c r="J112" s="351"/>
      <c r="K112" s="351"/>
      <c r="L112" s="351"/>
      <c r="M112" s="351"/>
      <c r="N112" s="351"/>
      <c r="O112" s="351"/>
      <c r="P112" s="351"/>
    </row>
    <row r="115" spans="4:7">
      <c r="D115" s="324"/>
      <c r="E115" s="324"/>
      <c r="F115" s="324"/>
      <c r="G115" s="324"/>
    </row>
    <row r="116" spans="4:7">
      <c r="D116" s="324"/>
      <c r="E116" s="324"/>
      <c r="F116" s="324"/>
      <c r="G116" s="324"/>
    </row>
    <row r="117" spans="4:7">
      <c r="D117" s="324"/>
      <c r="E117" s="324"/>
      <c r="F117" s="324"/>
      <c r="G117" s="324"/>
    </row>
    <row r="118" spans="4:7">
      <c r="D118" s="324"/>
      <c r="E118" s="324"/>
      <c r="F118" s="324"/>
      <c r="G118" s="324"/>
    </row>
    <row r="119" spans="4:7">
      <c r="D119" s="324"/>
      <c r="E119" s="324"/>
      <c r="F119" s="324"/>
      <c r="G119" s="324"/>
    </row>
    <row r="120" spans="4:7">
      <c r="D120" s="324"/>
      <c r="E120" s="324"/>
      <c r="F120" s="324"/>
      <c r="G120" s="324"/>
    </row>
    <row r="121" spans="4:7">
      <c r="D121" s="324"/>
      <c r="E121" s="324"/>
      <c r="F121" s="324"/>
      <c r="G121" s="324"/>
    </row>
    <row r="122" spans="4:7">
      <c r="D122" s="324"/>
      <c r="E122" s="324"/>
      <c r="F122" s="324"/>
      <c r="G122" s="324"/>
    </row>
    <row r="123" spans="4:7">
      <c r="D123" s="324"/>
      <c r="E123" s="324"/>
      <c r="F123" s="324"/>
      <c r="G123" s="324"/>
    </row>
    <row r="124" spans="4:7">
      <c r="D124" s="324"/>
      <c r="E124" s="324"/>
      <c r="F124" s="324"/>
      <c r="G124" s="324"/>
    </row>
    <row r="125" spans="4:7">
      <c r="D125" s="324"/>
      <c r="E125" s="324"/>
      <c r="F125" s="324"/>
      <c r="G125" s="324"/>
    </row>
    <row r="126" spans="4:7">
      <c r="D126" s="324"/>
      <c r="E126" s="324"/>
      <c r="F126" s="324"/>
      <c r="G126" s="324"/>
    </row>
    <row r="127" spans="4:7">
      <c r="D127" s="324"/>
      <c r="E127" s="324"/>
      <c r="F127" s="324"/>
      <c r="G127" s="324"/>
    </row>
    <row r="128" spans="4:7">
      <c r="D128" s="324"/>
      <c r="E128" s="324"/>
      <c r="F128" s="324"/>
      <c r="G128" s="324"/>
    </row>
    <row r="129" spans="4:8">
      <c r="D129" s="324"/>
      <c r="E129" s="324"/>
      <c r="F129" s="324"/>
      <c r="G129" s="324"/>
    </row>
    <row r="130" spans="4:8">
      <c r="D130" s="324"/>
      <c r="E130" s="324"/>
      <c r="F130" s="324"/>
      <c r="G130" s="324"/>
    </row>
    <row r="131" spans="4:8">
      <c r="D131" s="324"/>
      <c r="E131" s="324"/>
      <c r="F131" s="324"/>
      <c r="G131" s="324"/>
    </row>
    <row r="132" spans="4:8">
      <c r="D132" s="326"/>
      <c r="E132" s="326"/>
      <c r="F132" s="326"/>
      <c r="G132" s="326"/>
      <c r="H132" s="326"/>
    </row>
    <row r="133" spans="4:8">
      <c r="D133" s="326"/>
      <c r="E133" s="326"/>
      <c r="F133" s="326"/>
      <c r="G133" s="326"/>
      <c r="H133" s="326"/>
    </row>
    <row r="134" spans="4:8">
      <c r="D134" s="326"/>
      <c r="E134" s="326"/>
      <c r="F134" s="326"/>
      <c r="G134" s="326"/>
      <c r="H134" s="326"/>
    </row>
    <row r="135" spans="4:8">
      <c r="D135" s="326"/>
      <c r="E135" s="326"/>
      <c r="F135" s="326"/>
      <c r="G135" s="326"/>
      <c r="H135" s="326"/>
    </row>
    <row r="136" spans="4:8">
      <c r="D136" s="326"/>
      <c r="E136" s="326"/>
      <c r="F136" s="326"/>
      <c r="G136" s="326"/>
      <c r="H136" s="326"/>
    </row>
    <row r="137" spans="4:8">
      <c r="D137" s="326"/>
      <c r="E137" s="326"/>
      <c r="F137" s="326"/>
      <c r="G137" s="326"/>
      <c r="H137" s="326"/>
    </row>
  </sheetData>
  <mergeCells count="12">
    <mergeCell ref="B110:H110"/>
    <mergeCell ref="B3:H3"/>
    <mergeCell ref="B6:G6"/>
    <mergeCell ref="C103:E103"/>
    <mergeCell ref="C104:E104"/>
    <mergeCell ref="F103:H103"/>
    <mergeCell ref="F104:H104"/>
    <mergeCell ref="C101:E101"/>
    <mergeCell ref="F101:H101"/>
    <mergeCell ref="F102:H102"/>
    <mergeCell ref="C102:E102"/>
    <mergeCell ref="B109:H109"/>
  </mergeCells>
  <printOptions horizontalCentered="1" verticalCentered="1"/>
  <pageMargins left="0.23622047244094491" right="0.23622047244094491" top="0.35433070866141736" bottom="0.15748031496062992" header="1.1811023622047245" footer="0"/>
  <pageSetup scale="41" fitToWidth="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0" tint="-4.9989318521683403E-2"/>
    <pageSetUpPr fitToPage="1"/>
  </sheetPr>
  <dimension ref="A1:N51"/>
  <sheetViews>
    <sheetView topLeftCell="A18" zoomScaleNormal="100" zoomScaleSheetLayoutView="84" workbookViewId="0">
      <selection activeCell="A32" sqref="A32:A36"/>
    </sheetView>
  </sheetViews>
  <sheetFormatPr baseColWidth="10" defaultRowHeight="14.25"/>
  <cols>
    <col min="1" max="1" width="82.140625" style="1" customWidth="1"/>
    <col min="2" max="2" width="14.7109375" style="1" bestFit="1" customWidth="1"/>
    <col min="3" max="3" width="2.85546875" style="1" customWidth="1"/>
    <col min="4" max="4" width="10" style="1" customWidth="1"/>
    <col min="5" max="5" width="3.7109375" style="1" customWidth="1"/>
    <col min="6" max="6" width="13.7109375" style="1" customWidth="1"/>
    <col min="7" max="7" width="14.7109375" style="1" bestFit="1" customWidth="1"/>
    <col min="8" max="8" width="2.85546875" style="1" customWidth="1"/>
    <col min="9" max="9" width="10" style="1" customWidth="1"/>
    <col min="10" max="10" width="3.7109375" style="1" customWidth="1"/>
    <col min="11" max="11" width="13.7109375" style="1" customWidth="1"/>
    <col min="12" max="224" width="11.42578125" style="1"/>
    <col min="225" max="225" width="1.28515625" style="1" customWidth="1"/>
    <col min="226" max="226" width="53.85546875" style="1" customWidth="1"/>
    <col min="227" max="227" width="10.85546875" style="1" bestFit="1" customWidth="1"/>
    <col min="228" max="228" width="2.85546875" style="1" customWidth="1"/>
    <col min="229" max="229" width="10" style="1" customWidth="1"/>
    <col min="230" max="230" width="3.7109375" style="1" customWidth="1"/>
    <col min="231" max="231" width="13.7109375" style="1" customWidth="1"/>
    <col min="232" max="232" width="5" style="1" customWidth="1"/>
    <col min="233" max="233" width="10.5703125" style="1" bestFit="1" customWidth="1"/>
    <col min="234" max="234" width="4.85546875" style="1" customWidth="1"/>
    <col min="235" max="235" width="10.5703125" style="1" bestFit="1" customWidth="1"/>
    <col min="236" max="236" width="3.7109375" style="1" customWidth="1"/>
    <col min="237" max="237" width="13.7109375" style="1" customWidth="1"/>
    <col min="238" max="238" width="5.5703125" style="1" customWidth="1"/>
    <col min="239" max="239" width="10.5703125" style="1" customWidth="1"/>
    <col min="240" max="240" width="4.85546875" style="1" customWidth="1"/>
    <col min="241" max="241" width="10.5703125" style="1" bestFit="1" customWidth="1"/>
    <col min="242" max="242" width="4.85546875" style="1" customWidth="1"/>
    <col min="243" max="243" width="13.7109375" style="1" customWidth="1"/>
    <col min="244" max="480" width="11.42578125" style="1"/>
    <col min="481" max="481" width="1.28515625" style="1" customWidth="1"/>
    <col min="482" max="482" width="53.85546875" style="1" customWidth="1"/>
    <col min="483" max="483" width="10.85546875" style="1" bestFit="1" customWidth="1"/>
    <col min="484" max="484" width="2.85546875" style="1" customWidth="1"/>
    <col min="485" max="485" width="10" style="1" customWidth="1"/>
    <col min="486" max="486" width="3.7109375" style="1" customWidth="1"/>
    <col min="487" max="487" width="13.7109375" style="1" customWidth="1"/>
    <col min="488" max="488" width="5" style="1" customWidth="1"/>
    <col min="489" max="489" width="10.5703125" style="1" bestFit="1" customWidth="1"/>
    <col min="490" max="490" width="4.85546875" style="1" customWidth="1"/>
    <col min="491" max="491" width="10.5703125" style="1" bestFit="1" customWidth="1"/>
    <col min="492" max="492" width="3.7109375" style="1" customWidth="1"/>
    <col min="493" max="493" width="13.7109375" style="1" customWidth="1"/>
    <col min="494" max="494" width="5.5703125" style="1" customWidth="1"/>
    <col min="495" max="495" width="10.5703125" style="1" customWidth="1"/>
    <col min="496" max="496" width="4.85546875" style="1" customWidth="1"/>
    <col min="497" max="497" width="10.5703125" style="1" bestFit="1" customWidth="1"/>
    <col min="498" max="498" width="4.85546875" style="1" customWidth="1"/>
    <col min="499" max="499" width="13.7109375" style="1" customWidth="1"/>
    <col min="500" max="736" width="11.42578125" style="1"/>
    <col min="737" max="737" width="1.28515625" style="1" customWidth="1"/>
    <col min="738" max="738" width="53.85546875" style="1" customWidth="1"/>
    <col min="739" max="739" width="10.85546875" style="1" bestFit="1" customWidth="1"/>
    <col min="740" max="740" width="2.85546875" style="1" customWidth="1"/>
    <col min="741" max="741" width="10" style="1" customWidth="1"/>
    <col min="742" max="742" width="3.7109375" style="1" customWidth="1"/>
    <col min="743" max="743" width="13.7109375" style="1" customWidth="1"/>
    <col min="744" max="744" width="5" style="1" customWidth="1"/>
    <col min="745" max="745" width="10.5703125" style="1" bestFit="1" customWidth="1"/>
    <col min="746" max="746" width="4.85546875" style="1" customWidth="1"/>
    <col min="747" max="747" width="10.5703125" style="1" bestFit="1" customWidth="1"/>
    <col min="748" max="748" width="3.7109375" style="1" customWidth="1"/>
    <col min="749" max="749" width="13.7109375" style="1" customWidth="1"/>
    <col min="750" max="750" width="5.5703125" style="1" customWidth="1"/>
    <col min="751" max="751" width="10.5703125" style="1" customWidth="1"/>
    <col min="752" max="752" width="4.85546875" style="1" customWidth="1"/>
    <col min="753" max="753" width="10.5703125" style="1" bestFit="1" customWidth="1"/>
    <col min="754" max="754" width="4.85546875" style="1" customWidth="1"/>
    <col min="755" max="755" width="13.7109375" style="1" customWidth="1"/>
    <col min="756" max="992" width="11.42578125" style="1"/>
    <col min="993" max="993" width="1.28515625" style="1" customWidth="1"/>
    <col min="994" max="994" width="53.85546875" style="1" customWidth="1"/>
    <col min="995" max="995" width="10.85546875" style="1" bestFit="1" customWidth="1"/>
    <col min="996" max="996" width="2.85546875" style="1" customWidth="1"/>
    <col min="997" max="997" width="10" style="1" customWidth="1"/>
    <col min="998" max="998" width="3.7109375" style="1" customWidth="1"/>
    <col min="999" max="999" width="13.7109375" style="1" customWidth="1"/>
    <col min="1000" max="1000" width="5" style="1" customWidth="1"/>
    <col min="1001" max="1001" width="10.5703125" style="1" bestFit="1" customWidth="1"/>
    <col min="1002" max="1002" width="4.85546875" style="1" customWidth="1"/>
    <col min="1003" max="1003" width="10.5703125" style="1" bestFit="1" customWidth="1"/>
    <col min="1004" max="1004" width="3.7109375" style="1" customWidth="1"/>
    <col min="1005" max="1005" width="13.7109375" style="1" customWidth="1"/>
    <col min="1006" max="1006" width="5.5703125" style="1" customWidth="1"/>
    <col min="1007" max="1007" width="10.5703125" style="1" customWidth="1"/>
    <col min="1008" max="1008" width="4.85546875" style="1" customWidth="1"/>
    <col min="1009" max="1009" width="10.5703125" style="1" bestFit="1" customWidth="1"/>
    <col min="1010" max="1010" width="4.85546875" style="1" customWidth="1"/>
    <col min="1011" max="1011" width="13.7109375" style="1" customWidth="1"/>
    <col min="1012" max="1248" width="11.42578125" style="1"/>
    <col min="1249" max="1249" width="1.28515625" style="1" customWidth="1"/>
    <col min="1250" max="1250" width="53.85546875" style="1" customWidth="1"/>
    <col min="1251" max="1251" width="10.85546875" style="1" bestFit="1" customWidth="1"/>
    <col min="1252" max="1252" width="2.85546875" style="1" customWidth="1"/>
    <col min="1253" max="1253" width="10" style="1" customWidth="1"/>
    <col min="1254" max="1254" width="3.7109375" style="1" customWidth="1"/>
    <col min="1255" max="1255" width="13.7109375" style="1" customWidth="1"/>
    <col min="1256" max="1256" width="5" style="1" customWidth="1"/>
    <col min="1257" max="1257" width="10.5703125" style="1" bestFit="1" customWidth="1"/>
    <col min="1258" max="1258" width="4.85546875" style="1" customWidth="1"/>
    <col min="1259" max="1259" width="10.5703125" style="1" bestFit="1" customWidth="1"/>
    <col min="1260" max="1260" width="3.7109375" style="1" customWidth="1"/>
    <col min="1261" max="1261" width="13.7109375" style="1" customWidth="1"/>
    <col min="1262" max="1262" width="5.5703125" style="1" customWidth="1"/>
    <col min="1263" max="1263" width="10.5703125" style="1" customWidth="1"/>
    <col min="1264" max="1264" width="4.85546875" style="1" customWidth="1"/>
    <col min="1265" max="1265" width="10.5703125" style="1" bestFit="1" customWidth="1"/>
    <col min="1266" max="1266" width="4.85546875" style="1" customWidth="1"/>
    <col min="1267" max="1267" width="13.7109375" style="1" customWidth="1"/>
    <col min="1268" max="1504" width="11.42578125" style="1"/>
    <col min="1505" max="1505" width="1.28515625" style="1" customWidth="1"/>
    <col min="1506" max="1506" width="53.85546875" style="1" customWidth="1"/>
    <col min="1507" max="1507" width="10.85546875" style="1" bestFit="1" customWidth="1"/>
    <col min="1508" max="1508" width="2.85546875" style="1" customWidth="1"/>
    <col min="1509" max="1509" width="10" style="1" customWidth="1"/>
    <col min="1510" max="1510" width="3.7109375" style="1" customWidth="1"/>
    <col min="1511" max="1511" width="13.7109375" style="1" customWidth="1"/>
    <col min="1512" max="1512" width="5" style="1" customWidth="1"/>
    <col min="1513" max="1513" width="10.5703125" style="1" bestFit="1" customWidth="1"/>
    <col min="1514" max="1514" width="4.85546875" style="1" customWidth="1"/>
    <col min="1515" max="1515" width="10.5703125" style="1" bestFit="1" customWidth="1"/>
    <col min="1516" max="1516" width="3.7109375" style="1" customWidth="1"/>
    <col min="1517" max="1517" width="13.7109375" style="1" customWidth="1"/>
    <col min="1518" max="1518" width="5.5703125" style="1" customWidth="1"/>
    <col min="1519" max="1519" width="10.5703125" style="1" customWidth="1"/>
    <col min="1520" max="1520" width="4.85546875" style="1" customWidth="1"/>
    <col min="1521" max="1521" width="10.5703125" style="1" bestFit="1" customWidth="1"/>
    <col min="1522" max="1522" width="4.85546875" style="1" customWidth="1"/>
    <col min="1523" max="1523" width="13.7109375" style="1" customWidth="1"/>
    <col min="1524" max="1760" width="11.42578125" style="1"/>
    <col min="1761" max="1761" width="1.28515625" style="1" customWidth="1"/>
    <col min="1762" max="1762" width="53.85546875" style="1" customWidth="1"/>
    <col min="1763" max="1763" width="10.85546875" style="1" bestFit="1" customWidth="1"/>
    <col min="1764" max="1764" width="2.85546875" style="1" customWidth="1"/>
    <col min="1765" max="1765" width="10" style="1" customWidth="1"/>
    <col min="1766" max="1766" width="3.7109375" style="1" customWidth="1"/>
    <col min="1767" max="1767" width="13.7109375" style="1" customWidth="1"/>
    <col min="1768" max="1768" width="5" style="1" customWidth="1"/>
    <col min="1769" max="1769" width="10.5703125" style="1" bestFit="1" customWidth="1"/>
    <col min="1770" max="1770" width="4.85546875" style="1" customWidth="1"/>
    <col min="1771" max="1771" width="10.5703125" style="1" bestFit="1" customWidth="1"/>
    <col min="1772" max="1772" width="3.7109375" style="1" customWidth="1"/>
    <col min="1773" max="1773" width="13.7109375" style="1" customWidth="1"/>
    <col min="1774" max="1774" width="5.5703125" style="1" customWidth="1"/>
    <col min="1775" max="1775" width="10.5703125" style="1" customWidth="1"/>
    <col min="1776" max="1776" width="4.85546875" style="1" customWidth="1"/>
    <col min="1777" max="1777" width="10.5703125" style="1" bestFit="1" customWidth="1"/>
    <col min="1778" max="1778" width="4.85546875" style="1" customWidth="1"/>
    <col min="1779" max="1779" width="13.7109375" style="1" customWidth="1"/>
    <col min="1780" max="2016" width="11.42578125" style="1"/>
    <col min="2017" max="2017" width="1.28515625" style="1" customWidth="1"/>
    <col min="2018" max="2018" width="53.85546875" style="1" customWidth="1"/>
    <col min="2019" max="2019" width="10.85546875" style="1" bestFit="1" customWidth="1"/>
    <col min="2020" max="2020" width="2.85546875" style="1" customWidth="1"/>
    <col min="2021" max="2021" width="10" style="1" customWidth="1"/>
    <col min="2022" max="2022" width="3.7109375" style="1" customWidth="1"/>
    <col min="2023" max="2023" width="13.7109375" style="1" customWidth="1"/>
    <col min="2024" max="2024" width="5" style="1" customWidth="1"/>
    <col min="2025" max="2025" width="10.5703125" style="1" bestFit="1" customWidth="1"/>
    <col min="2026" max="2026" width="4.85546875" style="1" customWidth="1"/>
    <col min="2027" max="2027" width="10.5703125" style="1" bestFit="1" customWidth="1"/>
    <col min="2028" max="2028" width="3.7109375" style="1" customWidth="1"/>
    <col min="2029" max="2029" width="13.7109375" style="1" customWidth="1"/>
    <col min="2030" max="2030" width="5.5703125" style="1" customWidth="1"/>
    <col min="2031" max="2031" width="10.5703125" style="1" customWidth="1"/>
    <col min="2032" max="2032" width="4.85546875" style="1" customWidth="1"/>
    <col min="2033" max="2033" width="10.5703125" style="1" bestFit="1" customWidth="1"/>
    <col min="2034" max="2034" width="4.85546875" style="1" customWidth="1"/>
    <col min="2035" max="2035" width="13.7109375" style="1" customWidth="1"/>
    <col min="2036" max="2272" width="11.42578125" style="1"/>
    <col min="2273" max="2273" width="1.28515625" style="1" customWidth="1"/>
    <col min="2274" max="2274" width="53.85546875" style="1" customWidth="1"/>
    <col min="2275" max="2275" width="10.85546875" style="1" bestFit="1" customWidth="1"/>
    <col min="2276" max="2276" width="2.85546875" style="1" customWidth="1"/>
    <col min="2277" max="2277" width="10" style="1" customWidth="1"/>
    <col min="2278" max="2278" width="3.7109375" style="1" customWidth="1"/>
    <col min="2279" max="2279" width="13.7109375" style="1" customWidth="1"/>
    <col min="2280" max="2280" width="5" style="1" customWidth="1"/>
    <col min="2281" max="2281" width="10.5703125" style="1" bestFit="1" customWidth="1"/>
    <col min="2282" max="2282" width="4.85546875" style="1" customWidth="1"/>
    <col min="2283" max="2283" width="10.5703125" style="1" bestFit="1" customWidth="1"/>
    <col min="2284" max="2284" width="3.7109375" style="1" customWidth="1"/>
    <col min="2285" max="2285" width="13.7109375" style="1" customWidth="1"/>
    <col min="2286" max="2286" width="5.5703125" style="1" customWidth="1"/>
    <col min="2287" max="2287" width="10.5703125" style="1" customWidth="1"/>
    <col min="2288" max="2288" width="4.85546875" style="1" customWidth="1"/>
    <col min="2289" max="2289" width="10.5703125" style="1" bestFit="1" customWidth="1"/>
    <col min="2290" max="2290" width="4.85546875" style="1" customWidth="1"/>
    <col min="2291" max="2291" width="13.7109375" style="1" customWidth="1"/>
    <col min="2292" max="2528" width="11.42578125" style="1"/>
    <col min="2529" max="2529" width="1.28515625" style="1" customWidth="1"/>
    <col min="2530" max="2530" width="53.85546875" style="1" customWidth="1"/>
    <col min="2531" max="2531" width="10.85546875" style="1" bestFit="1" customWidth="1"/>
    <col min="2532" max="2532" width="2.85546875" style="1" customWidth="1"/>
    <col min="2533" max="2533" width="10" style="1" customWidth="1"/>
    <col min="2534" max="2534" width="3.7109375" style="1" customWidth="1"/>
    <col min="2535" max="2535" width="13.7109375" style="1" customWidth="1"/>
    <col min="2536" max="2536" width="5" style="1" customWidth="1"/>
    <col min="2537" max="2537" width="10.5703125" style="1" bestFit="1" customWidth="1"/>
    <col min="2538" max="2538" width="4.85546875" style="1" customWidth="1"/>
    <col min="2539" max="2539" width="10.5703125" style="1" bestFit="1" customWidth="1"/>
    <col min="2540" max="2540" width="3.7109375" style="1" customWidth="1"/>
    <col min="2541" max="2541" width="13.7109375" style="1" customWidth="1"/>
    <col min="2542" max="2542" width="5.5703125" style="1" customWidth="1"/>
    <col min="2543" max="2543" width="10.5703125" style="1" customWidth="1"/>
    <col min="2544" max="2544" width="4.85546875" style="1" customWidth="1"/>
    <col min="2545" max="2545" width="10.5703125" style="1" bestFit="1" customWidth="1"/>
    <col min="2546" max="2546" width="4.85546875" style="1" customWidth="1"/>
    <col min="2547" max="2547" width="13.7109375" style="1" customWidth="1"/>
    <col min="2548" max="2784" width="11.42578125" style="1"/>
    <col min="2785" max="2785" width="1.28515625" style="1" customWidth="1"/>
    <col min="2786" max="2786" width="53.85546875" style="1" customWidth="1"/>
    <col min="2787" max="2787" width="10.85546875" style="1" bestFit="1" customWidth="1"/>
    <col min="2788" max="2788" width="2.85546875" style="1" customWidth="1"/>
    <col min="2789" max="2789" width="10" style="1" customWidth="1"/>
    <col min="2790" max="2790" width="3.7109375" style="1" customWidth="1"/>
    <col min="2791" max="2791" width="13.7109375" style="1" customWidth="1"/>
    <col min="2792" max="2792" width="5" style="1" customWidth="1"/>
    <col min="2793" max="2793" width="10.5703125" style="1" bestFit="1" customWidth="1"/>
    <col min="2794" max="2794" width="4.85546875" style="1" customWidth="1"/>
    <col min="2795" max="2795" width="10.5703125" style="1" bestFit="1" customWidth="1"/>
    <col min="2796" max="2796" width="3.7109375" style="1" customWidth="1"/>
    <col min="2797" max="2797" width="13.7109375" style="1" customWidth="1"/>
    <col min="2798" max="2798" width="5.5703125" style="1" customWidth="1"/>
    <col min="2799" max="2799" width="10.5703125" style="1" customWidth="1"/>
    <col min="2800" max="2800" width="4.85546875" style="1" customWidth="1"/>
    <col min="2801" max="2801" width="10.5703125" style="1" bestFit="1" customWidth="1"/>
    <col min="2802" max="2802" width="4.85546875" style="1" customWidth="1"/>
    <col min="2803" max="2803" width="13.7109375" style="1" customWidth="1"/>
    <col min="2804" max="3040" width="11.42578125" style="1"/>
    <col min="3041" max="3041" width="1.28515625" style="1" customWidth="1"/>
    <col min="3042" max="3042" width="53.85546875" style="1" customWidth="1"/>
    <col min="3043" max="3043" width="10.85546875" style="1" bestFit="1" customWidth="1"/>
    <col min="3044" max="3044" width="2.85546875" style="1" customWidth="1"/>
    <col min="3045" max="3045" width="10" style="1" customWidth="1"/>
    <col min="3046" max="3046" width="3.7109375" style="1" customWidth="1"/>
    <col min="3047" max="3047" width="13.7109375" style="1" customWidth="1"/>
    <col min="3048" max="3048" width="5" style="1" customWidth="1"/>
    <col min="3049" max="3049" width="10.5703125" style="1" bestFit="1" customWidth="1"/>
    <col min="3050" max="3050" width="4.85546875" style="1" customWidth="1"/>
    <col min="3051" max="3051" width="10.5703125" style="1" bestFit="1" customWidth="1"/>
    <col min="3052" max="3052" width="3.7109375" style="1" customWidth="1"/>
    <col min="3053" max="3053" width="13.7109375" style="1" customWidth="1"/>
    <col min="3054" max="3054" width="5.5703125" style="1" customWidth="1"/>
    <col min="3055" max="3055" width="10.5703125" style="1" customWidth="1"/>
    <col min="3056" max="3056" width="4.85546875" style="1" customWidth="1"/>
    <col min="3057" max="3057" width="10.5703125" style="1" bestFit="1" customWidth="1"/>
    <col min="3058" max="3058" width="4.85546875" style="1" customWidth="1"/>
    <col min="3059" max="3059" width="13.7109375" style="1" customWidth="1"/>
    <col min="3060" max="3296" width="11.42578125" style="1"/>
    <col min="3297" max="3297" width="1.28515625" style="1" customWidth="1"/>
    <col min="3298" max="3298" width="53.85546875" style="1" customWidth="1"/>
    <col min="3299" max="3299" width="10.85546875" style="1" bestFit="1" customWidth="1"/>
    <col min="3300" max="3300" width="2.85546875" style="1" customWidth="1"/>
    <col min="3301" max="3301" width="10" style="1" customWidth="1"/>
    <col min="3302" max="3302" width="3.7109375" style="1" customWidth="1"/>
    <col min="3303" max="3303" width="13.7109375" style="1" customWidth="1"/>
    <col min="3304" max="3304" width="5" style="1" customWidth="1"/>
    <col min="3305" max="3305" width="10.5703125" style="1" bestFit="1" customWidth="1"/>
    <col min="3306" max="3306" width="4.85546875" style="1" customWidth="1"/>
    <col min="3307" max="3307" width="10.5703125" style="1" bestFit="1" customWidth="1"/>
    <col min="3308" max="3308" width="3.7109375" style="1" customWidth="1"/>
    <col min="3309" max="3309" width="13.7109375" style="1" customWidth="1"/>
    <col min="3310" max="3310" width="5.5703125" style="1" customWidth="1"/>
    <col min="3311" max="3311" width="10.5703125" style="1" customWidth="1"/>
    <col min="3312" max="3312" width="4.85546875" style="1" customWidth="1"/>
    <col min="3313" max="3313" width="10.5703125" style="1" bestFit="1" customWidth="1"/>
    <col min="3314" max="3314" width="4.85546875" style="1" customWidth="1"/>
    <col min="3315" max="3315" width="13.7109375" style="1" customWidth="1"/>
    <col min="3316" max="3552" width="11.42578125" style="1"/>
    <col min="3553" max="3553" width="1.28515625" style="1" customWidth="1"/>
    <col min="3554" max="3554" width="53.85546875" style="1" customWidth="1"/>
    <col min="3555" max="3555" width="10.85546875" style="1" bestFit="1" customWidth="1"/>
    <col min="3556" max="3556" width="2.85546875" style="1" customWidth="1"/>
    <col min="3557" max="3557" width="10" style="1" customWidth="1"/>
    <col min="3558" max="3558" width="3.7109375" style="1" customWidth="1"/>
    <col min="3559" max="3559" width="13.7109375" style="1" customWidth="1"/>
    <col min="3560" max="3560" width="5" style="1" customWidth="1"/>
    <col min="3561" max="3561" width="10.5703125" style="1" bestFit="1" customWidth="1"/>
    <col min="3562" max="3562" width="4.85546875" style="1" customWidth="1"/>
    <col min="3563" max="3563" width="10.5703125" style="1" bestFit="1" customWidth="1"/>
    <col min="3564" max="3564" width="3.7109375" style="1" customWidth="1"/>
    <col min="3565" max="3565" width="13.7109375" style="1" customWidth="1"/>
    <col min="3566" max="3566" width="5.5703125" style="1" customWidth="1"/>
    <col min="3567" max="3567" width="10.5703125" style="1" customWidth="1"/>
    <col min="3568" max="3568" width="4.85546875" style="1" customWidth="1"/>
    <col min="3569" max="3569" width="10.5703125" style="1" bestFit="1" customWidth="1"/>
    <col min="3570" max="3570" width="4.85546875" style="1" customWidth="1"/>
    <col min="3571" max="3571" width="13.7109375" style="1" customWidth="1"/>
    <col min="3572" max="3808" width="11.42578125" style="1"/>
    <col min="3809" max="3809" width="1.28515625" style="1" customWidth="1"/>
    <col min="3810" max="3810" width="53.85546875" style="1" customWidth="1"/>
    <col min="3811" max="3811" width="10.85546875" style="1" bestFit="1" customWidth="1"/>
    <col min="3812" max="3812" width="2.85546875" style="1" customWidth="1"/>
    <col min="3813" max="3813" width="10" style="1" customWidth="1"/>
    <col min="3814" max="3814" width="3.7109375" style="1" customWidth="1"/>
    <col min="3815" max="3815" width="13.7109375" style="1" customWidth="1"/>
    <col min="3816" max="3816" width="5" style="1" customWidth="1"/>
    <col min="3817" max="3817" width="10.5703125" style="1" bestFit="1" customWidth="1"/>
    <col min="3818" max="3818" width="4.85546875" style="1" customWidth="1"/>
    <col min="3819" max="3819" width="10.5703125" style="1" bestFit="1" customWidth="1"/>
    <col min="3820" max="3820" width="3.7109375" style="1" customWidth="1"/>
    <col min="3821" max="3821" width="13.7109375" style="1" customWidth="1"/>
    <col min="3822" max="3822" width="5.5703125" style="1" customWidth="1"/>
    <col min="3823" max="3823" width="10.5703125" style="1" customWidth="1"/>
    <col min="3824" max="3824" width="4.85546875" style="1" customWidth="1"/>
    <col min="3825" max="3825" width="10.5703125" style="1" bestFit="1" customWidth="1"/>
    <col min="3826" max="3826" width="4.85546875" style="1" customWidth="1"/>
    <col min="3827" max="3827" width="13.7109375" style="1" customWidth="1"/>
    <col min="3828" max="4064" width="11.42578125" style="1"/>
    <col min="4065" max="4065" width="1.28515625" style="1" customWidth="1"/>
    <col min="4066" max="4066" width="53.85546875" style="1" customWidth="1"/>
    <col min="4067" max="4067" width="10.85546875" style="1" bestFit="1" customWidth="1"/>
    <col min="4068" max="4068" width="2.85546875" style="1" customWidth="1"/>
    <col min="4069" max="4069" width="10" style="1" customWidth="1"/>
    <col min="4070" max="4070" width="3.7109375" style="1" customWidth="1"/>
    <col min="4071" max="4071" width="13.7109375" style="1" customWidth="1"/>
    <col min="4072" max="4072" width="5" style="1" customWidth="1"/>
    <col min="4073" max="4073" width="10.5703125" style="1" bestFit="1" customWidth="1"/>
    <col min="4074" max="4074" width="4.85546875" style="1" customWidth="1"/>
    <col min="4075" max="4075" width="10.5703125" style="1" bestFit="1" customWidth="1"/>
    <col min="4076" max="4076" width="3.7109375" style="1" customWidth="1"/>
    <col min="4077" max="4077" width="13.7109375" style="1" customWidth="1"/>
    <col min="4078" max="4078" width="5.5703125" style="1" customWidth="1"/>
    <col min="4079" max="4079" width="10.5703125" style="1" customWidth="1"/>
    <col min="4080" max="4080" width="4.85546875" style="1" customWidth="1"/>
    <col min="4081" max="4081" width="10.5703125" style="1" bestFit="1" customWidth="1"/>
    <col min="4082" max="4082" width="4.85546875" style="1" customWidth="1"/>
    <col min="4083" max="4083" width="13.7109375" style="1" customWidth="1"/>
    <col min="4084" max="4320" width="11.42578125" style="1"/>
    <col min="4321" max="4321" width="1.28515625" style="1" customWidth="1"/>
    <col min="4322" max="4322" width="53.85546875" style="1" customWidth="1"/>
    <col min="4323" max="4323" width="10.85546875" style="1" bestFit="1" customWidth="1"/>
    <col min="4324" max="4324" width="2.85546875" style="1" customWidth="1"/>
    <col min="4325" max="4325" width="10" style="1" customWidth="1"/>
    <col min="4326" max="4326" width="3.7109375" style="1" customWidth="1"/>
    <col min="4327" max="4327" width="13.7109375" style="1" customWidth="1"/>
    <col min="4328" max="4328" width="5" style="1" customWidth="1"/>
    <col min="4329" max="4329" width="10.5703125" style="1" bestFit="1" customWidth="1"/>
    <col min="4330" max="4330" width="4.85546875" style="1" customWidth="1"/>
    <col min="4331" max="4331" width="10.5703125" style="1" bestFit="1" customWidth="1"/>
    <col min="4332" max="4332" width="3.7109375" style="1" customWidth="1"/>
    <col min="4333" max="4333" width="13.7109375" style="1" customWidth="1"/>
    <col min="4334" max="4334" width="5.5703125" style="1" customWidth="1"/>
    <col min="4335" max="4335" width="10.5703125" style="1" customWidth="1"/>
    <col min="4336" max="4336" width="4.85546875" style="1" customWidth="1"/>
    <col min="4337" max="4337" width="10.5703125" style="1" bestFit="1" customWidth="1"/>
    <col min="4338" max="4338" width="4.85546875" style="1" customWidth="1"/>
    <col min="4339" max="4339" width="13.7109375" style="1" customWidth="1"/>
    <col min="4340" max="4576" width="11.42578125" style="1"/>
    <col min="4577" max="4577" width="1.28515625" style="1" customWidth="1"/>
    <col min="4578" max="4578" width="53.85546875" style="1" customWidth="1"/>
    <col min="4579" max="4579" width="10.85546875" style="1" bestFit="1" customWidth="1"/>
    <col min="4580" max="4580" width="2.85546875" style="1" customWidth="1"/>
    <col min="4581" max="4581" width="10" style="1" customWidth="1"/>
    <col min="4582" max="4582" width="3.7109375" style="1" customWidth="1"/>
    <col min="4583" max="4583" width="13.7109375" style="1" customWidth="1"/>
    <col min="4584" max="4584" width="5" style="1" customWidth="1"/>
    <col min="4585" max="4585" width="10.5703125" style="1" bestFit="1" customWidth="1"/>
    <col min="4586" max="4586" width="4.85546875" style="1" customWidth="1"/>
    <col min="4587" max="4587" width="10.5703125" style="1" bestFit="1" customWidth="1"/>
    <col min="4588" max="4588" width="3.7109375" style="1" customWidth="1"/>
    <col min="4589" max="4589" width="13.7109375" style="1" customWidth="1"/>
    <col min="4590" max="4590" width="5.5703125" style="1" customWidth="1"/>
    <col min="4591" max="4591" width="10.5703125" style="1" customWidth="1"/>
    <col min="4592" max="4592" width="4.85546875" style="1" customWidth="1"/>
    <col min="4593" max="4593" width="10.5703125" style="1" bestFit="1" customWidth="1"/>
    <col min="4594" max="4594" width="4.85546875" style="1" customWidth="1"/>
    <col min="4595" max="4595" width="13.7109375" style="1" customWidth="1"/>
    <col min="4596" max="4832" width="11.42578125" style="1"/>
    <col min="4833" max="4833" width="1.28515625" style="1" customWidth="1"/>
    <col min="4834" max="4834" width="53.85546875" style="1" customWidth="1"/>
    <col min="4835" max="4835" width="10.85546875" style="1" bestFit="1" customWidth="1"/>
    <col min="4836" max="4836" width="2.85546875" style="1" customWidth="1"/>
    <col min="4837" max="4837" width="10" style="1" customWidth="1"/>
    <col min="4838" max="4838" width="3.7109375" style="1" customWidth="1"/>
    <col min="4839" max="4839" width="13.7109375" style="1" customWidth="1"/>
    <col min="4840" max="4840" width="5" style="1" customWidth="1"/>
    <col min="4841" max="4841" width="10.5703125" style="1" bestFit="1" customWidth="1"/>
    <col min="4842" max="4842" width="4.85546875" style="1" customWidth="1"/>
    <col min="4843" max="4843" width="10.5703125" style="1" bestFit="1" customWidth="1"/>
    <col min="4844" max="4844" width="3.7109375" style="1" customWidth="1"/>
    <col min="4845" max="4845" width="13.7109375" style="1" customWidth="1"/>
    <col min="4846" max="4846" width="5.5703125" style="1" customWidth="1"/>
    <col min="4847" max="4847" width="10.5703125" style="1" customWidth="1"/>
    <col min="4848" max="4848" width="4.85546875" style="1" customWidth="1"/>
    <col min="4849" max="4849" width="10.5703125" style="1" bestFit="1" customWidth="1"/>
    <col min="4850" max="4850" width="4.85546875" style="1" customWidth="1"/>
    <col min="4851" max="4851" width="13.7109375" style="1" customWidth="1"/>
    <col min="4852" max="5088" width="11.42578125" style="1"/>
    <col min="5089" max="5089" width="1.28515625" style="1" customWidth="1"/>
    <col min="5090" max="5090" width="53.85546875" style="1" customWidth="1"/>
    <col min="5091" max="5091" width="10.85546875" style="1" bestFit="1" customWidth="1"/>
    <col min="5092" max="5092" width="2.85546875" style="1" customWidth="1"/>
    <col min="5093" max="5093" width="10" style="1" customWidth="1"/>
    <col min="5094" max="5094" width="3.7109375" style="1" customWidth="1"/>
    <col min="5095" max="5095" width="13.7109375" style="1" customWidth="1"/>
    <col min="5096" max="5096" width="5" style="1" customWidth="1"/>
    <col min="5097" max="5097" width="10.5703125" style="1" bestFit="1" customWidth="1"/>
    <col min="5098" max="5098" width="4.85546875" style="1" customWidth="1"/>
    <col min="5099" max="5099" width="10.5703125" style="1" bestFit="1" customWidth="1"/>
    <col min="5100" max="5100" width="3.7109375" style="1" customWidth="1"/>
    <col min="5101" max="5101" width="13.7109375" style="1" customWidth="1"/>
    <col min="5102" max="5102" width="5.5703125" style="1" customWidth="1"/>
    <col min="5103" max="5103" width="10.5703125" style="1" customWidth="1"/>
    <col min="5104" max="5104" width="4.85546875" style="1" customWidth="1"/>
    <col min="5105" max="5105" width="10.5703125" style="1" bestFit="1" customWidth="1"/>
    <col min="5106" max="5106" width="4.85546875" style="1" customWidth="1"/>
    <col min="5107" max="5107" width="13.7109375" style="1" customWidth="1"/>
    <col min="5108" max="5344" width="11.42578125" style="1"/>
    <col min="5345" max="5345" width="1.28515625" style="1" customWidth="1"/>
    <col min="5346" max="5346" width="53.85546875" style="1" customWidth="1"/>
    <col min="5347" max="5347" width="10.85546875" style="1" bestFit="1" customWidth="1"/>
    <col min="5348" max="5348" width="2.85546875" style="1" customWidth="1"/>
    <col min="5349" max="5349" width="10" style="1" customWidth="1"/>
    <col min="5350" max="5350" width="3.7109375" style="1" customWidth="1"/>
    <col min="5351" max="5351" width="13.7109375" style="1" customWidth="1"/>
    <col min="5352" max="5352" width="5" style="1" customWidth="1"/>
    <col min="5353" max="5353" width="10.5703125" style="1" bestFit="1" customWidth="1"/>
    <col min="5354" max="5354" width="4.85546875" style="1" customWidth="1"/>
    <col min="5355" max="5355" width="10.5703125" style="1" bestFit="1" customWidth="1"/>
    <col min="5356" max="5356" width="3.7109375" style="1" customWidth="1"/>
    <col min="5357" max="5357" width="13.7109375" style="1" customWidth="1"/>
    <col min="5358" max="5358" width="5.5703125" style="1" customWidth="1"/>
    <col min="5359" max="5359" width="10.5703125" style="1" customWidth="1"/>
    <col min="5360" max="5360" width="4.85546875" style="1" customWidth="1"/>
    <col min="5361" max="5361" width="10.5703125" style="1" bestFit="1" customWidth="1"/>
    <col min="5362" max="5362" width="4.85546875" style="1" customWidth="1"/>
    <col min="5363" max="5363" width="13.7109375" style="1" customWidth="1"/>
    <col min="5364" max="5600" width="11.42578125" style="1"/>
    <col min="5601" max="5601" width="1.28515625" style="1" customWidth="1"/>
    <col min="5602" max="5602" width="53.85546875" style="1" customWidth="1"/>
    <col min="5603" max="5603" width="10.85546875" style="1" bestFit="1" customWidth="1"/>
    <col min="5604" max="5604" width="2.85546875" style="1" customWidth="1"/>
    <col min="5605" max="5605" width="10" style="1" customWidth="1"/>
    <col min="5606" max="5606" width="3.7109375" style="1" customWidth="1"/>
    <col min="5607" max="5607" width="13.7109375" style="1" customWidth="1"/>
    <col min="5608" max="5608" width="5" style="1" customWidth="1"/>
    <col min="5609" max="5609" width="10.5703125" style="1" bestFit="1" customWidth="1"/>
    <col min="5610" max="5610" width="4.85546875" style="1" customWidth="1"/>
    <col min="5611" max="5611" width="10.5703125" style="1" bestFit="1" customWidth="1"/>
    <col min="5612" max="5612" width="3.7109375" style="1" customWidth="1"/>
    <col min="5613" max="5613" width="13.7109375" style="1" customWidth="1"/>
    <col min="5614" max="5614" width="5.5703125" style="1" customWidth="1"/>
    <col min="5615" max="5615" width="10.5703125" style="1" customWidth="1"/>
    <col min="5616" max="5616" width="4.85546875" style="1" customWidth="1"/>
    <col min="5617" max="5617" width="10.5703125" style="1" bestFit="1" customWidth="1"/>
    <col min="5618" max="5618" width="4.85546875" style="1" customWidth="1"/>
    <col min="5619" max="5619" width="13.7109375" style="1" customWidth="1"/>
    <col min="5620" max="5856" width="11.42578125" style="1"/>
    <col min="5857" max="5857" width="1.28515625" style="1" customWidth="1"/>
    <col min="5858" max="5858" width="53.85546875" style="1" customWidth="1"/>
    <col min="5859" max="5859" width="10.85546875" style="1" bestFit="1" customWidth="1"/>
    <col min="5860" max="5860" width="2.85546875" style="1" customWidth="1"/>
    <col min="5861" max="5861" width="10" style="1" customWidth="1"/>
    <col min="5862" max="5862" width="3.7109375" style="1" customWidth="1"/>
    <col min="5863" max="5863" width="13.7109375" style="1" customWidth="1"/>
    <col min="5864" max="5864" width="5" style="1" customWidth="1"/>
    <col min="5865" max="5865" width="10.5703125" style="1" bestFit="1" customWidth="1"/>
    <col min="5866" max="5866" width="4.85546875" style="1" customWidth="1"/>
    <col min="5867" max="5867" width="10.5703125" style="1" bestFit="1" customWidth="1"/>
    <col min="5868" max="5868" width="3.7109375" style="1" customWidth="1"/>
    <col min="5869" max="5869" width="13.7109375" style="1" customWidth="1"/>
    <col min="5870" max="5870" width="5.5703125" style="1" customWidth="1"/>
    <col min="5871" max="5871" width="10.5703125" style="1" customWidth="1"/>
    <col min="5872" max="5872" width="4.85546875" style="1" customWidth="1"/>
    <col min="5873" max="5873" width="10.5703125" style="1" bestFit="1" customWidth="1"/>
    <col min="5874" max="5874" width="4.85546875" style="1" customWidth="1"/>
    <col min="5875" max="5875" width="13.7109375" style="1" customWidth="1"/>
    <col min="5876" max="6112" width="11.42578125" style="1"/>
    <col min="6113" max="6113" width="1.28515625" style="1" customWidth="1"/>
    <col min="6114" max="6114" width="53.85546875" style="1" customWidth="1"/>
    <col min="6115" max="6115" width="10.85546875" style="1" bestFit="1" customWidth="1"/>
    <col min="6116" max="6116" width="2.85546875" style="1" customWidth="1"/>
    <col min="6117" max="6117" width="10" style="1" customWidth="1"/>
    <col min="6118" max="6118" width="3.7109375" style="1" customWidth="1"/>
    <col min="6119" max="6119" width="13.7109375" style="1" customWidth="1"/>
    <col min="6120" max="6120" width="5" style="1" customWidth="1"/>
    <col min="6121" max="6121" width="10.5703125" style="1" bestFit="1" customWidth="1"/>
    <col min="6122" max="6122" width="4.85546875" style="1" customWidth="1"/>
    <col min="6123" max="6123" width="10.5703125" style="1" bestFit="1" customWidth="1"/>
    <col min="6124" max="6124" width="3.7109375" style="1" customWidth="1"/>
    <col min="6125" max="6125" width="13.7109375" style="1" customWidth="1"/>
    <col min="6126" max="6126" width="5.5703125" style="1" customWidth="1"/>
    <col min="6127" max="6127" width="10.5703125" style="1" customWidth="1"/>
    <col min="6128" max="6128" width="4.85546875" style="1" customWidth="1"/>
    <col min="6129" max="6129" width="10.5703125" style="1" bestFit="1" customWidth="1"/>
    <col min="6130" max="6130" width="4.85546875" style="1" customWidth="1"/>
    <col min="6131" max="6131" width="13.7109375" style="1" customWidth="1"/>
    <col min="6132" max="6368" width="11.42578125" style="1"/>
    <col min="6369" max="6369" width="1.28515625" style="1" customWidth="1"/>
    <col min="6370" max="6370" width="53.85546875" style="1" customWidth="1"/>
    <col min="6371" max="6371" width="10.85546875" style="1" bestFit="1" customWidth="1"/>
    <col min="6372" max="6372" width="2.85546875" style="1" customWidth="1"/>
    <col min="6373" max="6373" width="10" style="1" customWidth="1"/>
    <col min="6374" max="6374" width="3.7109375" style="1" customWidth="1"/>
    <col min="6375" max="6375" width="13.7109375" style="1" customWidth="1"/>
    <col min="6376" max="6376" width="5" style="1" customWidth="1"/>
    <col min="6377" max="6377" width="10.5703125" style="1" bestFit="1" customWidth="1"/>
    <col min="6378" max="6378" width="4.85546875" style="1" customWidth="1"/>
    <col min="6379" max="6379" width="10.5703125" style="1" bestFit="1" customWidth="1"/>
    <col min="6380" max="6380" width="3.7109375" style="1" customWidth="1"/>
    <col min="6381" max="6381" width="13.7109375" style="1" customWidth="1"/>
    <col min="6382" max="6382" width="5.5703125" style="1" customWidth="1"/>
    <col min="6383" max="6383" width="10.5703125" style="1" customWidth="1"/>
    <col min="6384" max="6384" width="4.85546875" style="1" customWidth="1"/>
    <col min="6385" max="6385" width="10.5703125" style="1" bestFit="1" customWidth="1"/>
    <col min="6386" max="6386" width="4.85546875" style="1" customWidth="1"/>
    <col min="6387" max="6387" width="13.7109375" style="1" customWidth="1"/>
    <col min="6388" max="6624" width="11.42578125" style="1"/>
    <col min="6625" max="6625" width="1.28515625" style="1" customWidth="1"/>
    <col min="6626" max="6626" width="53.85546875" style="1" customWidth="1"/>
    <col min="6627" max="6627" width="10.85546875" style="1" bestFit="1" customWidth="1"/>
    <col min="6628" max="6628" width="2.85546875" style="1" customWidth="1"/>
    <col min="6629" max="6629" width="10" style="1" customWidth="1"/>
    <col min="6630" max="6630" width="3.7109375" style="1" customWidth="1"/>
    <col min="6631" max="6631" width="13.7109375" style="1" customWidth="1"/>
    <col min="6632" max="6632" width="5" style="1" customWidth="1"/>
    <col min="6633" max="6633" width="10.5703125" style="1" bestFit="1" customWidth="1"/>
    <col min="6634" max="6634" width="4.85546875" style="1" customWidth="1"/>
    <col min="6635" max="6635" width="10.5703125" style="1" bestFit="1" customWidth="1"/>
    <col min="6636" max="6636" width="3.7109375" style="1" customWidth="1"/>
    <col min="6637" max="6637" width="13.7109375" style="1" customWidth="1"/>
    <col min="6638" max="6638" width="5.5703125" style="1" customWidth="1"/>
    <col min="6639" max="6639" width="10.5703125" style="1" customWidth="1"/>
    <col min="6640" max="6640" width="4.85546875" style="1" customWidth="1"/>
    <col min="6641" max="6641" width="10.5703125" style="1" bestFit="1" customWidth="1"/>
    <col min="6642" max="6642" width="4.85546875" style="1" customWidth="1"/>
    <col min="6643" max="6643" width="13.7109375" style="1" customWidth="1"/>
    <col min="6644" max="6880" width="11.42578125" style="1"/>
    <col min="6881" max="6881" width="1.28515625" style="1" customWidth="1"/>
    <col min="6882" max="6882" width="53.85546875" style="1" customWidth="1"/>
    <col min="6883" max="6883" width="10.85546875" style="1" bestFit="1" customWidth="1"/>
    <col min="6884" max="6884" width="2.85546875" style="1" customWidth="1"/>
    <col min="6885" max="6885" width="10" style="1" customWidth="1"/>
    <col min="6886" max="6886" width="3.7109375" style="1" customWidth="1"/>
    <col min="6887" max="6887" width="13.7109375" style="1" customWidth="1"/>
    <col min="6888" max="6888" width="5" style="1" customWidth="1"/>
    <col min="6889" max="6889" width="10.5703125" style="1" bestFit="1" customWidth="1"/>
    <col min="6890" max="6890" width="4.85546875" style="1" customWidth="1"/>
    <col min="6891" max="6891" width="10.5703125" style="1" bestFit="1" customWidth="1"/>
    <col min="6892" max="6892" width="3.7109375" style="1" customWidth="1"/>
    <col min="6893" max="6893" width="13.7109375" style="1" customWidth="1"/>
    <col min="6894" max="6894" width="5.5703125" style="1" customWidth="1"/>
    <col min="6895" max="6895" width="10.5703125" style="1" customWidth="1"/>
    <col min="6896" max="6896" width="4.85546875" style="1" customWidth="1"/>
    <col min="6897" max="6897" width="10.5703125" style="1" bestFit="1" customWidth="1"/>
    <col min="6898" max="6898" width="4.85546875" style="1" customWidth="1"/>
    <col min="6899" max="6899" width="13.7109375" style="1" customWidth="1"/>
    <col min="6900" max="7136" width="11.42578125" style="1"/>
    <col min="7137" max="7137" width="1.28515625" style="1" customWidth="1"/>
    <col min="7138" max="7138" width="53.85546875" style="1" customWidth="1"/>
    <col min="7139" max="7139" width="10.85546875" style="1" bestFit="1" customWidth="1"/>
    <col min="7140" max="7140" width="2.85546875" style="1" customWidth="1"/>
    <col min="7141" max="7141" width="10" style="1" customWidth="1"/>
    <col min="7142" max="7142" width="3.7109375" style="1" customWidth="1"/>
    <col min="7143" max="7143" width="13.7109375" style="1" customWidth="1"/>
    <col min="7144" max="7144" width="5" style="1" customWidth="1"/>
    <col min="7145" max="7145" width="10.5703125" style="1" bestFit="1" customWidth="1"/>
    <col min="7146" max="7146" width="4.85546875" style="1" customWidth="1"/>
    <col min="7147" max="7147" width="10.5703125" style="1" bestFit="1" customWidth="1"/>
    <col min="7148" max="7148" width="3.7109375" style="1" customWidth="1"/>
    <col min="7149" max="7149" width="13.7109375" style="1" customWidth="1"/>
    <col min="7150" max="7150" width="5.5703125" style="1" customWidth="1"/>
    <col min="7151" max="7151" width="10.5703125" style="1" customWidth="1"/>
    <col min="7152" max="7152" width="4.85546875" style="1" customWidth="1"/>
    <col min="7153" max="7153" width="10.5703125" style="1" bestFit="1" customWidth="1"/>
    <col min="7154" max="7154" width="4.85546875" style="1" customWidth="1"/>
    <col min="7155" max="7155" width="13.7109375" style="1" customWidth="1"/>
    <col min="7156" max="7392" width="11.42578125" style="1"/>
    <col min="7393" max="7393" width="1.28515625" style="1" customWidth="1"/>
    <col min="7394" max="7394" width="53.85546875" style="1" customWidth="1"/>
    <col min="7395" max="7395" width="10.85546875" style="1" bestFit="1" customWidth="1"/>
    <col min="7396" max="7396" width="2.85546875" style="1" customWidth="1"/>
    <col min="7397" max="7397" width="10" style="1" customWidth="1"/>
    <col min="7398" max="7398" width="3.7109375" style="1" customWidth="1"/>
    <col min="7399" max="7399" width="13.7109375" style="1" customWidth="1"/>
    <col min="7400" max="7400" width="5" style="1" customWidth="1"/>
    <col min="7401" max="7401" width="10.5703125" style="1" bestFit="1" customWidth="1"/>
    <col min="7402" max="7402" width="4.85546875" style="1" customWidth="1"/>
    <col min="7403" max="7403" width="10.5703125" style="1" bestFit="1" customWidth="1"/>
    <col min="7404" max="7404" width="3.7109375" style="1" customWidth="1"/>
    <col min="7405" max="7405" width="13.7109375" style="1" customWidth="1"/>
    <col min="7406" max="7406" width="5.5703125" style="1" customWidth="1"/>
    <col min="7407" max="7407" width="10.5703125" style="1" customWidth="1"/>
    <col min="7408" max="7408" width="4.85546875" style="1" customWidth="1"/>
    <col min="7409" max="7409" width="10.5703125" style="1" bestFit="1" customWidth="1"/>
    <col min="7410" max="7410" width="4.85546875" style="1" customWidth="1"/>
    <col min="7411" max="7411" width="13.7109375" style="1" customWidth="1"/>
    <col min="7412" max="7648" width="11.42578125" style="1"/>
    <col min="7649" max="7649" width="1.28515625" style="1" customWidth="1"/>
    <col min="7650" max="7650" width="53.85546875" style="1" customWidth="1"/>
    <col min="7651" max="7651" width="10.85546875" style="1" bestFit="1" customWidth="1"/>
    <col min="7652" max="7652" width="2.85546875" style="1" customWidth="1"/>
    <col min="7653" max="7653" width="10" style="1" customWidth="1"/>
    <col min="7654" max="7654" width="3.7109375" style="1" customWidth="1"/>
    <col min="7655" max="7655" width="13.7109375" style="1" customWidth="1"/>
    <col min="7656" max="7656" width="5" style="1" customWidth="1"/>
    <col min="7657" max="7657" width="10.5703125" style="1" bestFit="1" customWidth="1"/>
    <col min="7658" max="7658" width="4.85546875" style="1" customWidth="1"/>
    <col min="7659" max="7659" width="10.5703125" style="1" bestFit="1" customWidth="1"/>
    <col min="7660" max="7660" width="3.7109375" style="1" customWidth="1"/>
    <col min="7661" max="7661" width="13.7109375" style="1" customWidth="1"/>
    <col min="7662" max="7662" width="5.5703125" style="1" customWidth="1"/>
    <col min="7663" max="7663" width="10.5703125" style="1" customWidth="1"/>
    <col min="7664" max="7664" width="4.85546875" style="1" customWidth="1"/>
    <col min="7665" max="7665" width="10.5703125" style="1" bestFit="1" customWidth="1"/>
    <col min="7666" max="7666" width="4.85546875" style="1" customWidth="1"/>
    <col min="7667" max="7667" width="13.7109375" style="1" customWidth="1"/>
    <col min="7668" max="7904" width="11.42578125" style="1"/>
    <col min="7905" max="7905" width="1.28515625" style="1" customWidth="1"/>
    <col min="7906" max="7906" width="53.85546875" style="1" customWidth="1"/>
    <col min="7907" max="7907" width="10.85546875" style="1" bestFit="1" customWidth="1"/>
    <col min="7908" max="7908" width="2.85546875" style="1" customWidth="1"/>
    <col min="7909" max="7909" width="10" style="1" customWidth="1"/>
    <col min="7910" max="7910" width="3.7109375" style="1" customWidth="1"/>
    <col min="7911" max="7911" width="13.7109375" style="1" customWidth="1"/>
    <col min="7912" max="7912" width="5" style="1" customWidth="1"/>
    <col min="7913" max="7913" width="10.5703125" style="1" bestFit="1" customWidth="1"/>
    <col min="7914" max="7914" width="4.85546875" style="1" customWidth="1"/>
    <col min="7915" max="7915" width="10.5703125" style="1" bestFit="1" customWidth="1"/>
    <col min="7916" max="7916" width="3.7109375" style="1" customWidth="1"/>
    <col min="7917" max="7917" width="13.7109375" style="1" customWidth="1"/>
    <col min="7918" max="7918" width="5.5703125" style="1" customWidth="1"/>
    <col min="7919" max="7919" width="10.5703125" style="1" customWidth="1"/>
    <col min="7920" max="7920" width="4.85546875" style="1" customWidth="1"/>
    <col min="7921" max="7921" width="10.5703125" style="1" bestFit="1" customWidth="1"/>
    <col min="7922" max="7922" width="4.85546875" style="1" customWidth="1"/>
    <col min="7923" max="7923" width="13.7109375" style="1" customWidth="1"/>
    <col min="7924" max="8160" width="11.42578125" style="1"/>
    <col min="8161" max="8161" width="1.28515625" style="1" customWidth="1"/>
    <col min="8162" max="8162" width="53.85546875" style="1" customWidth="1"/>
    <col min="8163" max="8163" width="10.85546875" style="1" bestFit="1" customWidth="1"/>
    <col min="8164" max="8164" width="2.85546875" style="1" customWidth="1"/>
    <col min="8165" max="8165" width="10" style="1" customWidth="1"/>
    <col min="8166" max="8166" width="3.7109375" style="1" customWidth="1"/>
    <col min="8167" max="8167" width="13.7109375" style="1" customWidth="1"/>
    <col min="8168" max="8168" width="5" style="1" customWidth="1"/>
    <col min="8169" max="8169" width="10.5703125" style="1" bestFit="1" customWidth="1"/>
    <col min="8170" max="8170" width="4.85546875" style="1" customWidth="1"/>
    <col min="8171" max="8171" width="10.5703125" style="1" bestFit="1" customWidth="1"/>
    <col min="8172" max="8172" width="3.7109375" style="1" customWidth="1"/>
    <col min="8173" max="8173" width="13.7109375" style="1" customWidth="1"/>
    <col min="8174" max="8174" width="5.5703125" style="1" customWidth="1"/>
    <col min="8175" max="8175" width="10.5703125" style="1" customWidth="1"/>
    <col min="8176" max="8176" width="4.85546875" style="1" customWidth="1"/>
    <col min="8177" max="8177" width="10.5703125" style="1" bestFit="1" customWidth="1"/>
    <col min="8178" max="8178" width="4.85546875" style="1" customWidth="1"/>
    <col min="8179" max="8179" width="13.7109375" style="1" customWidth="1"/>
    <col min="8180" max="8416" width="11.42578125" style="1"/>
    <col min="8417" max="8417" width="1.28515625" style="1" customWidth="1"/>
    <col min="8418" max="8418" width="53.85546875" style="1" customWidth="1"/>
    <col min="8419" max="8419" width="10.85546875" style="1" bestFit="1" customWidth="1"/>
    <col min="8420" max="8420" width="2.85546875" style="1" customWidth="1"/>
    <col min="8421" max="8421" width="10" style="1" customWidth="1"/>
    <col min="8422" max="8422" width="3.7109375" style="1" customWidth="1"/>
    <col min="8423" max="8423" width="13.7109375" style="1" customWidth="1"/>
    <col min="8424" max="8424" width="5" style="1" customWidth="1"/>
    <col min="8425" max="8425" width="10.5703125" style="1" bestFit="1" customWidth="1"/>
    <col min="8426" max="8426" width="4.85546875" style="1" customWidth="1"/>
    <col min="8427" max="8427" width="10.5703125" style="1" bestFit="1" customWidth="1"/>
    <col min="8428" max="8428" width="3.7109375" style="1" customWidth="1"/>
    <col min="8429" max="8429" width="13.7109375" style="1" customWidth="1"/>
    <col min="8430" max="8430" width="5.5703125" style="1" customWidth="1"/>
    <col min="8431" max="8431" width="10.5703125" style="1" customWidth="1"/>
    <col min="8432" max="8432" width="4.85546875" style="1" customWidth="1"/>
    <col min="8433" max="8433" width="10.5703125" style="1" bestFit="1" customWidth="1"/>
    <col min="8434" max="8434" width="4.85546875" style="1" customWidth="1"/>
    <col min="8435" max="8435" width="13.7109375" style="1" customWidth="1"/>
    <col min="8436" max="8672" width="11.42578125" style="1"/>
    <col min="8673" max="8673" width="1.28515625" style="1" customWidth="1"/>
    <col min="8674" max="8674" width="53.85546875" style="1" customWidth="1"/>
    <col min="8675" max="8675" width="10.85546875" style="1" bestFit="1" customWidth="1"/>
    <col min="8676" max="8676" width="2.85546875" style="1" customWidth="1"/>
    <col min="8677" max="8677" width="10" style="1" customWidth="1"/>
    <col min="8678" max="8678" width="3.7109375" style="1" customWidth="1"/>
    <col min="8679" max="8679" width="13.7109375" style="1" customWidth="1"/>
    <col min="8680" max="8680" width="5" style="1" customWidth="1"/>
    <col min="8681" max="8681" width="10.5703125" style="1" bestFit="1" customWidth="1"/>
    <col min="8682" max="8682" width="4.85546875" style="1" customWidth="1"/>
    <col min="8683" max="8683" width="10.5703125" style="1" bestFit="1" customWidth="1"/>
    <col min="8684" max="8684" width="3.7109375" style="1" customWidth="1"/>
    <col min="8685" max="8685" width="13.7109375" style="1" customWidth="1"/>
    <col min="8686" max="8686" width="5.5703125" style="1" customWidth="1"/>
    <col min="8687" max="8687" width="10.5703125" style="1" customWidth="1"/>
    <col min="8688" max="8688" width="4.85546875" style="1" customWidth="1"/>
    <col min="8689" max="8689" width="10.5703125" style="1" bestFit="1" customWidth="1"/>
    <col min="8690" max="8690" width="4.85546875" style="1" customWidth="1"/>
    <col min="8691" max="8691" width="13.7109375" style="1" customWidth="1"/>
    <col min="8692" max="8928" width="11.42578125" style="1"/>
    <col min="8929" max="8929" width="1.28515625" style="1" customWidth="1"/>
    <col min="8930" max="8930" width="53.85546875" style="1" customWidth="1"/>
    <col min="8931" max="8931" width="10.85546875" style="1" bestFit="1" customWidth="1"/>
    <col min="8932" max="8932" width="2.85546875" style="1" customWidth="1"/>
    <col min="8933" max="8933" width="10" style="1" customWidth="1"/>
    <col min="8934" max="8934" width="3.7109375" style="1" customWidth="1"/>
    <col min="8935" max="8935" width="13.7109375" style="1" customWidth="1"/>
    <col min="8936" max="8936" width="5" style="1" customWidth="1"/>
    <col min="8937" max="8937" width="10.5703125" style="1" bestFit="1" customWidth="1"/>
    <col min="8938" max="8938" width="4.85546875" style="1" customWidth="1"/>
    <col min="8939" max="8939" width="10.5703125" style="1" bestFit="1" customWidth="1"/>
    <col min="8940" max="8940" width="3.7109375" style="1" customWidth="1"/>
    <col min="8941" max="8941" width="13.7109375" style="1" customWidth="1"/>
    <col min="8942" max="8942" width="5.5703125" style="1" customWidth="1"/>
    <col min="8943" max="8943" width="10.5703125" style="1" customWidth="1"/>
    <col min="8944" max="8944" width="4.85546875" style="1" customWidth="1"/>
    <col min="8945" max="8945" width="10.5703125" style="1" bestFit="1" customWidth="1"/>
    <col min="8946" max="8946" width="4.85546875" style="1" customWidth="1"/>
    <col min="8947" max="8947" width="13.7109375" style="1" customWidth="1"/>
    <col min="8948" max="9184" width="11.42578125" style="1"/>
    <col min="9185" max="9185" width="1.28515625" style="1" customWidth="1"/>
    <col min="9186" max="9186" width="53.85546875" style="1" customWidth="1"/>
    <col min="9187" max="9187" width="10.85546875" style="1" bestFit="1" customWidth="1"/>
    <col min="9188" max="9188" width="2.85546875" style="1" customWidth="1"/>
    <col min="9189" max="9189" width="10" style="1" customWidth="1"/>
    <col min="9190" max="9190" width="3.7109375" style="1" customWidth="1"/>
    <col min="9191" max="9191" width="13.7109375" style="1" customWidth="1"/>
    <col min="9192" max="9192" width="5" style="1" customWidth="1"/>
    <col min="9193" max="9193" width="10.5703125" style="1" bestFit="1" customWidth="1"/>
    <col min="9194" max="9194" width="4.85546875" style="1" customWidth="1"/>
    <col min="9195" max="9195" width="10.5703125" style="1" bestFit="1" customWidth="1"/>
    <col min="9196" max="9196" width="3.7109375" style="1" customWidth="1"/>
    <col min="9197" max="9197" width="13.7109375" style="1" customWidth="1"/>
    <col min="9198" max="9198" width="5.5703125" style="1" customWidth="1"/>
    <col min="9199" max="9199" width="10.5703125" style="1" customWidth="1"/>
    <col min="9200" max="9200" width="4.85546875" style="1" customWidth="1"/>
    <col min="9201" max="9201" width="10.5703125" style="1" bestFit="1" customWidth="1"/>
    <col min="9202" max="9202" width="4.85546875" style="1" customWidth="1"/>
    <col min="9203" max="9203" width="13.7109375" style="1" customWidth="1"/>
    <col min="9204" max="9440" width="11.42578125" style="1"/>
    <col min="9441" max="9441" width="1.28515625" style="1" customWidth="1"/>
    <col min="9442" max="9442" width="53.85546875" style="1" customWidth="1"/>
    <col min="9443" max="9443" width="10.85546875" style="1" bestFit="1" customWidth="1"/>
    <col min="9444" max="9444" width="2.85546875" style="1" customWidth="1"/>
    <col min="9445" max="9445" width="10" style="1" customWidth="1"/>
    <col min="9446" max="9446" width="3.7109375" style="1" customWidth="1"/>
    <col min="9447" max="9447" width="13.7109375" style="1" customWidth="1"/>
    <col min="9448" max="9448" width="5" style="1" customWidth="1"/>
    <col min="9449" max="9449" width="10.5703125" style="1" bestFit="1" customWidth="1"/>
    <col min="9450" max="9450" width="4.85546875" style="1" customWidth="1"/>
    <col min="9451" max="9451" width="10.5703125" style="1" bestFit="1" customWidth="1"/>
    <col min="9452" max="9452" width="3.7109375" style="1" customWidth="1"/>
    <col min="9453" max="9453" width="13.7109375" style="1" customWidth="1"/>
    <col min="9454" max="9454" width="5.5703125" style="1" customWidth="1"/>
    <col min="9455" max="9455" width="10.5703125" style="1" customWidth="1"/>
    <col min="9456" max="9456" width="4.85546875" style="1" customWidth="1"/>
    <col min="9457" max="9457" width="10.5703125" style="1" bestFit="1" customWidth="1"/>
    <col min="9458" max="9458" width="4.85546875" style="1" customWidth="1"/>
    <col min="9459" max="9459" width="13.7109375" style="1" customWidth="1"/>
    <col min="9460" max="9696" width="11.42578125" style="1"/>
    <col min="9697" max="9697" width="1.28515625" style="1" customWidth="1"/>
    <col min="9698" max="9698" width="53.85546875" style="1" customWidth="1"/>
    <col min="9699" max="9699" width="10.85546875" style="1" bestFit="1" customWidth="1"/>
    <col min="9700" max="9700" width="2.85546875" style="1" customWidth="1"/>
    <col min="9701" max="9701" width="10" style="1" customWidth="1"/>
    <col min="9702" max="9702" width="3.7109375" style="1" customWidth="1"/>
    <col min="9703" max="9703" width="13.7109375" style="1" customWidth="1"/>
    <col min="9704" max="9704" width="5" style="1" customWidth="1"/>
    <col min="9705" max="9705" width="10.5703125" style="1" bestFit="1" customWidth="1"/>
    <col min="9706" max="9706" width="4.85546875" style="1" customWidth="1"/>
    <col min="9707" max="9707" width="10.5703125" style="1" bestFit="1" customWidth="1"/>
    <col min="9708" max="9708" width="3.7109375" style="1" customWidth="1"/>
    <col min="9709" max="9709" width="13.7109375" style="1" customWidth="1"/>
    <col min="9710" max="9710" width="5.5703125" style="1" customWidth="1"/>
    <col min="9711" max="9711" width="10.5703125" style="1" customWidth="1"/>
    <col min="9712" max="9712" width="4.85546875" style="1" customWidth="1"/>
    <col min="9713" max="9713" width="10.5703125" style="1" bestFit="1" customWidth="1"/>
    <col min="9714" max="9714" width="4.85546875" style="1" customWidth="1"/>
    <col min="9715" max="9715" width="13.7109375" style="1" customWidth="1"/>
    <col min="9716" max="9952" width="11.42578125" style="1"/>
    <col min="9953" max="9953" width="1.28515625" style="1" customWidth="1"/>
    <col min="9954" max="9954" width="53.85546875" style="1" customWidth="1"/>
    <col min="9955" max="9955" width="10.85546875" style="1" bestFit="1" customWidth="1"/>
    <col min="9956" max="9956" width="2.85546875" style="1" customWidth="1"/>
    <col min="9957" max="9957" width="10" style="1" customWidth="1"/>
    <col min="9958" max="9958" width="3.7109375" style="1" customWidth="1"/>
    <col min="9959" max="9959" width="13.7109375" style="1" customWidth="1"/>
    <col min="9960" max="9960" width="5" style="1" customWidth="1"/>
    <col min="9961" max="9961" width="10.5703125" style="1" bestFit="1" customWidth="1"/>
    <col min="9962" max="9962" width="4.85546875" style="1" customWidth="1"/>
    <col min="9963" max="9963" width="10.5703125" style="1" bestFit="1" customWidth="1"/>
    <col min="9964" max="9964" width="3.7109375" style="1" customWidth="1"/>
    <col min="9965" max="9965" width="13.7109375" style="1" customWidth="1"/>
    <col min="9966" max="9966" width="5.5703125" style="1" customWidth="1"/>
    <col min="9967" max="9967" width="10.5703125" style="1" customWidth="1"/>
    <col min="9968" max="9968" width="4.85546875" style="1" customWidth="1"/>
    <col min="9969" max="9969" width="10.5703125" style="1" bestFit="1" customWidth="1"/>
    <col min="9970" max="9970" width="4.85546875" style="1" customWidth="1"/>
    <col min="9971" max="9971" width="13.7109375" style="1" customWidth="1"/>
    <col min="9972" max="10208" width="11.42578125" style="1"/>
    <col min="10209" max="10209" width="1.28515625" style="1" customWidth="1"/>
    <col min="10210" max="10210" width="53.85546875" style="1" customWidth="1"/>
    <col min="10211" max="10211" width="10.85546875" style="1" bestFit="1" customWidth="1"/>
    <col min="10212" max="10212" width="2.85546875" style="1" customWidth="1"/>
    <col min="10213" max="10213" width="10" style="1" customWidth="1"/>
    <col min="10214" max="10214" width="3.7109375" style="1" customWidth="1"/>
    <col min="10215" max="10215" width="13.7109375" style="1" customWidth="1"/>
    <col min="10216" max="10216" width="5" style="1" customWidth="1"/>
    <col min="10217" max="10217" width="10.5703125" style="1" bestFit="1" customWidth="1"/>
    <col min="10218" max="10218" width="4.85546875" style="1" customWidth="1"/>
    <col min="10219" max="10219" width="10.5703125" style="1" bestFit="1" customWidth="1"/>
    <col min="10220" max="10220" width="3.7109375" style="1" customWidth="1"/>
    <col min="10221" max="10221" width="13.7109375" style="1" customWidth="1"/>
    <col min="10222" max="10222" width="5.5703125" style="1" customWidth="1"/>
    <col min="10223" max="10223" width="10.5703125" style="1" customWidth="1"/>
    <col min="10224" max="10224" width="4.85546875" style="1" customWidth="1"/>
    <col min="10225" max="10225" width="10.5703125" style="1" bestFit="1" customWidth="1"/>
    <col min="10226" max="10226" width="4.85546875" style="1" customWidth="1"/>
    <col min="10227" max="10227" width="13.7109375" style="1" customWidth="1"/>
    <col min="10228" max="10464" width="11.42578125" style="1"/>
    <col min="10465" max="10465" width="1.28515625" style="1" customWidth="1"/>
    <col min="10466" max="10466" width="53.85546875" style="1" customWidth="1"/>
    <col min="10467" max="10467" width="10.85546875" style="1" bestFit="1" customWidth="1"/>
    <col min="10468" max="10468" width="2.85546875" style="1" customWidth="1"/>
    <col min="10469" max="10469" width="10" style="1" customWidth="1"/>
    <col min="10470" max="10470" width="3.7109375" style="1" customWidth="1"/>
    <col min="10471" max="10471" width="13.7109375" style="1" customWidth="1"/>
    <col min="10472" max="10472" width="5" style="1" customWidth="1"/>
    <col min="10473" max="10473" width="10.5703125" style="1" bestFit="1" customWidth="1"/>
    <col min="10474" max="10474" width="4.85546875" style="1" customWidth="1"/>
    <col min="10475" max="10475" width="10.5703125" style="1" bestFit="1" customWidth="1"/>
    <col min="10476" max="10476" width="3.7109375" style="1" customWidth="1"/>
    <col min="10477" max="10477" width="13.7109375" style="1" customWidth="1"/>
    <col min="10478" max="10478" width="5.5703125" style="1" customWidth="1"/>
    <col min="10479" max="10479" width="10.5703125" style="1" customWidth="1"/>
    <col min="10480" max="10480" width="4.85546875" style="1" customWidth="1"/>
    <col min="10481" max="10481" width="10.5703125" style="1" bestFit="1" customWidth="1"/>
    <col min="10482" max="10482" width="4.85546875" style="1" customWidth="1"/>
    <col min="10483" max="10483" width="13.7109375" style="1" customWidth="1"/>
    <col min="10484" max="10720" width="11.42578125" style="1"/>
    <col min="10721" max="10721" width="1.28515625" style="1" customWidth="1"/>
    <col min="10722" max="10722" width="53.85546875" style="1" customWidth="1"/>
    <col min="10723" max="10723" width="10.85546875" style="1" bestFit="1" customWidth="1"/>
    <col min="10724" max="10724" width="2.85546875" style="1" customWidth="1"/>
    <col min="10725" max="10725" width="10" style="1" customWidth="1"/>
    <col min="10726" max="10726" width="3.7109375" style="1" customWidth="1"/>
    <col min="10727" max="10727" width="13.7109375" style="1" customWidth="1"/>
    <col min="10728" max="10728" width="5" style="1" customWidth="1"/>
    <col min="10729" max="10729" width="10.5703125" style="1" bestFit="1" customWidth="1"/>
    <col min="10730" max="10730" width="4.85546875" style="1" customWidth="1"/>
    <col min="10731" max="10731" width="10.5703125" style="1" bestFit="1" customWidth="1"/>
    <col min="10732" max="10732" width="3.7109375" style="1" customWidth="1"/>
    <col min="10733" max="10733" width="13.7109375" style="1" customWidth="1"/>
    <col min="10734" max="10734" width="5.5703125" style="1" customWidth="1"/>
    <col min="10735" max="10735" width="10.5703125" style="1" customWidth="1"/>
    <col min="10736" max="10736" width="4.85546875" style="1" customWidth="1"/>
    <col min="10737" max="10737" width="10.5703125" style="1" bestFit="1" customWidth="1"/>
    <col min="10738" max="10738" width="4.85546875" style="1" customWidth="1"/>
    <col min="10739" max="10739" width="13.7109375" style="1" customWidth="1"/>
    <col min="10740" max="10976" width="11.42578125" style="1"/>
    <col min="10977" max="10977" width="1.28515625" style="1" customWidth="1"/>
    <col min="10978" max="10978" width="53.85546875" style="1" customWidth="1"/>
    <col min="10979" max="10979" width="10.85546875" style="1" bestFit="1" customWidth="1"/>
    <col min="10980" max="10980" width="2.85546875" style="1" customWidth="1"/>
    <col min="10981" max="10981" width="10" style="1" customWidth="1"/>
    <col min="10982" max="10982" width="3.7109375" style="1" customWidth="1"/>
    <col min="10983" max="10983" width="13.7109375" style="1" customWidth="1"/>
    <col min="10984" max="10984" width="5" style="1" customWidth="1"/>
    <col min="10985" max="10985" width="10.5703125" style="1" bestFit="1" customWidth="1"/>
    <col min="10986" max="10986" width="4.85546875" style="1" customWidth="1"/>
    <col min="10987" max="10987" width="10.5703125" style="1" bestFit="1" customWidth="1"/>
    <col min="10988" max="10988" width="3.7109375" style="1" customWidth="1"/>
    <col min="10989" max="10989" width="13.7109375" style="1" customWidth="1"/>
    <col min="10990" max="10990" width="5.5703125" style="1" customWidth="1"/>
    <col min="10991" max="10991" width="10.5703125" style="1" customWidth="1"/>
    <col min="10992" max="10992" width="4.85546875" style="1" customWidth="1"/>
    <col min="10993" max="10993" width="10.5703125" style="1" bestFit="1" customWidth="1"/>
    <col min="10994" max="10994" width="4.85546875" style="1" customWidth="1"/>
    <col min="10995" max="10995" width="13.7109375" style="1" customWidth="1"/>
    <col min="10996" max="11232" width="11.42578125" style="1"/>
    <col min="11233" max="11233" width="1.28515625" style="1" customWidth="1"/>
    <col min="11234" max="11234" width="53.85546875" style="1" customWidth="1"/>
    <col min="11235" max="11235" width="10.85546875" style="1" bestFit="1" customWidth="1"/>
    <col min="11236" max="11236" width="2.85546875" style="1" customWidth="1"/>
    <col min="11237" max="11237" width="10" style="1" customWidth="1"/>
    <col min="11238" max="11238" width="3.7109375" style="1" customWidth="1"/>
    <col min="11239" max="11239" width="13.7109375" style="1" customWidth="1"/>
    <col min="11240" max="11240" width="5" style="1" customWidth="1"/>
    <col min="11241" max="11241" width="10.5703125" style="1" bestFit="1" customWidth="1"/>
    <col min="11242" max="11242" width="4.85546875" style="1" customWidth="1"/>
    <col min="11243" max="11243" width="10.5703125" style="1" bestFit="1" customWidth="1"/>
    <col min="11244" max="11244" width="3.7109375" style="1" customWidth="1"/>
    <col min="11245" max="11245" width="13.7109375" style="1" customWidth="1"/>
    <col min="11246" max="11246" width="5.5703125" style="1" customWidth="1"/>
    <col min="11247" max="11247" width="10.5703125" style="1" customWidth="1"/>
    <col min="11248" max="11248" width="4.85546875" style="1" customWidth="1"/>
    <col min="11249" max="11249" width="10.5703125" style="1" bestFit="1" customWidth="1"/>
    <col min="11250" max="11250" width="4.85546875" style="1" customWidth="1"/>
    <col min="11251" max="11251" width="13.7109375" style="1" customWidth="1"/>
    <col min="11252" max="11488" width="11.42578125" style="1"/>
    <col min="11489" max="11489" width="1.28515625" style="1" customWidth="1"/>
    <col min="11490" max="11490" width="53.85546875" style="1" customWidth="1"/>
    <col min="11491" max="11491" width="10.85546875" style="1" bestFit="1" customWidth="1"/>
    <col min="11492" max="11492" width="2.85546875" style="1" customWidth="1"/>
    <col min="11493" max="11493" width="10" style="1" customWidth="1"/>
    <col min="11494" max="11494" width="3.7109375" style="1" customWidth="1"/>
    <col min="11495" max="11495" width="13.7109375" style="1" customWidth="1"/>
    <col min="11496" max="11496" width="5" style="1" customWidth="1"/>
    <col min="11497" max="11497" width="10.5703125" style="1" bestFit="1" customWidth="1"/>
    <col min="11498" max="11498" width="4.85546875" style="1" customWidth="1"/>
    <col min="11499" max="11499" width="10.5703125" style="1" bestFit="1" customWidth="1"/>
    <col min="11500" max="11500" width="3.7109375" style="1" customWidth="1"/>
    <col min="11501" max="11501" width="13.7109375" style="1" customWidth="1"/>
    <col min="11502" max="11502" width="5.5703125" style="1" customWidth="1"/>
    <col min="11503" max="11503" width="10.5703125" style="1" customWidth="1"/>
    <col min="11504" max="11504" width="4.85546875" style="1" customWidth="1"/>
    <col min="11505" max="11505" width="10.5703125" style="1" bestFit="1" customWidth="1"/>
    <col min="11506" max="11506" width="4.85546875" style="1" customWidth="1"/>
    <col min="11507" max="11507" width="13.7109375" style="1" customWidth="1"/>
    <col min="11508" max="11744" width="11.42578125" style="1"/>
    <col min="11745" max="11745" width="1.28515625" style="1" customWidth="1"/>
    <col min="11746" max="11746" width="53.85546875" style="1" customWidth="1"/>
    <col min="11747" max="11747" width="10.85546875" style="1" bestFit="1" customWidth="1"/>
    <col min="11748" max="11748" width="2.85546875" style="1" customWidth="1"/>
    <col min="11749" max="11749" width="10" style="1" customWidth="1"/>
    <col min="11750" max="11750" width="3.7109375" style="1" customWidth="1"/>
    <col min="11751" max="11751" width="13.7109375" style="1" customWidth="1"/>
    <col min="11752" max="11752" width="5" style="1" customWidth="1"/>
    <col min="11753" max="11753" width="10.5703125" style="1" bestFit="1" customWidth="1"/>
    <col min="11754" max="11754" width="4.85546875" style="1" customWidth="1"/>
    <col min="11755" max="11755" width="10.5703125" style="1" bestFit="1" customWidth="1"/>
    <col min="11756" max="11756" width="3.7109375" style="1" customWidth="1"/>
    <col min="11757" max="11757" width="13.7109375" style="1" customWidth="1"/>
    <col min="11758" max="11758" width="5.5703125" style="1" customWidth="1"/>
    <col min="11759" max="11759" width="10.5703125" style="1" customWidth="1"/>
    <col min="11760" max="11760" width="4.85546875" style="1" customWidth="1"/>
    <col min="11761" max="11761" width="10.5703125" style="1" bestFit="1" customWidth="1"/>
    <col min="11762" max="11762" width="4.85546875" style="1" customWidth="1"/>
    <col min="11763" max="11763" width="13.7109375" style="1" customWidth="1"/>
    <col min="11764" max="12000" width="11.42578125" style="1"/>
    <col min="12001" max="12001" width="1.28515625" style="1" customWidth="1"/>
    <col min="12002" max="12002" width="53.85546875" style="1" customWidth="1"/>
    <col min="12003" max="12003" width="10.85546875" style="1" bestFit="1" customWidth="1"/>
    <col min="12004" max="12004" width="2.85546875" style="1" customWidth="1"/>
    <col min="12005" max="12005" width="10" style="1" customWidth="1"/>
    <col min="12006" max="12006" width="3.7109375" style="1" customWidth="1"/>
    <col min="12007" max="12007" width="13.7109375" style="1" customWidth="1"/>
    <col min="12008" max="12008" width="5" style="1" customWidth="1"/>
    <col min="12009" max="12009" width="10.5703125" style="1" bestFit="1" customWidth="1"/>
    <col min="12010" max="12010" width="4.85546875" style="1" customWidth="1"/>
    <col min="12011" max="12011" width="10.5703125" style="1" bestFit="1" customWidth="1"/>
    <col min="12012" max="12012" width="3.7109375" style="1" customWidth="1"/>
    <col min="12013" max="12013" width="13.7109375" style="1" customWidth="1"/>
    <col min="12014" max="12014" width="5.5703125" style="1" customWidth="1"/>
    <col min="12015" max="12015" width="10.5703125" style="1" customWidth="1"/>
    <col min="12016" max="12016" width="4.85546875" style="1" customWidth="1"/>
    <col min="12017" max="12017" width="10.5703125" style="1" bestFit="1" customWidth="1"/>
    <col min="12018" max="12018" width="4.85546875" style="1" customWidth="1"/>
    <col min="12019" max="12019" width="13.7109375" style="1" customWidth="1"/>
    <col min="12020" max="12256" width="11.42578125" style="1"/>
    <col min="12257" max="12257" width="1.28515625" style="1" customWidth="1"/>
    <col min="12258" max="12258" width="53.85546875" style="1" customWidth="1"/>
    <col min="12259" max="12259" width="10.85546875" style="1" bestFit="1" customWidth="1"/>
    <col min="12260" max="12260" width="2.85546875" style="1" customWidth="1"/>
    <col min="12261" max="12261" width="10" style="1" customWidth="1"/>
    <col min="12262" max="12262" width="3.7109375" style="1" customWidth="1"/>
    <col min="12263" max="12263" width="13.7109375" style="1" customWidth="1"/>
    <col min="12264" max="12264" width="5" style="1" customWidth="1"/>
    <col min="12265" max="12265" width="10.5703125" style="1" bestFit="1" customWidth="1"/>
    <col min="12266" max="12266" width="4.85546875" style="1" customWidth="1"/>
    <col min="12267" max="12267" width="10.5703125" style="1" bestFit="1" customWidth="1"/>
    <col min="12268" max="12268" width="3.7109375" style="1" customWidth="1"/>
    <col min="12269" max="12269" width="13.7109375" style="1" customWidth="1"/>
    <col min="12270" max="12270" width="5.5703125" style="1" customWidth="1"/>
    <col min="12271" max="12271" width="10.5703125" style="1" customWidth="1"/>
    <col min="12272" max="12272" width="4.85546875" style="1" customWidth="1"/>
    <col min="12273" max="12273" width="10.5703125" style="1" bestFit="1" customWidth="1"/>
    <col min="12274" max="12274" width="4.85546875" style="1" customWidth="1"/>
    <col min="12275" max="12275" width="13.7109375" style="1" customWidth="1"/>
    <col min="12276" max="12512" width="11.42578125" style="1"/>
    <col min="12513" max="12513" width="1.28515625" style="1" customWidth="1"/>
    <col min="12514" max="12514" width="53.85546875" style="1" customWidth="1"/>
    <col min="12515" max="12515" width="10.85546875" style="1" bestFit="1" customWidth="1"/>
    <col min="12516" max="12516" width="2.85546875" style="1" customWidth="1"/>
    <col min="12517" max="12517" width="10" style="1" customWidth="1"/>
    <col min="12518" max="12518" width="3.7109375" style="1" customWidth="1"/>
    <col min="12519" max="12519" width="13.7109375" style="1" customWidth="1"/>
    <col min="12520" max="12520" width="5" style="1" customWidth="1"/>
    <col min="12521" max="12521" width="10.5703125" style="1" bestFit="1" customWidth="1"/>
    <col min="12522" max="12522" width="4.85546875" style="1" customWidth="1"/>
    <col min="12523" max="12523" width="10.5703125" style="1" bestFit="1" customWidth="1"/>
    <col min="12524" max="12524" width="3.7109375" style="1" customWidth="1"/>
    <col min="12525" max="12525" width="13.7109375" style="1" customWidth="1"/>
    <col min="12526" max="12526" width="5.5703125" style="1" customWidth="1"/>
    <col min="12527" max="12527" width="10.5703125" style="1" customWidth="1"/>
    <col min="12528" max="12528" width="4.85546875" style="1" customWidth="1"/>
    <col min="12529" max="12529" width="10.5703125" style="1" bestFit="1" customWidth="1"/>
    <col min="12530" max="12530" width="4.85546875" style="1" customWidth="1"/>
    <col min="12531" max="12531" width="13.7109375" style="1" customWidth="1"/>
    <col min="12532" max="12768" width="11.42578125" style="1"/>
    <col min="12769" max="12769" width="1.28515625" style="1" customWidth="1"/>
    <col min="12770" max="12770" width="53.85546875" style="1" customWidth="1"/>
    <col min="12771" max="12771" width="10.85546875" style="1" bestFit="1" customWidth="1"/>
    <col min="12772" max="12772" width="2.85546875" style="1" customWidth="1"/>
    <col min="12773" max="12773" width="10" style="1" customWidth="1"/>
    <col min="12774" max="12774" width="3.7109375" style="1" customWidth="1"/>
    <col min="12775" max="12775" width="13.7109375" style="1" customWidth="1"/>
    <col min="12776" max="12776" width="5" style="1" customWidth="1"/>
    <col min="12777" max="12777" width="10.5703125" style="1" bestFit="1" customWidth="1"/>
    <col min="12778" max="12778" width="4.85546875" style="1" customWidth="1"/>
    <col min="12779" max="12779" width="10.5703125" style="1" bestFit="1" customWidth="1"/>
    <col min="12780" max="12780" width="3.7109375" style="1" customWidth="1"/>
    <col min="12781" max="12781" width="13.7109375" style="1" customWidth="1"/>
    <col min="12782" max="12782" width="5.5703125" style="1" customWidth="1"/>
    <col min="12783" max="12783" width="10.5703125" style="1" customWidth="1"/>
    <col min="12784" max="12784" width="4.85546875" style="1" customWidth="1"/>
    <col min="12785" max="12785" width="10.5703125" style="1" bestFit="1" customWidth="1"/>
    <col min="12786" max="12786" width="4.85546875" style="1" customWidth="1"/>
    <col min="12787" max="12787" width="13.7109375" style="1" customWidth="1"/>
    <col min="12788" max="13024" width="11.42578125" style="1"/>
    <col min="13025" max="13025" width="1.28515625" style="1" customWidth="1"/>
    <col min="13026" max="13026" width="53.85546875" style="1" customWidth="1"/>
    <col min="13027" max="13027" width="10.85546875" style="1" bestFit="1" customWidth="1"/>
    <col min="13028" max="13028" width="2.85546875" style="1" customWidth="1"/>
    <col min="13029" max="13029" width="10" style="1" customWidth="1"/>
    <col min="13030" max="13030" width="3.7109375" style="1" customWidth="1"/>
    <col min="13031" max="13031" width="13.7109375" style="1" customWidth="1"/>
    <col min="13032" max="13032" width="5" style="1" customWidth="1"/>
    <col min="13033" max="13033" width="10.5703125" style="1" bestFit="1" customWidth="1"/>
    <col min="13034" max="13034" width="4.85546875" style="1" customWidth="1"/>
    <col min="13035" max="13035" width="10.5703125" style="1" bestFit="1" customWidth="1"/>
    <col min="13036" max="13036" width="3.7109375" style="1" customWidth="1"/>
    <col min="13037" max="13037" width="13.7109375" style="1" customWidth="1"/>
    <col min="13038" max="13038" width="5.5703125" style="1" customWidth="1"/>
    <col min="13039" max="13039" width="10.5703125" style="1" customWidth="1"/>
    <col min="13040" max="13040" width="4.85546875" style="1" customWidth="1"/>
    <col min="13041" max="13041" width="10.5703125" style="1" bestFit="1" customWidth="1"/>
    <col min="13042" max="13042" width="4.85546875" style="1" customWidth="1"/>
    <col min="13043" max="13043" width="13.7109375" style="1" customWidth="1"/>
    <col min="13044" max="13280" width="11.42578125" style="1"/>
    <col min="13281" max="13281" width="1.28515625" style="1" customWidth="1"/>
    <col min="13282" max="13282" width="53.85546875" style="1" customWidth="1"/>
    <col min="13283" max="13283" width="10.85546875" style="1" bestFit="1" customWidth="1"/>
    <col min="13284" max="13284" width="2.85546875" style="1" customWidth="1"/>
    <col min="13285" max="13285" width="10" style="1" customWidth="1"/>
    <col min="13286" max="13286" width="3.7109375" style="1" customWidth="1"/>
    <col min="13287" max="13287" width="13.7109375" style="1" customWidth="1"/>
    <col min="13288" max="13288" width="5" style="1" customWidth="1"/>
    <col min="13289" max="13289" width="10.5703125" style="1" bestFit="1" customWidth="1"/>
    <col min="13290" max="13290" width="4.85546875" style="1" customWidth="1"/>
    <col min="13291" max="13291" width="10.5703125" style="1" bestFit="1" customWidth="1"/>
    <col min="13292" max="13292" width="3.7109375" style="1" customWidth="1"/>
    <col min="13293" max="13293" width="13.7109375" style="1" customWidth="1"/>
    <col min="13294" max="13294" width="5.5703125" style="1" customWidth="1"/>
    <col min="13295" max="13295" width="10.5703125" style="1" customWidth="1"/>
    <col min="13296" max="13296" width="4.85546875" style="1" customWidth="1"/>
    <col min="13297" max="13297" width="10.5703125" style="1" bestFit="1" customWidth="1"/>
    <col min="13298" max="13298" width="4.85546875" style="1" customWidth="1"/>
    <col min="13299" max="13299" width="13.7109375" style="1" customWidth="1"/>
    <col min="13300" max="13536" width="11.42578125" style="1"/>
    <col min="13537" max="13537" width="1.28515625" style="1" customWidth="1"/>
    <col min="13538" max="13538" width="53.85546875" style="1" customWidth="1"/>
    <col min="13539" max="13539" width="10.85546875" style="1" bestFit="1" customWidth="1"/>
    <col min="13540" max="13540" width="2.85546875" style="1" customWidth="1"/>
    <col min="13541" max="13541" width="10" style="1" customWidth="1"/>
    <col min="13542" max="13542" width="3.7109375" style="1" customWidth="1"/>
    <col min="13543" max="13543" width="13.7109375" style="1" customWidth="1"/>
    <col min="13544" max="13544" width="5" style="1" customWidth="1"/>
    <col min="13545" max="13545" width="10.5703125" style="1" bestFit="1" customWidth="1"/>
    <col min="13546" max="13546" width="4.85546875" style="1" customWidth="1"/>
    <col min="13547" max="13547" width="10.5703125" style="1" bestFit="1" customWidth="1"/>
    <col min="13548" max="13548" width="3.7109375" style="1" customWidth="1"/>
    <col min="13549" max="13549" width="13.7109375" style="1" customWidth="1"/>
    <col min="13550" max="13550" width="5.5703125" style="1" customWidth="1"/>
    <col min="13551" max="13551" width="10.5703125" style="1" customWidth="1"/>
    <col min="13552" max="13552" width="4.85546875" style="1" customWidth="1"/>
    <col min="13553" max="13553" width="10.5703125" style="1" bestFit="1" customWidth="1"/>
    <col min="13554" max="13554" width="4.85546875" style="1" customWidth="1"/>
    <col min="13555" max="13555" width="13.7109375" style="1" customWidth="1"/>
    <col min="13556" max="13792" width="11.42578125" style="1"/>
    <col min="13793" max="13793" width="1.28515625" style="1" customWidth="1"/>
    <col min="13794" max="13794" width="53.85546875" style="1" customWidth="1"/>
    <col min="13795" max="13795" width="10.85546875" style="1" bestFit="1" customWidth="1"/>
    <col min="13796" max="13796" width="2.85546875" style="1" customWidth="1"/>
    <col min="13797" max="13797" width="10" style="1" customWidth="1"/>
    <col min="13798" max="13798" width="3.7109375" style="1" customWidth="1"/>
    <col min="13799" max="13799" width="13.7109375" style="1" customWidth="1"/>
    <col min="13800" max="13800" width="5" style="1" customWidth="1"/>
    <col min="13801" max="13801" width="10.5703125" style="1" bestFit="1" customWidth="1"/>
    <col min="13802" max="13802" width="4.85546875" style="1" customWidth="1"/>
    <col min="13803" max="13803" width="10.5703125" style="1" bestFit="1" customWidth="1"/>
    <col min="13804" max="13804" width="3.7109375" style="1" customWidth="1"/>
    <col min="13805" max="13805" width="13.7109375" style="1" customWidth="1"/>
    <col min="13806" max="13806" width="5.5703125" style="1" customWidth="1"/>
    <col min="13807" max="13807" width="10.5703125" style="1" customWidth="1"/>
    <col min="13808" max="13808" width="4.85546875" style="1" customWidth="1"/>
    <col min="13809" max="13809" width="10.5703125" style="1" bestFit="1" customWidth="1"/>
    <col min="13810" max="13810" width="4.85546875" style="1" customWidth="1"/>
    <col min="13811" max="13811" width="13.7109375" style="1" customWidth="1"/>
    <col min="13812" max="14048" width="11.42578125" style="1"/>
    <col min="14049" max="14049" width="1.28515625" style="1" customWidth="1"/>
    <col min="14050" max="14050" width="53.85546875" style="1" customWidth="1"/>
    <col min="14051" max="14051" width="10.85546875" style="1" bestFit="1" customWidth="1"/>
    <col min="14052" max="14052" width="2.85546875" style="1" customWidth="1"/>
    <col min="14053" max="14053" width="10" style="1" customWidth="1"/>
    <col min="14054" max="14054" width="3.7109375" style="1" customWidth="1"/>
    <col min="14055" max="14055" width="13.7109375" style="1" customWidth="1"/>
    <col min="14056" max="14056" width="5" style="1" customWidth="1"/>
    <col min="14057" max="14057" width="10.5703125" style="1" bestFit="1" customWidth="1"/>
    <col min="14058" max="14058" width="4.85546875" style="1" customWidth="1"/>
    <col min="14059" max="14059" width="10.5703125" style="1" bestFit="1" customWidth="1"/>
    <col min="14060" max="14060" width="3.7109375" style="1" customWidth="1"/>
    <col min="14061" max="14061" width="13.7109375" style="1" customWidth="1"/>
    <col min="14062" max="14062" width="5.5703125" style="1" customWidth="1"/>
    <col min="14063" max="14063" width="10.5703125" style="1" customWidth="1"/>
    <col min="14064" max="14064" width="4.85546875" style="1" customWidth="1"/>
    <col min="14065" max="14065" width="10.5703125" style="1" bestFit="1" customWidth="1"/>
    <col min="14066" max="14066" width="4.85546875" style="1" customWidth="1"/>
    <col min="14067" max="14067" width="13.7109375" style="1" customWidth="1"/>
    <col min="14068" max="14304" width="11.42578125" style="1"/>
    <col min="14305" max="14305" width="1.28515625" style="1" customWidth="1"/>
    <col min="14306" max="14306" width="53.85546875" style="1" customWidth="1"/>
    <col min="14307" max="14307" width="10.85546875" style="1" bestFit="1" customWidth="1"/>
    <col min="14308" max="14308" width="2.85546875" style="1" customWidth="1"/>
    <col min="14309" max="14309" width="10" style="1" customWidth="1"/>
    <col min="14310" max="14310" width="3.7109375" style="1" customWidth="1"/>
    <col min="14311" max="14311" width="13.7109375" style="1" customWidth="1"/>
    <col min="14312" max="14312" width="5" style="1" customWidth="1"/>
    <col min="14313" max="14313" width="10.5703125" style="1" bestFit="1" customWidth="1"/>
    <col min="14314" max="14314" width="4.85546875" style="1" customWidth="1"/>
    <col min="14315" max="14315" width="10.5703125" style="1" bestFit="1" customWidth="1"/>
    <col min="14316" max="14316" width="3.7109375" style="1" customWidth="1"/>
    <col min="14317" max="14317" width="13.7109375" style="1" customWidth="1"/>
    <col min="14318" max="14318" width="5.5703125" style="1" customWidth="1"/>
    <col min="14319" max="14319" width="10.5703125" style="1" customWidth="1"/>
    <col min="14320" max="14320" width="4.85546875" style="1" customWidth="1"/>
    <col min="14321" max="14321" width="10.5703125" style="1" bestFit="1" customWidth="1"/>
    <col min="14322" max="14322" width="4.85546875" style="1" customWidth="1"/>
    <col min="14323" max="14323" width="13.7109375" style="1" customWidth="1"/>
    <col min="14324" max="14560" width="11.42578125" style="1"/>
    <col min="14561" max="14561" width="1.28515625" style="1" customWidth="1"/>
    <col min="14562" max="14562" width="53.85546875" style="1" customWidth="1"/>
    <col min="14563" max="14563" width="10.85546875" style="1" bestFit="1" customWidth="1"/>
    <col min="14564" max="14564" width="2.85546875" style="1" customWidth="1"/>
    <col min="14565" max="14565" width="10" style="1" customWidth="1"/>
    <col min="14566" max="14566" width="3.7109375" style="1" customWidth="1"/>
    <col min="14567" max="14567" width="13.7109375" style="1" customWidth="1"/>
    <col min="14568" max="14568" width="5" style="1" customWidth="1"/>
    <col min="14569" max="14569" width="10.5703125" style="1" bestFit="1" customWidth="1"/>
    <col min="14570" max="14570" width="4.85546875" style="1" customWidth="1"/>
    <col min="14571" max="14571" width="10.5703125" style="1" bestFit="1" customWidth="1"/>
    <col min="14572" max="14572" width="3.7109375" style="1" customWidth="1"/>
    <col min="14573" max="14573" width="13.7109375" style="1" customWidth="1"/>
    <col min="14574" max="14574" width="5.5703125" style="1" customWidth="1"/>
    <col min="14575" max="14575" width="10.5703125" style="1" customWidth="1"/>
    <col min="14576" max="14576" width="4.85546875" style="1" customWidth="1"/>
    <col min="14577" max="14577" width="10.5703125" style="1" bestFit="1" customWidth="1"/>
    <col min="14578" max="14578" width="4.85546875" style="1" customWidth="1"/>
    <col min="14579" max="14579" width="13.7109375" style="1" customWidth="1"/>
    <col min="14580" max="14816" width="11.42578125" style="1"/>
    <col min="14817" max="14817" width="1.28515625" style="1" customWidth="1"/>
    <col min="14818" max="14818" width="53.85546875" style="1" customWidth="1"/>
    <col min="14819" max="14819" width="10.85546875" style="1" bestFit="1" customWidth="1"/>
    <col min="14820" max="14820" width="2.85546875" style="1" customWidth="1"/>
    <col min="14821" max="14821" width="10" style="1" customWidth="1"/>
    <col min="14822" max="14822" width="3.7109375" style="1" customWidth="1"/>
    <col min="14823" max="14823" width="13.7109375" style="1" customWidth="1"/>
    <col min="14824" max="14824" width="5" style="1" customWidth="1"/>
    <col min="14825" max="14825" width="10.5703125" style="1" bestFit="1" customWidth="1"/>
    <col min="14826" max="14826" width="4.85546875" style="1" customWidth="1"/>
    <col min="14827" max="14827" width="10.5703125" style="1" bestFit="1" customWidth="1"/>
    <col min="14828" max="14828" width="3.7109375" style="1" customWidth="1"/>
    <col min="14829" max="14829" width="13.7109375" style="1" customWidth="1"/>
    <col min="14830" max="14830" width="5.5703125" style="1" customWidth="1"/>
    <col min="14831" max="14831" width="10.5703125" style="1" customWidth="1"/>
    <col min="14832" max="14832" width="4.85546875" style="1" customWidth="1"/>
    <col min="14833" max="14833" width="10.5703125" style="1" bestFit="1" customWidth="1"/>
    <col min="14834" max="14834" width="4.85546875" style="1" customWidth="1"/>
    <col min="14835" max="14835" width="13.7109375" style="1" customWidth="1"/>
    <col min="14836" max="15072" width="11.42578125" style="1"/>
    <col min="15073" max="15073" width="1.28515625" style="1" customWidth="1"/>
    <col min="15074" max="15074" width="53.85546875" style="1" customWidth="1"/>
    <col min="15075" max="15075" width="10.85546875" style="1" bestFit="1" customWidth="1"/>
    <col min="15076" max="15076" width="2.85546875" style="1" customWidth="1"/>
    <col min="15077" max="15077" width="10" style="1" customWidth="1"/>
    <col min="15078" max="15078" width="3.7109375" style="1" customWidth="1"/>
    <col min="15079" max="15079" width="13.7109375" style="1" customWidth="1"/>
    <col min="15080" max="15080" width="5" style="1" customWidth="1"/>
    <col min="15081" max="15081" width="10.5703125" style="1" bestFit="1" customWidth="1"/>
    <col min="15082" max="15082" width="4.85546875" style="1" customWidth="1"/>
    <col min="15083" max="15083" width="10.5703125" style="1" bestFit="1" customWidth="1"/>
    <col min="15084" max="15084" width="3.7109375" style="1" customWidth="1"/>
    <col min="15085" max="15085" width="13.7109375" style="1" customWidth="1"/>
    <col min="15086" max="15086" width="5.5703125" style="1" customWidth="1"/>
    <col min="15087" max="15087" width="10.5703125" style="1" customWidth="1"/>
    <col min="15088" max="15088" width="4.85546875" style="1" customWidth="1"/>
    <col min="15089" max="15089" width="10.5703125" style="1" bestFit="1" customWidth="1"/>
    <col min="15090" max="15090" width="4.85546875" style="1" customWidth="1"/>
    <col min="15091" max="15091" width="13.7109375" style="1" customWidth="1"/>
    <col min="15092" max="15328" width="11.42578125" style="1"/>
    <col min="15329" max="15329" width="1.28515625" style="1" customWidth="1"/>
    <col min="15330" max="15330" width="53.85546875" style="1" customWidth="1"/>
    <col min="15331" max="15331" width="10.85546875" style="1" bestFit="1" customWidth="1"/>
    <col min="15332" max="15332" width="2.85546875" style="1" customWidth="1"/>
    <col min="15333" max="15333" width="10" style="1" customWidth="1"/>
    <col min="15334" max="15334" width="3.7109375" style="1" customWidth="1"/>
    <col min="15335" max="15335" width="13.7109375" style="1" customWidth="1"/>
    <col min="15336" max="15336" width="5" style="1" customWidth="1"/>
    <col min="15337" max="15337" width="10.5703125" style="1" bestFit="1" customWidth="1"/>
    <col min="15338" max="15338" width="4.85546875" style="1" customWidth="1"/>
    <col min="15339" max="15339" width="10.5703125" style="1" bestFit="1" customWidth="1"/>
    <col min="15340" max="15340" width="3.7109375" style="1" customWidth="1"/>
    <col min="15341" max="15341" width="13.7109375" style="1" customWidth="1"/>
    <col min="15342" max="15342" width="5.5703125" style="1" customWidth="1"/>
    <col min="15343" max="15343" width="10.5703125" style="1" customWidth="1"/>
    <col min="15344" max="15344" width="4.85546875" style="1" customWidth="1"/>
    <col min="15345" max="15345" width="10.5703125" style="1" bestFit="1" customWidth="1"/>
    <col min="15346" max="15346" width="4.85546875" style="1" customWidth="1"/>
    <col min="15347" max="15347" width="13.7109375" style="1" customWidth="1"/>
    <col min="15348" max="15584" width="11.42578125" style="1"/>
    <col min="15585" max="15585" width="1.28515625" style="1" customWidth="1"/>
    <col min="15586" max="15586" width="53.85546875" style="1" customWidth="1"/>
    <col min="15587" max="15587" width="10.85546875" style="1" bestFit="1" customWidth="1"/>
    <col min="15588" max="15588" width="2.85546875" style="1" customWidth="1"/>
    <col min="15589" max="15589" width="10" style="1" customWidth="1"/>
    <col min="15590" max="15590" width="3.7109375" style="1" customWidth="1"/>
    <col min="15591" max="15591" width="13.7109375" style="1" customWidth="1"/>
    <col min="15592" max="15592" width="5" style="1" customWidth="1"/>
    <col min="15593" max="15593" width="10.5703125" style="1" bestFit="1" customWidth="1"/>
    <col min="15594" max="15594" width="4.85546875" style="1" customWidth="1"/>
    <col min="15595" max="15595" width="10.5703125" style="1" bestFit="1" customWidth="1"/>
    <col min="15596" max="15596" width="3.7109375" style="1" customWidth="1"/>
    <col min="15597" max="15597" width="13.7109375" style="1" customWidth="1"/>
    <col min="15598" max="15598" width="5.5703125" style="1" customWidth="1"/>
    <col min="15599" max="15599" width="10.5703125" style="1" customWidth="1"/>
    <col min="15600" max="15600" width="4.85546875" style="1" customWidth="1"/>
    <col min="15601" max="15601" width="10.5703125" style="1" bestFit="1" customWidth="1"/>
    <col min="15602" max="15602" width="4.85546875" style="1" customWidth="1"/>
    <col min="15603" max="15603" width="13.7109375" style="1" customWidth="1"/>
    <col min="15604" max="15840" width="11.42578125" style="1"/>
    <col min="15841" max="15841" width="1.28515625" style="1" customWidth="1"/>
    <col min="15842" max="15842" width="53.85546875" style="1" customWidth="1"/>
    <col min="15843" max="15843" width="10.85546875" style="1" bestFit="1" customWidth="1"/>
    <col min="15844" max="15844" width="2.85546875" style="1" customWidth="1"/>
    <col min="15845" max="15845" width="10" style="1" customWidth="1"/>
    <col min="15846" max="15846" width="3.7109375" style="1" customWidth="1"/>
    <col min="15847" max="15847" width="13.7109375" style="1" customWidth="1"/>
    <col min="15848" max="15848" width="5" style="1" customWidth="1"/>
    <col min="15849" max="15849" width="10.5703125" style="1" bestFit="1" customWidth="1"/>
    <col min="15850" max="15850" width="4.85546875" style="1" customWidth="1"/>
    <col min="15851" max="15851" width="10.5703125" style="1" bestFit="1" customWidth="1"/>
    <col min="15852" max="15852" width="3.7109375" style="1" customWidth="1"/>
    <col min="15853" max="15853" width="13.7109375" style="1" customWidth="1"/>
    <col min="15854" max="15854" width="5.5703125" style="1" customWidth="1"/>
    <col min="15855" max="15855" width="10.5703125" style="1" customWidth="1"/>
    <col min="15856" max="15856" width="4.85546875" style="1" customWidth="1"/>
    <col min="15857" max="15857" width="10.5703125" style="1" bestFit="1" customWidth="1"/>
    <col min="15858" max="15858" width="4.85546875" style="1" customWidth="1"/>
    <col min="15859" max="15859" width="13.7109375" style="1" customWidth="1"/>
    <col min="15860" max="16096" width="11.42578125" style="1"/>
    <col min="16097" max="16097" width="1.28515625" style="1" customWidth="1"/>
    <col min="16098" max="16098" width="53.85546875" style="1" customWidth="1"/>
    <col min="16099" max="16099" width="10.85546875" style="1" bestFit="1" customWidth="1"/>
    <col min="16100" max="16100" width="2.85546875" style="1" customWidth="1"/>
    <col min="16101" max="16101" width="10" style="1" customWidth="1"/>
    <col min="16102" max="16102" width="3.7109375" style="1" customWidth="1"/>
    <col min="16103" max="16103" width="13.7109375" style="1" customWidth="1"/>
    <col min="16104" max="16104" width="5" style="1" customWidth="1"/>
    <col min="16105" max="16105" width="10.5703125" style="1" bestFit="1" customWidth="1"/>
    <col min="16106" max="16106" width="4.85546875" style="1" customWidth="1"/>
    <col min="16107" max="16107" width="10.5703125" style="1" bestFit="1" customWidth="1"/>
    <col min="16108" max="16108" width="3.7109375" style="1" customWidth="1"/>
    <col min="16109" max="16109" width="13.7109375" style="1" customWidth="1"/>
    <col min="16110" max="16110" width="5.5703125" style="1" customWidth="1"/>
    <col min="16111" max="16111" width="10.5703125" style="1" customWidth="1"/>
    <col min="16112" max="16112" width="4.85546875" style="1" customWidth="1"/>
    <col min="16113" max="16113" width="10.5703125" style="1" bestFit="1" customWidth="1"/>
    <col min="16114" max="16114" width="4.85546875" style="1" customWidth="1"/>
    <col min="16115" max="16115" width="13.7109375" style="1" customWidth="1"/>
    <col min="16116" max="16384" width="11.42578125" style="1"/>
  </cols>
  <sheetData>
    <row r="1" spans="1:11" ht="22.5" customHeight="1">
      <c r="B1" s="2"/>
      <c r="G1" s="2"/>
    </row>
    <row r="2" spans="1:11" ht="51" customHeight="1"/>
    <row r="3" spans="1:11" ht="32.25" customHeight="1">
      <c r="A3" s="372" t="str">
        <f>Contenido!A5</f>
        <v>Encuesta Mensual de Comercio  - EMC</v>
      </c>
      <c r="B3" s="373"/>
      <c r="C3" s="373"/>
      <c r="D3" s="373"/>
      <c r="E3" s="373"/>
      <c r="F3" s="373"/>
      <c r="G3" s="373"/>
    </row>
    <row r="4" spans="1:11">
      <c r="A4" s="379" t="s">
        <v>172</v>
      </c>
      <c r="B4" s="379"/>
      <c r="C4" s="379"/>
      <c r="D4" s="379"/>
      <c r="E4" s="379"/>
      <c r="F4" s="379"/>
    </row>
    <row r="5" spans="1:11" s="3" customFormat="1" ht="15.75">
      <c r="A5" s="379" t="s">
        <v>173</v>
      </c>
      <c r="B5" s="379"/>
      <c r="C5" s="379"/>
      <c r="D5" s="379"/>
      <c r="E5" s="379"/>
      <c r="F5" s="379"/>
    </row>
    <row r="6" spans="1:11">
      <c r="A6" s="380" t="s">
        <v>184</v>
      </c>
      <c r="B6" s="381"/>
      <c r="C6" s="381"/>
      <c r="D6" s="381"/>
      <c r="E6" s="381"/>
      <c r="F6" s="381"/>
      <c r="G6" s="4"/>
      <c r="H6" s="6"/>
    </row>
    <row r="7" spans="1:11" ht="7.5" customHeight="1">
      <c r="A7" s="7"/>
      <c r="B7" s="49"/>
      <c r="C7" s="49"/>
      <c r="D7" s="49"/>
      <c r="E7" s="49"/>
      <c r="F7" s="49"/>
      <c r="G7" s="49"/>
      <c r="H7" s="49"/>
      <c r="I7" s="49"/>
      <c r="J7" s="49"/>
      <c r="K7" s="49"/>
    </row>
    <row r="8" spans="1:11" s="9" customFormat="1" ht="10.5" customHeight="1">
      <c r="A8" s="382" t="s">
        <v>30</v>
      </c>
      <c r="B8" s="384" t="s">
        <v>186</v>
      </c>
      <c r="C8" s="385"/>
      <c r="D8" s="385"/>
      <c r="E8" s="385"/>
      <c r="F8" s="385"/>
      <c r="G8" s="387" t="s">
        <v>185</v>
      </c>
      <c r="H8" s="387"/>
      <c r="I8" s="387"/>
      <c r="J8" s="387"/>
      <c r="K8" s="387"/>
    </row>
    <row r="9" spans="1:11" s="10" customFormat="1" ht="10.5" customHeight="1">
      <c r="A9" s="382"/>
      <c r="B9" s="386"/>
      <c r="C9" s="386"/>
      <c r="D9" s="386"/>
      <c r="E9" s="386"/>
      <c r="F9" s="386"/>
      <c r="G9" s="388"/>
      <c r="H9" s="388"/>
      <c r="I9" s="388"/>
      <c r="J9" s="388"/>
      <c r="K9" s="388"/>
    </row>
    <row r="10" spans="1:11" s="10" customFormat="1" ht="4.1500000000000004" customHeight="1">
      <c r="A10" s="382"/>
      <c r="B10" s="11"/>
      <c r="C10" s="11"/>
      <c r="D10" s="11"/>
      <c r="E10" s="11"/>
      <c r="F10" s="12"/>
      <c r="G10" s="11"/>
      <c r="H10" s="11"/>
      <c r="I10" s="11"/>
      <c r="J10" s="11"/>
      <c r="K10" s="12"/>
    </row>
    <row r="11" spans="1:11" s="10" customFormat="1" ht="12" customHeight="1">
      <c r="A11" s="382"/>
      <c r="B11" s="374" t="s">
        <v>3</v>
      </c>
      <c r="C11" s="374"/>
      <c r="D11" s="374"/>
      <c r="E11" s="374"/>
      <c r="F11" s="375" t="s">
        <v>11</v>
      </c>
      <c r="G11" s="374" t="s">
        <v>2</v>
      </c>
      <c r="H11" s="374"/>
      <c r="I11" s="374"/>
      <c r="J11" s="374"/>
      <c r="K11" s="375" t="s">
        <v>11</v>
      </c>
    </row>
    <row r="12" spans="1:11" s="10" customFormat="1" ht="4.9000000000000004" customHeight="1">
      <c r="A12" s="382"/>
      <c r="B12" s="377"/>
      <c r="C12" s="377"/>
      <c r="D12" s="377"/>
      <c r="E12" s="377"/>
      <c r="F12" s="375"/>
      <c r="G12" s="377"/>
      <c r="H12" s="377"/>
      <c r="I12" s="377"/>
      <c r="J12" s="377"/>
      <c r="K12" s="375"/>
    </row>
    <row r="13" spans="1:11" s="10" customFormat="1" ht="15" customHeight="1">
      <c r="A13" s="383"/>
      <c r="B13" s="378" t="s">
        <v>5</v>
      </c>
      <c r="C13" s="378"/>
      <c r="D13" s="378" t="s">
        <v>6</v>
      </c>
      <c r="E13" s="378"/>
      <c r="F13" s="376"/>
      <c r="G13" s="378" t="s">
        <v>5</v>
      </c>
      <c r="H13" s="378"/>
      <c r="I13" s="378" t="s">
        <v>6</v>
      </c>
      <c r="J13" s="378"/>
      <c r="K13" s="376"/>
    </row>
    <row r="14" spans="1:11" s="10" customFormat="1" ht="18" customHeight="1">
      <c r="A14" s="13" t="s">
        <v>139</v>
      </c>
      <c r="B14" s="227">
        <v>-13.777776094005507</v>
      </c>
      <c r="C14" s="227"/>
      <c r="D14" s="227">
        <v>-14.190072199145309</v>
      </c>
      <c r="E14" s="233"/>
      <c r="F14" s="227">
        <v>-14.1900721991453</v>
      </c>
      <c r="G14" s="227">
        <v>-9.6216705228452639</v>
      </c>
      <c r="H14" s="227"/>
      <c r="I14" s="227">
        <v>-11.769216804752091</v>
      </c>
      <c r="J14" s="233"/>
      <c r="K14" s="227">
        <v>-11.769216804752105</v>
      </c>
    </row>
    <row r="15" spans="1:11" s="16" customFormat="1" ht="18" customHeight="1">
      <c r="A15" s="20" t="s">
        <v>142</v>
      </c>
      <c r="B15" s="21">
        <v>-10.10162551554682</v>
      </c>
      <c r="C15" s="21"/>
      <c r="D15" s="21">
        <v>-10.148326066472563</v>
      </c>
      <c r="E15" s="229"/>
      <c r="F15" s="21"/>
      <c r="G15" s="18">
        <v>-5.9701744629582834</v>
      </c>
      <c r="H15" s="18"/>
      <c r="I15" s="18">
        <v>-8.1755008898093848</v>
      </c>
      <c r="J15" s="229"/>
      <c r="K15" s="18"/>
    </row>
    <row r="16" spans="1:11" s="203" customFormat="1" ht="18" customHeight="1">
      <c r="A16" s="13" t="s">
        <v>141</v>
      </c>
      <c r="B16" s="14">
        <v>-9.8651822493227552</v>
      </c>
      <c r="C16" s="14"/>
      <c r="D16" s="14">
        <v>-11.916717632568199</v>
      </c>
      <c r="E16" s="202"/>
      <c r="F16" s="14"/>
      <c r="G16" s="14">
        <v>-6.5608299608725673</v>
      </c>
      <c r="H16" s="14"/>
      <c r="I16" s="14">
        <v>-9.4623651409763028</v>
      </c>
      <c r="J16" s="202"/>
      <c r="K16" s="14"/>
    </row>
    <row r="17" spans="1:13" s="203" customFormat="1" ht="18" customHeight="1">
      <c r="A17" s="17" t="s">
        <v>140</v>
      </c>
      <c r="B17" s="18">
        <v>-4.0265418537781308</v>
      </c>
      <c r="C17" s="18"/>
      <c r="D17" s="18">
        <v>-6.0074721287362802</v>
      </c>
      <c r="E17" s="205"/>
      <c r="F17" s="18"/>
      <c r="G17" s="18">
        <v>-0.89794252828438914</v>
      </c>
      <c r="H17" s="18"/>
      <c r="I17" s="18">
        <v>-4.0732003912039261</v>
      </c>
      <c r="J17" s="205"/>
      <c r="K17" s="18"/>
    </row>
    <row r="18" spans="1:13" s="16" customFormat="1" ht="18" customHeight="1">
      <c r="A18" s="60" t="s">
        <v>68</v>
      </c>
      <c r="B18" s="14">
        <v>7.5886278562714651</v>
      </c>
      <c r="C18" s="14"/>
      <c r="D18" s="14">
        <v>2.0272207695355702</v>
      </c>
      <c r="E18" s="15"/>
      <c r="F18" s="14">
        <v>0.42046086323294751</v>
      </c>
      <c r="G18" s="14">
        <v>19.325967908052945</v>
      </c>
      <c r="H18" s="14"/>
      <c r="I18" s="14">
        <v>12.481177447277148</v>
      </c>
      <c r="J18" s="15"/>
      <c r="K18" s="14">
        <v>2.6233163501975163</v>
      </c>
    </row>
    <row r="19" spans="1:13" s="16" customFormat="1" ht="18" customHeight="1">
      <c r="A19" s="230" t="s">
        <v>69</v>
      </c>
      <c r="B19" s="18">
        <v>-18.922437460926147</v>
      </c>
      <c r="C19" s="18"/>
      <c r="D19" s="18">
        <v>-21.802887461955283</v>
      </c>
      <c r="E19" s="19"/>
      <c r="F19" s="18">
        <v>-0.2576933874364814</v>
      </c>
      <c r="G19" s="18">
        <v>0.62093274686756672</v>
      </c>
      <c r="H19" s="18"/>
      <c r="I19" s="18">
        <v>-3.0188267842726617</v>
      </c>
      <c r="J19" s="19"/>
      <c r="K19" s="18">
        <v>-3.5952788958295255E-2</v>
      </c>
      <c r="M19" s="248"/>
    </row>
    <row r="20" spans="1:13" s="16" customFormat="1" ht="18" customHeight="1">
      <c r="A20" s="60" t="s">
        <v>117</v>
      </c>
      <c r="B20" s="14">
        <v>-11.000424513288719</v>
      </c>
      <c r="C20" s="14"/>
      <c r="D20" s="14">
        <v>-12.367748329198355</v>
      </c>
      <c r="E20" s="15"/>
      <c r="F20" s="14">
        <v>-0.25338767708719329</v>
      </c>
      <c r="G20" s="14">
        <v>-1.2655457538724164</v>
      </c>
      <c r="H20" s="14"/>
      <c r="I20" s="14">
        <v>-5.4644215598270875</v>
      </c>
      <c r="J20" s="15"/>
      <c r="K20" s="14">
        <v>-9.561910359904649E-2</v>
      </c>
      <c r="M20" s="248"/>
    </row>
    <row r="21" spans="1:13" s="16" customFormat="1" ht="18" customHeight="1">
      <c r="A21" s="230" t="s">
        <v>71</v>
      </c>
      <c r="B21" s="18">
        <v>-53.749113106875512</v>
      </c>
      <c r="C21" s="18"/>
      <c r="D21" s="18">
        <v>-53.370361752511897</v>
      </c>
      <c r="E21" s="19"/>
      <c r="F21" s="18">
        <v>-2.8501827014871939</v>
      </c>
      <c r="G21" s="18">
        <v>-41.860967031588224</v>
      </c>
      <c r="H21" s="18"/>
      <c r="I21" s="18">
        <v>-42.259155037347831</v>
      </c>
      <c r="J21" s="19"/>
      <c r="K21" s="18">
        <v>-1.8580989034232724</v>
      </c>
      <c r="M21" s="248"/>
    </row>
    <row r="22" spans="1:13" s="16" customFormat="1" ht="18" customHeight="1">
      <c r="A22" s="60" t="s">
        <v>72</v>
      </c>
      <c r="B22" s="14">
        <v>-60.504510475064713</v>
      </c>
      <c r="C22" s="14"/>
      <c r="D22" s="14">
        <v>-60.268089551724103</v>
      </c>
      <c r="E22" s="15"/>
      <c r="F22" s="14">
        <v>-1.1133072728719686</v>
      </c>
      <c r="G22" s="14">
        <v>-43.997184229101038</v>
      </c>
      <c r="H22" s="14"/>
      <c r="I22" s="14">
        <v>-44.359569836140032</v>
      </c>
      <c r="J22" s="15"/>
      <c r="K22" s="14">
        <v>-0.73406401935268861</v>
      </c>
      <c r="M22" s="248"/>
    </row>
    <row r="23" spans="1:13" s="16" customFormat="1" ht="18" customHeight="1">
      <c r="A23" s="230" t="s">
        <v>73</v>
      </c>
      <c r="B23" s="18">
        <v>-4.8619992774293372</v>
      </c>
      <c r="C23" s="18"/>
      <c r="D23" s="18">
        <v>-9.9235993810092342</v>
      </c>
      <c r="E23" s="19"/>
      <c r="F23" s="18">
        <v>-0.26561611323099366</v>
      </c>
      <c r="G23" s="18">
        <v>2.2204688375961013</v>
      </c>
      <c r="H23" s="18"/>
      <c r="I23" s="18">
        <v>-2.48448870209387</v>
      </c>
      <c r="J23" s="19"/>
      <c r="K23" s="18">
        <v>-6.5955788245680588E-2</v>
      </c>
      <c r="M23" s="248"/>
    </row>
    <row r="24" spans="1:13" s="16" customFormat="1" ht="18" customHeight="1">
      <c r="A24" s="60" t="s">
        <v>74</v>
      </c>
      <c r="B24" s="14">
        <v>-13.117150579334957</v>
      </c>
      <c r="C24" s="14"/>
      <c r="D24" s="14">
        <v>-14.360343305232062</v>
      </c>
      <c r="E24" s="15"/>
      <c r="F24" s="14">
        <v>-0.59323006205956541</v>
      </c>
      <c r="G24" s="14">
        <v>1.3379361619751506</v>
      </c>
      <c r="H24" s="14"/>
      <c r="I24" s="14">
        <v>-0.92337195070530242</v>
      </c>
      <c r="J24" s="15"/>
      <c r="K24" s="14">
        <v>-3.6899910113637718E-2</v>
      </c>
      <c r="M24" s="248"/>
    </row>
    <row r="25" spans="1:13" s="16" customFormat="1" ht="18" customHeight="1">
      <c r="A25" s="59" t="s">
        <v>75</v>
      </c>
      <c r="B25" s="21">
        <v>30.675538348446342</v>
      </c>
      <c r="C25" s="21"/>
      <c r="D25" s="21">
        <v>29.278069953507067</v>
      </c>
      <c r="E25" s="22"/>
      <c r="F25" s="21">
        <v>0.95645543956250845</v>
      </c>
      <c r="G25" s="21">
        <v>-1.3172032736795813</v>
      </c>
      <c r="H25" s="21"/>
      <c r="I25" s="21">
        <v>-2.6219219625229471</v>
      </c>
      <c r="J25" s="22"/>
      <c r="K25" s="21">
        <v>-8.3883394945244869E-2</v>
      </c>
      <c r="M25" s="248"/>
    </row>
    <row r="26" spans="1:13" s="16" customFormat="1" ht="18" customHeight="1">
      <c r="A26" s="60" t="s">
        <v>76</v>
      </c>
      <c r="B26" s="14">
        <v>3.767726517844046</v>
      </c>
      <c r="C26" s="14"/>
      <c r="D26" s="14">
        <v>1.6069090025504675</v>
      </c>
      <c r="E26" s="15"/>
      <c r="F26" s="14">
        <v>1.9544710525399512E-2</v>
      </c>
      <c r="G26" s="14">
        <v>-10.218455330945986</v>
      </c>
      <c r="H26" s="14"/>
      <c r="I26" s="14">
        <v>-11.99897177816311</v>
      </c>
      <c r="J26" s="15"/>
      <c r="K26" s="14">
        <v>-0.15048908890710352</v>
      </c>
      <c r="M26" s="248"/>
    </row>
    <row r="27" spans="1:13" s="16" customFormat="1" ht="18" customHeight="1">
      <c r="A27" s="59" t="s">
        <v>77</v>
      </c>
      <c r="B27" s="21">
        <v>6.7181564667088276</v>
      </c>
      <c r="C27" s="21"/>
      <c r="D27" s="21">
        <v>16.3244074599341</v>
      </c>
      <c r="E27" s="22"/>
      <c r="F27" s="21">
        <v>0.3937085104809887</v>
      </c>
      <c r="G27" s="21">
        <v>16.001101488314134</v>
      </c>
      <c r="H27" s="21"/>
      <c r="I27" s="21">
        <v>17.099506549315564</v>
      </c>
      <c r="J27" s="22"/>
      <c r="K27" s="21">
        <v>0.40992331144155136</v>
      </c>
      <c r="M27" s="248"/>
    </row>
    <row r="28" spans="1:13" s="16" customFormat="1" ht="18" customHeight="1">
      <c r="A28" s="60" t="s">
        <v>78</v>
      </c>
      <c r="B28" s="14">
        <v>45.024369676847385</v>
      </c>
      <c r="C28" s="14"/>
      <c r="D28" s="14">
        <v>54.755822555330738</v>
      </c>
      <c r="E28" s="15"/>
      <c r="F28" s="14">
        <v>1.5238122701738346</v>
      </c>
      <c r="G28" s="14">
        <v>12.317750444246101</v>
      </c>
      <c r="H28" s="14"/>
      <c r="I28" s="14">
        <v>20.269630837803703</v>
      </c>
      <c r="J28" s="15"/>
      <c r="K28" s="14">
        <v>0.56462290187294695</v>
      </c>
      <c r="M28" s="248"/>
    </row>
    <row r="29" spans="1:13" s="16" customFormat="1" ht="18" customHeight="1">
      <c r="A29" s="59" t="s">
        <v>79</v>
      </c>
      <c r="B29" s="21">
        <v>21.284825860730624</v>
      </c>
      <c r="C29" s="21"/>
      <c r="D29" s="21">
        <v>28.13944162201215</v>
      </c>
      <c r="E29" s="22"/>
      <c r="F29" s="21">
        <v>0.57921918407977746</v>
      </c>
      <c r="G29" s="21">
        <v>-3.2857959146157469</v>
      </c>
      <c r="H29" s="21"/>
      <c r="I29" s="21">
        <v>2.1001486223676977</v>
      </c>
      <c r="J29" s="22"/>
      <c r="K29" s="21">
        <v>3.519174006655771E-2</v>
      </c>
      <c r="M29" s="248"/>
    </row>
    <row r="30" spans="1:13" s="16" customFormat="1" ht="18" customHeight="1">
      <c r="A30" s="60" t="s">
        <v>80</v>
      </c>
      <c r="B30" s="14">
        <v>-16.923622580954746</v>
      </c>
      <c r="C30" s="14"/>
      <c r="D30" s="14">
        <v>-18.300154510715267</v>
      </c>
      <c r="E30" s="15"/>
      <c r="F30" s="14">
        <v>-8.6689564032003702E-2</v>
      </c>
      <c r="G30" s="14">
        <v>-12.519854737111686</v>
      </c>
      <c r="H30" s="14"/>
      <c r="I30" s="14">
        <v>-14.298634339147355</v>
      </c>
      <c r="J30" s="15"/>
      <c r="K30" s="14">
        <v>-0.11992320894894563</v>
      </c>
      <c r="M30" s="248"/>
    </row>
    <row r="31" spans="1:13" s="16" customFormat="1" ht="18" customHeight="1">
      <c r="A31" s="59" t="s">
        <v>81</v>
      </c>
      <c r="B31" s="21">
        <v>-8.136863011498173</v>
      </c>
      <c r="C31" s="21"/>
      <c r="D31" s="21">
        <v>-10.868392545294748</v>
      </c>
      <c r="E31" s="22"/>
      <c r="F31" s="21">
        <v>-0.40709678885703909</v>
      </c>
      <c r="G31" s="21">
        <v>-18.408162885625572</v>
      </c>
      <c r="H31" s="21"/>
      <c r="I31" s="21">
        <v>-20.508146612558903</v>
      </c>
      <c r="J31" s="22"/>
      <c r="K31" s="21">
        <v>-0.7997742674451952</v>
      </c>
      <c r="M31" s="248"/>
    </row>
    <row r="32" spans="1:13" s="16" customFormat="1" ht="18" customHeight="1">
      <c r="A32" s="60" t="s">
        <v>82</v>
      </c>
      <c r="B32" s="14">
        <v>-15.130189923776086</v>
      </c>
      <c r="C32" s="14"/>
      <c r="D32" s="14">
        <v>-19.263011394032759</v>
      </c>
      <c r="E32" s="15"/>
      <c r="F32" s="14">
        <v>-0.60346818292187021</v>
      </c>
      <c r="G32" s="14">
        <v>-10.433853107960488</v>
      </c>
      <c r="H32" s="14"/>
      <c r="I32" s="14">
        <v>-14.650626793582219</v>
      </c>
      <c r="J32" s="15"/>
      <c r="K32" s="14">
        <v>-0.44693235711267859</v>
      </c>
      <c r="M32" s="248"/>
    </row>
    <row r="33" spans="1:14" s="203" customFormat="1" ht="18" customHeight="1">
      <c r="A33" s="59" t="s">
        <v>109</v>
      </c>
      <c r="B33" s="21">
        <v>-16.735041525184247</v>
      </c>
      <c r="C33" s="21"/>
      <c r="D33" s="21">
        <v>-19.842328728650013</v>
      </c>
      <c r="E33" s="22"/>
      <c r="F33" s="21">
        <v>-1.276603896904116</v>
      </c>
      <c r="G33" s="21">
        <v>-21.402980307122874</v>
      </c>
      <c r="H33" s="21"/>
      <c r="I33" s="21">
        <v>-25.239038907136475</v>
      </c>
      <c r="J33" s="22"/>
      <c r="K33" s="21">
        <v>-1.7609854358713719</v>
      </c>
      <c r="L33" s="16"/>
      <c r="M33" s="248"/>
      <c r="N33" s="16"/>
    </row>
    <row r="34" spans="1:14" s="16" customFormat="1" ht="18" customHeight="1">
      <c r="A34" s="60" t="s">
        <v>127</v>
      </c>
      <c r="B34" s="14">
        <v>-29.432921503658399</v>
      </c>
      <c r="C34" s="14"/>
      <c r="D34" s="14">
        <v>-23.221244352279193</v>
      </c>
      <c r="E34" s="15"/>
      <c r="F34" s="14">
        <v>-4.6698214970654126</v>
      </c>
      <c r="G34" s="14">
        <v>-21.346891783929195</v>
      </c>
      <c r="H34" s="14"/>
      <c r="I34" s="14">
        <v>-20.583664185005787</v>
      </c>
      <c r="J34" s="15"/>
      <c r="K34" s="14">
        <v>-4.2695965447736457</v>
      </c>
      <c r="M34" s="248"/>
    </row>
    <row r="35" spans="1:14" s="16" customFormat="1" ht="18" customHeight="1">
      <c r="A35" s="59" t="s">
        <v>129</v>
      </c>
      <c r="B35" s="21">
        <v>-29.547563570135456</v>
      </c>
      <c r="C35" s="21"/>
      <c r="D35" s="21">
        <v>-31.848270410568563</v>
      </c>
      <c r="E35" s="22"/>
      <c r="F35" s="21">
        <v>-2.6919284171791675</v>
      </c>
      <c r="G35" s="21">
        <v>-30.27413831459728</v>
      </c>
      <c r="H35" s="21"/>
      <c r="I35" s="21">
        <v>-32.473548575509653</v>
      </c>
      <c r="J35" s="22"/>
      <c r="K35" s="21">
        <v>-2.9624817945203814</v>
      </c>
      <c r="M35" s="248"/>
    </row>
    <row r="36" spans="1:14" s="16" customFormat="1" ht="18" customHeight="1">
      <c r="A36" s="231" t="s">
        <v>130</v>
      </c>
      <c r="B36" s="43">
        <v>-35.739278530701107</v>
      </c>
      <c r="C36" s="43"/>
      <c r="D36" s="43">
        <v>-37.921382503009497</v>
      </c>
      <c r="E36" s="200"/>
      <c r="F36" s="43">
        <v>-3.0142476160677503</v>
      </c>
      <c r="G36" s="43">
        <v>-25.303221511956025</v>
      </c>
      <c r="H36" s="43"/>
      <c r="I36" s="43">
        <v>-26.797952523885343</v>
      </c>
      <c r="J36" s="200"/>
      <c r="K36" s="43">
        <v>-1.9816145021134899</v>
      </c>
      <c r="M36" s="248"/>
    </row>
    <row r="37" spans="1:14" s="16" customFormat="1" ht="9.75" customHeight="1">
      <c r="A37" s="20"/>
      <c r="C37" s="22"/>
      <c r="D37" s="21"/>
      <c r="E37" s="22"/>
      <c r="F37" s="21"/>
      <c r="G37" s="21"/>
      <c r="H37" s="22"/>
      <c r="I37" s="21"/>
      <c r="J37" s="22"/>
      <c r="K37" s="21"/>
      <c r="M37" s="248"/>
    </row>
    <row r="38" spans="1:14" s="16" customFormat="1" ht="17.25" customHeight="1">
      <c r="A38" s="390" t="s">
        <v>174</v>
      </c>
      <c r="B38" s="390"/>
      <c r="C38" s="390"/>
      <c r="D38" s="390"/>
      <c r="E38" s="390"/>
      <c r="F38" s="390"/>
      <c r="G38" s="390"/>
    </row>
    <row r="39" spans="1:14" s="16" customFormat="1" ht="20.25" customHeight="1">
      <c r="A39" s="25" t="s">
        <v>122</v>
      </c>
      <c r="B39" s="21"/>
      <c r="C39" s="22"/>
      <c r="D39" s="21"/>
      <c r="E39" s="22"/>
      <c r="F39" s="21"/>
      <c r="G39" s="21"/>
      <c r="H39" s="22"/>
      <c r="I39" s="21"/>
      <c r="J39" s="22"/>
      <c r="K39" s="21"/>
    </row>
    <row r="40" spans="1:14" s="16" customFormat="1" ht="20.25" customHeight="1">
      <c r="A40" s="25" t="s">
        <v>123</v>
      </c>
      <c r="B40" s="21"/>
      <c r="C40" s="22"/>
      <c r="D40" s="21"/>
      <c r="E40" s="22"/>
      <c r="F40" s="21"/>
      <c r="G40" s="21"/>
      <c r="H40" s="22"/>
      <c r="I40" s="21"/>
      <c r="J40" s="22"/>
      <c r="K40" s="21"/>
    </row>
    <row r="41" spans="1:14" s="16" customFormat="1" ht="16.5" customHeight="1">
      <c r="A41" s="1" t="s">
        <v>191</v>
      </c>
      <c r="B41" s="321"/>
      <c r="C41" s="321"/>
      <c r="D41" s="321"/>
      <c r="E41" s="321"/>
      <c r="F41" s="321"/>
      <c r="G41" s="321"/>
    </row>
    <row r="42" spans="1:14" s="16" customFormat="1" ht="16.5" customHeight="1">
      <c r="A42" s="1" t="s">
        <v>163</v>
      </c>
      <c r="B42" s="321"/>
      <c r="C42" s="321"/>
      <c r="D42" s="321"/>
      <c r="E42" s="321"/>
      <c r="F42" s="321"/>
      <c r="G42" s="321"/>
    </row>
    <row r="43" spans="1:14" s="16" customFormat="1" ht="16.5" customHeight="1">
      <c r="A43" s="1" t="s">
        <v>164</v>
      </c>
      <c r="B43" s="25"/>
      <c r="C43" s="321"/>
      <c r="D43" s="321"/>
      <c r="E43" s="321"/>
      <c r="F43" s="321"/>
      <c r="G43" s="321"/>
    </row>
    <row r="44" spans="1:14" s="16" customFormat="1" ht="16.5" customHeight="1">
      <c r="A44" s="1" t="s">
        <v>165</v>
      </c>
      <c r="B44" s="321"/>
      <c r="C44" s="321"/>
      <c r="D44" s="321"/>
      <c r="E44" s="321"/>
      <c r="F44" s="321"/>
      <c r="G44" s="321"/>
    </row>
    <row r="45" spans="1:14" s="16" customFormat="1" ht="6.75" customHeight="1">
      <c r="A45" s="321"/>
      <c r="B45" s="321"/>
      <c r="C45" s="321"/>
      <c r="D45" s="321"/>
      <c r="E45" s="321"/>
      <c r="F45" s="321"/>
      <c r="G45" s="321"/>
    </row>
    <row r="46" spans="1:14" s="25" customFormat="1" ht="12">
      <c r="A46" s="24" t="s">
        <v>166</v>
      </c>
    </row>
    <row r="47" spans="1:14" ht="15">
      <c r="A47" s="26" t="s">
        <v>32</v>
      </c>
      <c r="B47" s="24"/>
      <c r="C47" s="24"/>
      <c r="D47" s="24"/>
      <c r="E47" s="24"/>
      <c r="F47" s="24"/>
      <c r="G47" s="24"/>
      <c r="H47" s="24"/>
      <c r="I47" s="24"/>
      <c r="J47" s="24"/>
      <c r="K47" s="24"/>
    </row>
    <row r="48" spans="1:14" ht="6.75" customHeight="1">
      <c r="A48" s="389"/>
      <c r="B48" s="389"/>
      <c r="C48" s="389"/>
      <c r="D48" s="389"/>
      <c r="E48" s="389"/>
      <c r="F48" s="389"/>
      <c r="G48" s="389"/>
    </row>
    <row r="49" spans="1:1">
      <c r="A49" s="9" t="s">
        <v>183</v>
      </c>
    </row>
    <row r="51" spans="1:1">
      <c r="A51" s="86"/>
    </row>
  </sheetData>
  <mergeCells count="19">
    <mergeCell ref="I13:J13"/>
    <mergeCell ref="A48:G48"/>
    <mergeCell ref="A38:G38"/>
    <mergeCell ref="A3:G3"/>
    <mergeCell ref="B11:E11"/>
    <mergeCell ref="F11:F13"/>
    <mergeCell ref="B12:E12"/>
    <mergeCell ref="B13:C13"/>
    <mergeCell ref="A4:F4"/>
    <mergeCell ref="A5:F5"/>
    <mergeCell ref="A6:F6"/>
    <mergeCell ref="A8:A13"/>
    <mergeCell ref="B8:F9"/>
    <mergeCell ref="D13:E13"/>
    <mergeCell ref="G8:K9"/>
    <mergeCell ref="G11:J11"/>
    <mergeCell ref="K11:K13"/>
    <mergeCell ref="G12:J12"/>
    <mergeCell ref="G13:H13"/>
  </mergeCells>
  <printOptions horizontalCentered="1" verticalCentered="1"/>
  <pageMargins left="0.59055118110236227" right="0.15748031496062992" top="0.47244094488188981" bottom="0.6692913385826772" header="0" footer="0"/>
  <pageSetup scale="6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0" tint="-4.9989318521683403E-2"/>
    <pageSetUpPr fitToPage="1"/>
  </sheetPr>
  <dimension ref="A1:U39"/>
  <sheetViews>
    <sheetView zoomScale="85" zoomScaleNormal="85" zoomScaleSheetLayoutView="80" workbookViewId="0">
      <pane xSplit="2" ySplit="12" topLeftCell="C17" activePane="bottomRight" state="frozen"/>
      <selection activeCell="B89" sqref="B89:O89"/>
      <selection pane="topRight" activeCell="B89" sqref="B89:O89"/>
      <selection pane="bottomLeft" activeCell="B89" sqref="B89:O89"/>
      <selection pane="bottomRight" activeCell="D12" sqref="D12"/>
    </sheetView>
  </sheetViews>
  <sheetFormatPr baseColWidth="10" defaultColWidth="11.28515625" defaultRowHeight="14.25"/>
  <cols>
    <col min="1" max="1" width="2.5703125" style="1" customWidth="1"/>
    <col min="2" max="2" width="68.42578125" style="1" customWidth="1"/>
    <col min="3" max="4" width="12" style="1" customWidth="1"/>
    <col min="5" max="5" width="13.28515625" style="1" customWidth="1"/>
    <col min="6" max="7" width="12" style="1" customWidth="1"/>
    <col min="8" max="8" width="13.28515625" style="1" customWidth="1"/>
    <col min="9" max="236" width="11.28515625" style="1"/>
    <col min="237" max="237" width="1.28515625" style="1" customWidth="1"/>
    <col min="238" max="238" width="4.42578125" style="1" customWidth="1"/>
    <col min="239" max="239" width="45.140625" style="1" customWidth="1"/>
    <col min="240" max="241" width="12" style="1" customWidth="1"/>
    <col min="242" max="242" width="13.28515625" style="1" customWidth="1"/>
    <col min="243" max="243" width="3" style="1" customWidth="1"/>
    <col min="244" max="245" width="12.28515625" style="1" customWidth="1"/>
    <col min="246" max="246" width="13.28515625" style="1" customWidth="1"/>
    <col min="247" max="247" width="2.28515625" style="1" customWidth="1"/>
    <col min="248" max="248" width="13.28515625" style="1" customWidth="1"/>
    <col min="249" max="249" width="12.140625" style="1" customWidth="1"/>
    <col min="250" max="250" width="13.85546875" style="1" customWidth="1"/>
    <col min="251" max="492" width="11.28515625" style="1"/>
    <col min="493" max="493" width="1.28515625" style="1" customWidth="1"/>
    <col min="494" max="494" width="4.42578125" style="1" customWidth="1"/>
    <col min="495" max="495" width="45.140625" style="1" customWidth="1"/>
    <col min="496" max="497" width="12" style="1" customWidth="1"/>
    <col min="498" max="498" width="13.28515625" style="1" customWidth="1"/>
    <col min="499" max="499" width="3" style="1" customWidth="1"/>
    <col min="500" max="501" width="12.28515625" style="1" customWidth="1"/>
    <col min="502" max="502" width="13.28515625" style="1" customWidth="1"/>
    <col min="503" max="503" width="2.28515625" style="1" customWidth="1"/>
    <col min="504" max="504" width="13.28515625" style="1" customWidth="1"/>
    <col min="505" max="505" width="12.140625" style="1" customWidth="1"/>
    <col min="506" max="506" width="13.85546875" style="1" customWidth="1"/>
    <col min="507" max="748" width="11.28515625" style="1"/>
    <col min="749" max="749" width="1.28515625" style="1" customWidth="1"/>
    <col min="750" max="750" width="4.42578125" style="1" customWidth="1"/>
    <col min="751" max="751" width="45.140625" style="1" customWidth="1"/>
    <col min="752" max="753" width="12" style="1" customWidth="1"/>
    <col min="754" max="754" width="13.28515625" style="1" customWidth="1"/>
    <col min="755" max="755" width="3" style="1" customWidth="1"/>
    <col min="756" max="757" width="12.28515625" style="1" customWidth="1"/>
    <col min="758" max="758" width="13.28515625" style="1" customWidth="1"/>
    <col min="759" max="759" width="2.28515625" style="1" customWidth="1"/>
    <col min="760" max="760" width="13.28515625" style="1" customWidth="1"/>
    <col min="761" max="761" width="12.140625" style="1" customWidth="1"/>
    <col min="762" max="762" width="13.85546875" style="1" customWidth="1"/>
    <col min="763" max="1004" width="11.28515625" style="1"/>
    <col min="1005" max="1005" width="1.28515625" style="1" customWidth="1"/>
    <col min="1006" max="1006" width="4.42578125" style="1" customWidth="1"/>
    <col min="1007" max="1007" width="45.140625" style="1" customWidth="1"/>
    <col min="1008" max="1009" width="12" style="1" customWidth="1"/>
    <col min="1010" max="1010" width="13.28515625" style="1" customWidth="1"/>
    <col min="1011" max="1011" width="3" style="1" customWidth="1"/>
    <col min="1012" max="1013" width="12.28515625" style="1" customWidth="1"/>
    <col min="1014" max="1014" width="13.28515625" style="1" customWidth="1"/>
    <col min="1015" max="1015" width="2.28515625" style="1" customWidth="1"/>
    <col min="1016" max="1016" width="13.28515625" style="1" customWidth="1"/>
    <col min="1017" max="1017" width="12.140625" style="1" customWidth="1"/>
    <col min="1018" max="1018" width="13.85546875" style="1" customWidth="1"/>
    <col min="1019" max="1260" width="11.28515625" style="1"/>
    <col min="1261" max="1261" width="1.28515625" style="1" customWidth="1"/>
    <col min="1262" max="1262" width="4.42578125" style="1" customWidth="1"/>
    <col min="1263" max="1263" width="45.140625" style="1" customWidth="1"/>
    <col min="1264" max="1265" width="12" style="1" customWidth="1"/>
    <col min="1266" max="1266" width="13.28515625" style="1" customWidth="1"/>
    <col min="1267" max="1267" width="3" style="1" customWidth="1"/>
    <col min="1268" max="1269" width="12.28515625" style="1" customWidth="1"/>
    <col min="1270" max="1270" width="13.28515625" style="1" customWidth="1"/>
    <col min="1271" max="1271" width="2.28515625" style="1" customWidth="1"/>
    <col min="1272" max="1272" width="13.28515625" style="1" customWidth="1"/>
    <col min="1273" max="1273" width="12.140625" style="1" customWidth="1"/>
    <col min="1274" max="1274" width="13.85546875" style="1" customWidth="1"/>
    <col min="1275" max="1516" width="11.28515625" style="1"/>
    <col min="1517" max="1517" width="1.28515625" style="1" customWidth="1"/>
    <col min="1518" max="1518" width="4.42578125" style="1" customWidth="1"/>
    <col min="1519" max="1519" width="45.140625" style="1" customWidth="1"/>
    <col min="1520" max="1521" width="12" style="1" customWidth="1"/>
    <col min="1522" max="1522" width="13.28515625" style="1" customWidth="1"/>
    <col min="1523" max="1523" width="3" style="1" customWidth="1"/>
    <col min="1524" max="1525" width="12.28515625" style="1" customWidth="1"/>
    <col min="1526" max="1526" width="13.28515625" style="1" customWidth="1"/>
    <col min="1527" max="1527" width="2.28515625" style="1" customWidth="1"/>
    <col min="1528" max="1528" width="13.28515625" style="1" customWidth="1"/>
    <col min="1529" max="1529" width="12.140625" style="1" customWidth="1"/>
    <col min="1530" max="1530" width="13.85546875" style="1" customWidth="1"/>
    <col min="1531" max="1772" width="11.28515625" style="1"/>
    <col min="1773" max="1773" width="1.28515625" style="1" customWidth="1"/>
    <col min="1774" max="1774" width="4.42578125" style="1" customWidth="1"/>
    <col min="1775" max="1775" width="45.140625" style="1" customWidth="1"/>
    <col min="1776" max="1777" width="12" style="1" customWidth="1"/>
    <col min="1778" max="1778" width="13.28515625" style="1" customWidth="1"/>
    <col min="1779" max="1779" width="3" style="1" customWidth="1"/>
    <col min="1780" max="1781" width="12.28515625" style="1" customWidth="1"/>
    <col min="1782" max="1782" width="13.28515625" style="1" customWidth="1"/>
    <col min="1783" max="1783" width="2.28515625" style="1" customWidth="1"/>
    <col min="1784" max="1784" width="13.28515625" style="1" customWidth="1"/>
    <col min="1785" max="1785" width="12.140625" style="1" customWidth="1"/>
    <col min="1786" max="1786" width="13.85546875" style="1" customWidth="1"/>
    <col min="1787" max="2028" width="11.28515625" style="1"/>
    <col min="2029" max="2029" width="1.28515625" style="1" customWidth="1"/>
    <col min="2030" max="2030" width="4.42578125" style="1" customWidth="1"/>
    <col min="2031" max="2031" width="45.140625" style="1" customWidth="1"/>
    <col min="2032" max="2033" width="12" style="1" customWidth="1"/>
    <col min="2034" max="2034" width="13.28515625" style="1" customWidth="1"/>
    <col min="2035" max="2035" width="3" style="1" customWidth="1"/>
    <col min="2036" max="2037" width="12.28515625" style="1" customWidth="1"/>
    <col min="2038" max="2038" width="13.28515625" style="1" customWidth="1"/>
    <col min="2039" max="2039" width="2.28515625" style="1" customWidth="1"/>
    <col min="2040" max="2040" width="13.28515625" style="1" customWidth="1"/>
    <col min="2041" max="2041" width="12.140625" style="1" customWidth="1"/>
    <col min="2042" max="2042" width="13.85546875" style="1" customWidth="1"/>
    <col min="2043" max="2284" width="11.28515625" style="1"/>
    <col min="2285" max="2285" width="1.28515625" style="1" customWidth="1"/>
    <col min="2286" max="2286" width="4.42578125" style="1" customWidth="1"/>
    <col min="2287" max="2287" width="45.140625" style="1" customWidth="1"/>
    <col min="2288" max="2289" width="12" style="1" customWidth="1"/>
    <col min="2290" max="2290" width="13.28515625" style="1" customWidth="1"/>
    <col min="2291" max="2291" width="3" style="1" customWidth="1"/>
    <col min="2292" max="2293" width="12.28515625" style="1" customWidth="1"/>
    <col min="2294" max="2294" width="13.28515625" style="1" customWidth="1"/>
    <col min="2295" max="2295" width="2.28515625" style="1" customWidth="1"/>
    <col min="2296" max="2296" width="13.28515625" style="1" customWidth="1"/>
    <col min="2297" max="2297" width="12.140625" style="1" customWidth="1"/>
    <col min="2298" max="2298" width="13.85546875" style="1" customWidth="1"/>
    <col min="2299" max="2540" width="11.28515625" style="1"/>
    <col min="2541" max="2541" width="1.28515625" style="1" customWidth="1"/>
    <col min="2542" max="2542" width="4.42578125" style="1" customWidth="1"/>
    <col min="2543" max="2543" width="45.140625" style="1" customWidth="1"/>
    <col min="2544" max="2545" width="12" style="1" customWidth="1"/>
    <col min="2546" max="2546" width="13.28515625" style="1" customWidth="1"/>
    <col min="2547" max="2547" width="3" style="1" customWidth="1"/>
    <col min="2548" max="2549" width="12.28515625" style="1" customWidth="1"/>
    <col min="2550" max="2550" width="13.28515625" style="1" customWidth="1"/>
    <col min="2551" max="2551" width="2.28515625" style="1" customWidth="1"/>
    <col min="2552" max="2552" width="13.28515625" style="1" customWidth="1"/>
    <col min="2553" max="2553" width="12.140625" style="1" customWidth="1"/>
    <col min="2554" max="2554" width="13.85546875" style="1" customWidth="1"/>
    <col min="2555" max="2796" width="11.28515625" style="1"/>
    <col min="2797" max="2797" width="1.28515625" style="1" customWidth="1"/>
    <col min="2798" max="2798" width="4.42578125" style="1" customWidth="1"/>
    <col min="2799" max="2799" width="45.140625" style="1" customWidth="1"/>
    <col min="2800" max="2801" width="12" style="1" customWidth="1"/>
    <col min="2802" max="2802" width="13.28515625" style="1" customWidth="1"/>
    <col min="2803" max="2803" width="3" style="1" customWidth="1"/>
    <col min="2804" max="2805" width="12.28515625" style="1" customWidth="1"/>
    <col min="2806" max="2806" width="13.28515625" style="1" customWidth="1"/>
    <col min="2807" max="2807" width="2.28515625" style="1" customWidth="1"/>
    <col min="2808" max="2808" width="13.28515625" style="1" customWidth="1"/>
    <col min="2809" max="2809" width="12.140625" style="1" customWidth="1"/>
    <col min="2810" max="2810" width="13.85546875" style="1" customWidth="1"/>
    <col min="2811" max="3052" width="11.28515625" style="1"/>
    <col min="3053" max="3053" width="1.28515625" style="1" customWidth="1"/>
    <col min="3054" max="3054" width="4.42578125" style="1" customWidth="1"/>
    <col min="3055" max="3055" width="45.140625" style="1" customWidth="1"/>
    <col min="3056" max="3057" width="12" style="1" customWidth="1"/>
    <col min="3058" max="3058" width="13.28515625" style="1" customWidth="1"/>
    <col min="3059" max="3059" width="3" style="1" customWidth="1"/>
    <col min="3060" max="3061" width="12.28515625" style="1" customWidth="1"/>
    <col min="3062" max="3062" width="13.28515625" style="1" customWidth="1"/>
    <col min="3063" max="3063" width="2.28515625" style="1" customWidth="1"/>
    <col min="3064" max="3064" width="13.28515625" style="1" customWidth="1"/>
    <col min="3065" max="3065" width="12.140625" style="1" customWidth="1"/>
    <col min="3066" max="3066" width="13.85546875" style="1" customWidth="1"/>
    <col min="3067" max="3308" width="11.28515625" style="1"/>
    <col min="3309" max="3309" width="1.28515625" style="1" customWidth="1"/>
    <col min="3310" max="3310" width="4.42578125" style="1" customWidth="1"/>
    <col min="3311" max="3311" width="45.140625" style="1" customWidth="1"/>
    <col min="3312" max="3313" width="12" style="1" customWidth="1"/>
    <col min="3314" max="3314" width="13.28515625" style="1" customWidth="1"/>
    <col min="3315" max="3315" width="3" style="1" customWidth="1"/>
    <col min="3316" max="3317" width="12.28515625" style="1" customWidth="1"/>
    <col min="3318" max="3318" width="13.28515625" style="1" customWidth="1"/>
    <col min="3319" max="3319" width="2.28515625" style="1" customWidth="1"/>
    <col min="3320" max="3320" width="13.28515625" style="1" customWidth="1"/>
    <col min="3321" max="3321" width="12.140625" style="1" customWidth="1"/>
    <col min="3322" max="3322" width="13.85546875" style="1" customWidth="1"/>
    <col min="3323" max="3564" width="11.28515625" style="1"/>
    <col min="3565" max="3565" width="1.28515625" style="1" customWidth="1"/>
    <col min="3566" max="3566" width="4.42578125" style="1" customWidth="1"/>
    <col min="3567" max="3567" width="45.140625" style="1" customWidth="1"/>
    <col min="3568" max="3569" width="12" style="1" customWidth="1"/>
    <col min="3570" max="3570" width="13.28515625" style="1" customWidth="1"/>
    <col min="3571" max="3571" width="3" style="1" customWidth="1"/>
    <col min="3572" max="3573" width="12.28515625" style="1" customWidth="1"/>
    <col min="3574" max="3574" width="13.28515625" style="1" customWidth="1"/>
    <col min="3575" max="3575" width="2.28515625" style="1" customWidth="1"/>
    <col min="3576" max="3576" width="13.28515625" style="1" customWidth="1"/>
    <col min="3577" max="3577" width="12.140625" style="1" customWidth="1"/>
    <col min="3578" max="3578" width="13.85546875" style="1" customWidth="1"/>
    <col min="3579" max="3820" width="11.28515625" style="1"/>
    <col min="3821" max="3821" width="1.28515625" style="1" customWidth="1"/>
    <col min="3822" max="3822" width="4.42578125" style="1" customWidth="1"/>
    <col min="3823" max="3823" width="45.140625" style="1" customWidth="1"/>
    <col min="3824" max="3825" width="12" style="1" customWidth="1"/>
    <col min="3826" max="3826" width="13.28515625" style="1" customWidth="1"/>
    <col min="3827" max="3827" width="3" style="1" customWidth="1"/>
    <col min="3828" max="3829" width="12.28515625" style="1" customWidth="1"/>
    <col min="3830" max="3830" width="13.28515625" style="1" customWidth="1"/>
    <col min="3831" max="3831" width="2.28515625" style="1" customWidth="1"/>
    <col min="3832" max="3832" width="13.28515625" style="1" customWidth="1"/>
    <col min="3833" max="3833" width="12.140625" style="1" customWidth="1"/>
    <col min="3834" max="3834" width="13.85546875" style="1" customWidth="1"/>
    <col min="3835" max="4076" width="11.28515625" style="1"/>
    <col min="4077" max="4077" width="1.28515625" style="1" customWidth="1"/>
    <col min="4078" max="4078" width="4.42578125" style="1" customWidth="1"/>
    <col min="4079" max="4079" width="45.140625" style="1" customWidth="1"/>
    <col min="4080" max="4081" width="12" style="1" customWidth="1"/>
    <col min="4082" max="4082" width="13.28515625" style="1" customWidth="1"/>
    <col min="4083" max="4083" width="3" style="1" customWidth="1"/>
    <col min="4084" max="4085" width="12.28515625" style="1" customWidth="1"/>
    <col min="4086" max="4086" width="13.28515625" style="1" customWidth="1"/>
    <col min="4087" max="4087" width="2.28515625" style="1" customWidth="1"/>
    <col min="4088" max="4088" width="13.28515625" style="1" customWidth="1"/>
    <col min="4089" max="4089" width="12.140625" style="1" customWidth="1"/>
    <col min="4090" max="4090" width="13.85546875" style="1" customWidth="1"/>
    <col min="4091" max="4332" width="11.28515625" style="1"/>
    <col min="4333" max="4333" width="1.28515625" style="1" customWidth="1"/>
    <col min="4334" max="4334" width="4.42578125" style="1" customWidth="1"/>
    <col min="4335" max="4335" width="45.140625" style="1" customWidth="1"/>
    <col min="4336" max="4337" width="12" style="1" customWidth="1"/>
    <col min="4338" max="4338" width="13.28515625" style="1" customWidth="1"/>
    <col min="4339" max="4339" width="3" style="1" customWidth="1"/>
    <col min="4340" max="4341" width="12.28515625" style="1" customWidth="1"/>
    <col min="4342" max="4342" width="13.28515625" style="1" customWidth="1"/>
    <col min="4343" max="4343" width="2.28515625" style="1" customWidth="1"/>
    <col min="4344" max="4344" width="13.28515625" style="1" customWidth="1"/>
    <col min="4345" max="4345" width="12.140625" style="1" customWidth="1"/>
    <col min="4346" max="4346" width="13.85546875" style="1" customWidth="1"/>
    <col min="4347" max="4588" width="11.28515625" style="1"/>
    <col min="4589" max="4589" width="1.28515625" style="1" customWidth="1"/>
    <col min="4590" max="4590" width="4.42578125" style="1" customWidth="1"/>
    <col min="4591" max="4591" width="45.140625" style="1" customWidth="1"/>
    <col min="4592" max="4593" width="12" style="1" customWidth="1"/>
    <col min="4594" max="4594" width="13.28515625" style="1" customWidth="1"/>
    <col min="4595" max="4595" width="3" style="1" customWidth="1"/>
    <col min="4596" max="4597" width="12.28515625" style="1" customWidth="1"/>
    <col min="4598" max="4598" width="13.28515625" style="1" customWidth="1"/>
    <col min="4599" max="4599" width="2.28515625" style="1" customWidth="1"/>
    <col min="4600" max="4600" width="13.28515625" style="1" customWidth="1"/>
    <col min="4601" max="4601" width="12.140625" style="1" customWidth="1"/>
    <col min="4602" max="4602" width="13.85546875" style="1" customWidth="1"/>
    <col min="4603" max="4844" width="11.28515625" style="1"/>
    <col min="4845" max="4845" width="1.28515625" style="1" customWidth="1"/>
    <col min="4846" max="4846" width="4.42578125" style="1" customWidth="1"/>
    <col min="4847" max="4847" width="45.140625" style="1" customWidth="1"/>
    <col min="4848" max="4849" width="12" style="1" customWidth="1"/>
    <col min="4850" max="4850" width="13.28515625" style="1" customWidth="1"/>
    <col min="4851" max="4851" width="3" style="1" customWidth="1"/>
    <col min="4852" max="4853" width="12.28515625" style="1" customWidth="1"/>
    <col min="4854" max="4854" width="13.28515625" style="1" customWidth="1"/>
    <col min="4855" max="4855" width="2.28515625" style="1" customWidth="1"/>
    <col min="4856" max="4856" width="13.28515625" style="1" customWidth="1"/>
    <col min="4857" max="4857" width="12.140625" style="1" customWidth="1"/>
    <col min="4858" max="4858" width="13.85546875" style="1" customWidth="1"/>
    <col min="4859" max="5100" width="11.28515625" style="1"/>
    <col min="5101" max="5101" width="1.28515625" style="1" customWidth="1"/>
    <col min="5102" max="5102" width="4.42578125" style="1" customWidth="1"/>
    <col min="5103" max="5103" width="45.140625" style="1" customWidth="1"/>
    <col min="5104" max="5105" width="12" style="1" customWidth="1"/>
    <col min="5106" max="5106" width="13.28515625" style="1" customWidth="1"/>
    <col min="5107" max="5107" width="3" style="1" customWidth="1"/>
    <col min="5108" max="5109" width="12.28515625" style="1" customWidth="1"/>
    <col min="5110" max="5110" width="13.28515625" style="1" customWidth="1"/>
    <col min="5111" max="5111" width="2.28515625" style="1" customWidth="1"/>
    <col min="5112" max="5112" width="13.28515625" style="1" customWidth="1"/>
    <col min="5113" max="5113" width="12.140625" style="1" customWidth="1"/>
    <col min="5114" max="5114" width="13.85546875" style="1" customWidth="1"/>
    <col min="5115" max="5356" width="11.28515625" style="1"/>
    <col min="5357" max="5357" width="1.28515625" style="1" customWidth="1"/>
    <col min="5358" max="5358" width="4.42578125" style="1" customWidth="1"/>
    <col min="5359" max="5359" width="45.140625" style="1" customWidth="1"/>
    <col min="5360" max="5361" width="12" style="1" customWidth="1"/>
    <col min="5362" max="5362" width="13.28515625" style="1" customWidth="1"/>
    <col min="5363" max="5363" width="3" style="1" customWidth="1"/>
    <col min="5364" max="5365" width="12.28515625" style="1" customWidth="1"/>
    <col min="5366" max="5366" width="13.28515625" style="1" customWidth="1"/>
    <col min="5367" max="5367" width="2.28515625" style="1" customWidth="1"/>
    <col min="5368" max="5368" width="13.28515625" style="1" customWidth="1"/>
    <col min="5369" max="5369" width="12.140625" style="1" customWidth="1"/>
    <col min="5370" max="5370" width="13.85546875" style="1" customWidth="1"/>
    <col min="5371" max="5612" width="11.28515625" style="1"/>
    <col min="5613" max="5613" width="1.28515625" style="1" customWidth="1"/>
    <col min="5614" max="5614" width="4.42578125" style="1" customWidth="1"/>
    <col min="5615" max="5615" width="45.140625" style="1" customWidth="1"/>
    <col min="5616" max="5617" width="12" style="1" customWidth="1"/>
    <col min="5618" max="5618" width="13.28515625" style="1" customWidth="1"/>
    <col min="5619" max="5619" width="3" style="1" customWidth="1"/>
    <col min="5620" max="5621" width="12.28515625" style="1" customWidth="1"/>
    <col min="5622" max="5622" width="13.28515625" style="1" customWidth="1"/>
    <col min="5623" max="5623" width="2.28515625" style="1" customWidth="1"/>
    <col min="5624" max="5624" width="13.28515625" style="1" customWidth="1"/>
    <col min="5625" max="5625" width="12.140625" style="1" customWidth="1"/>
    <col min="5626" max="5626" width="13.85546875" style="1" customWidth="1"/>
    <col min="5627" max="5868" width="11.28515625" style="1"/>
    <col min="5869" max="5869" width="1.28515625" style="1" customWidth="1"/>
    <col min="5870" max="5870" width="4.42578125" style="1" customWidth="1"/>
    <col min="5871" max="5871" width="45.140625" style="1" customWidth="1"/>
    <col min="5872" max="5873" width="12" style="1" customWidth="1"/>
    <col min="5874" max="5874" width="13.28515625" style="1" customWidth="1"/>
    <col min="5875" max="5875" width="3" style="1" customWidth="1"/>
    <col min="5876" max="5877" width="12.28515625" style="1" customWidth="1"/>
    <col min="5878" max="5878" width="13.28515625" style="1" customWidth="1"/>
    <col min="5879" max="5879" width="2.28515625" style="1" customWidth="1"/>
    <col min="5880" max="5880" width="13.28515625" style="1" customWidth="1"/>
    <col min="5881" max="5881" width="12.140625" style="1" customWidth="1"/>
    <col min="5882" max="5882" width="13.85546875" style="1" customWidth="1"/>
    <col min="5883" max="6124" width="11.28515625" style="1"/>
    <col min="6125" max="6125" width="1.28515625" style="1" customWidth="1"/>
    <col min="6126" max="6126" width="4.42578125" style="1" customWidth="1"/>
    <col min="6127" max="6127" width="45.140625" style="1" customWidth="1"/>
    <col min="6128" max="6129" width="12" style="1" customWidth="1"/>
    <col min="6130" max="6130" width="13.28515625" style="1" customWidth="1"/>
    <col min="6131" max="6131" width="3" style="1" customWidth="1"/>
    <col min="6132" max="6133" width="12.28515625" style="1" customWidth="1"/>
    <col min="6134" max="6134" width="13.28515625" style="1" customWidth="1"/>
    <col min="6135" max="6135" width="2.28515625" style="1" customWidth="1"/>
    <col min="6136" max="6136" width="13.28515625" style="1" customWidth="1"/>
    <col min="6137" max="6137" width="12.140625" style="1" customWidth="1"/>
    <col min="6138" max="6138" width="13.85546875" style="1" customWidth="1"/>
    <col min="6139" max="6380" width="11.28515625" style="1"/>
    <col min="6381" max="6381" width="1.28515625" style="1" customWidth="1"/>
    <col min="6382" max="6382" width="4.42578125" style="1" customWidth="1"/>
    <col min="6383" max="6383" width="45.140625" style="1" customWidth="1"/>
    <col min="6384" max="6385" width="12" style="1" customWidth="1"/>
    <col min="6386" max="6386" width="13.28515625" style="1" customWidth="1"/>
    <col min="6387" max="6387" width="3" style="1" customWidth="1"/>
    <col min="6388" max="6389" width="12.28515625" style="1" customWidth="1"/>
    <col min="6390" max="6390" width="13.28515625" style="1" customWidth="1"/>
    <col min="6391" max="6391" width="2.28515625" style="1" customWidth="1"/>
    <col min="6392" max="6392" width="13.28515625" style="1" customWidth="1"/>
    <col min="6393" max="6393" width="12.140625" style="1" customWidth="1"/>
    <col min="6394" max="6394" width="13.85546875" style="1" customWidth="1"/>
    <col min="6395" max="6636" width="11.28515625" style="1"/>
    <col min="6637" max="6637" width="1.28515625" style="1" customWidth="1"/>
    <col min="6638" max="6638" width="4.42578125" style="1" customWidth="1"/>
    <col min="6639" max="6639" width="45.140625" style="1" customWidth="1"/>
    <col min="6640" max="6641" width="12" style="1" customWidth="1"/>
    <col min="6642" max="6642" width="13.28515625" style="1" customWidth="1"/>
    <col min="6643" max="6643" width="3" style="1" customWidth="1"/>
    <col min="6644" max="6645" width="12.28515625" style="1" customWidth="1"/>
    <col min="6646" max="6646" width="13.28515625" style="1" customWidth="1"/>
    <col min="6647" max="6647" width="2.28515625" style="1" customWidth="1"/>
    <col min="6648" max="6648" width="13.28515625" style="1" customWidth="1"/>
    <col min="6649" max="6649" width="12.140625" style="1" customWidth="1"/>
    <col min="6650" max="6650" width="13.85546875" style="1" customWidth="1"/>
    <col min="6651" max="6892" width="11.28515625" style="1"/>
    <col min="6893" max="6893" width="1.28515625" style="1" customWidth="1"/>
    <col min="6894" max="6894" width="4.42578125" style="1" customWidth="1"/>
    <col min="6895" max="6895" width="45.140625" style="1" customWidth="1"/>
    <col min="6896" max="6897" width="12" style="1" customWidth="1"/>
    <col min="6898" max="6898" width="13.28515625" style="1" customWidth="1"/>
    <col min="6899" max="6899" width="3" style="1" customWidth="1"/>
    <col min="6900" max="6901" width="12.28515625" style="1" customWidth="1"/>
    <col min="6902" max="6902" width="13.28515625" style="1" customWidth="1"/>
    <col min="6903" max="6903" width="2.28515625" style="1" customWidth="1"/>
    <col min="6904" max="6904" width="13.28515625" style="1" customWidth="1"/>
    <col min="6905" max="6905" width="12.140625" style="1" customWidth="1"/>
    <col min="6906" max="6906" width="13.85546875" style="1" customWidth="1"/>
    <col min="6907" max="7148" width="11.28515625" style="1"/>
    <col min="7149" max="7149" width="1.28515625" style="1" customWidth="1"/>
    <col min="7150" max="7150" width="4.42578125" style="1" customWidth="1"/>
    <col min="7151" max="7151" width="45.140625" style="1" customWidth="1"/>
    <col min="7152" max="7153" width="12" style="1" customWidth="1"/>
    <col min="7154" max="7154" width="13.28515625" style="1" customWidth="1"/>
    <col min="7155" max="7155" width="3" style="1" customWidth="1"/>
    <col min="7156" max="7157" width="12.28515625" style="1" customWidth="1"/>
    <col min="7158" max="7158" width="13.28515625" style="1" customWidth="1"/>
    <col min="7159" max="7159" width="2.28515625" style="1" customWidth="1"/>
    <col min="7160" max="7160" width="13.28515625" style="1" customWidth="1"/>
    <col min="7161" max="7161" width="12.140625" style="1" customWidth="1"/>
    <col min="7162" max="7162" width="13.85546875" style="1" customWidth="1"/>
    <col min="7163" max="7404" width="11.28515625" style="1"/>
    <col min="7405" max="7405" width="1.28515625" style="1" customWidth="1"/>
    <col min="7406" max="7406" width="4.42578125" style="1" customWidth="1"/>
    <col min="7407" max="7407" width="45.140625" style="1" customWidth="1"/>
    <col min="7408" max="7409" width="12" style="1" customWidth="1"/>
    <col min="7410" max="7410" width="13.28515625" style="1" customWidth="1"/>
    <col min="7411" max="7411" width="3" style="1" customWidth="1"/>
    <col min="7412" max="7413" width="12.28515625" style="1" customWidth="1"/>
    <col min="7414" max="7414" width="13.28515625" style="1" customWidth="1"/>
    <col min="7415" max="7415" width="2.28515625" style="1" customWidth="1"/>
    <col min="7416" max="7416" width="13.28515625" style="1" customWidth="1"/>
    <col min="7417" max="7417" width="12.140625" style="1" customWidth="1"/>
    <col min="7418" max="7418" width="13.85546875" style="1" customWidth="1"/>
    <col min="7419" max="7660" width="11.28515625" style="1"/>
    <col min="7661" max="7661" width="1.28515625" style="1" customWidth="1"/>
    <col min="7662" max="7662" width="4.42578125" style="1" customWidth="1"/>
    <col min="7663" max="7663" width="45.140625" style="1" customWidth="1"/>
    <col min="7664" max="7665" width="12" style="1" customWidth="1"/>
    <col min="7666" max="7666" width="13.28515625" style="1" customWidth="1"/>
    <col min="7667" max="7667" width="3" style="1" customWidth="1"/>
    <col min="7668" max="7669" width="12.28515625" style="1" customWidth="1"/>
    <col min="7670" max="7670" width="13.28515625" style="1" customWidth="1"/>
    <col min="7671" max="7671" width="2.28515625" style="1" customWidth="1"/>
    <col min="7672" max="7672" width="13.28515625" style="1" customWidth="1"/>
    <col min="7673" max="7673" width="12.140625" style="1" customWidth="1"/>
    <col min="7674" max="7674" width="13.85546875" style="1" customWidth="1"/>
    <col min="7675" max="7916" width="11.28515625" style="1"/>
    <col min="7917" max="7917" width="1.28515625" style="1" customWidth="1"/>
    <col min="7918" max="7918" width="4.42578125" style="1" customWidth="1"/>
    <col min="7919" max="7919" width="45.140625" style="1" customWidth="1"/>
    <col min="7920" max="7921" width="12" style="1" customWidth="1"/>
    <col min="7922" max="7922" width="13.28515625" style="1" customWidth="1"/>
    <col min="7923" max="7923" width="3" style="1" customWidth="1"/>
    <col min="7924" max="7925" width="12.28515625" style="1" customWidth="1"/>
    <col min="7926" max="7926" width="13.28515625" style="1" customWidth="1"/>
    <col min="7927" max="7927" width="2.28515625" style="1" customWidth="1"/>
    <col min="7928" max="7928" width="13.28515625" style="1" customWidth="1"/>
    <col min="7929" max="7929" width="12.140625" style="1" customWidth="1"/>
    <col min="7930" max="7930" width="13.85546875" style="1" customWidth="1"/>
    <col min="7931" max="8172" width="11.28515625" style="1"/>
    <col min="8173" max="8173" width="1.28515625" style="1" customWidth="1"/>
    <col min="8174" max="8174" width="4.42578125" style="1" customWidth="1"/>
    <col min="8175" max="8175" width="45.140625" style="1" customWidth="1"/>
    <col min="8176" max="8177" width="12" style="1" customWidth="1"/>
    <col min="8178" max="8178" width="13.28515625" style="1" customWidth="1"/>
    <col min="8179" max="8179" width="3" style="1" customWidth="1"/>
    <col min="8180" max="8181" width="12.28515625" style="1" customWidth="1"/>
    <col min="8182" max="8182" width="13.28515625" style="1" customWidth="1"/>
    <col min="8183" max="8183" width="2.28515625" style="1" customWidth="1"/>
    <col min="8184" max="8184" width="13.28515625" style="1" customWidth="1"/>
    <col min="8185" max="8185" width="12.140625" style="1" customWidth="1"/>
    <col min="8186" max="8186" width="13.85546875" style="1" customWidth="1"/>
    <col min="8187" max="8428" width="11.28515625" style="1"/>
    <col min="8429" max="8429" width="1.28515625" style="1" customWidth="1"/>
    <col min="8430" max="8430" width="4.42578125" style="1" customWidth="1"/>
    <col min="8431" max="8431" width="45.140625" style="1" customWidth="1"/>
    <col min="8432" max="8433" width="12" style="1" customWidth="1"/>
    <col min="8434" max="8434" width="13.28515625" style="1" customWidth="1"/>
    <col min="8435" max="8435" width="3" style="1" customWidth="1"/>
    <col min="8436" max="8437" width="12.28515625" style="1" customWidth="1"/>
    <col min="8438" max="8438" width="13.28515625" style="1" customWidth="1"/>
    <col min="8439" max="8439" width="2.28515625" style="1" customWidth="1"/>
    <col min="8440" max="8440" width="13.28515625" style="1" customWidth="1"/>
    <col min="8441" max="8441" width="12.140625" style="1" customWidth="1"/>
    <col min="8442" max="8442" width="13.85546875" style="1" customWidth="1"/>
    <col min="8443" max="8684" width="11.28515625" style="1"/>
    <col min="8685" max="8685" width="1.28515625" style="1" customWidth="1"/>
    <col min="8686" max="8686" width="4.42578125" style="1" customWidth="1"/>
    <col min="8687" max="8687" width="45.140625" style="1" customWidth="1"/>
    <col min="8688" max="8689" width="12" style="1" customWidth="1"/>
    <col min="8690" max="8690" width="13.28515625" style="1" customWidth="1"/>
    <col min="8691" max="8691" width="3" style="1" customWidth="1"/>
    <col min="8692" max="8693" width="12.28515625" style="1" customWidth="1"/>
    <col min="8694" max="8694" width="13.28515625" style="1" customWidth="1"/>
    <col min="8695" max="8695" width="2.28515625" style="1" customWidth="1"/>
    <col min="8696" max="8696" width="13.28515625" style="1" customWidth="1"/>
    <col min="8697" max="8697" width="12.140625" style="1" customWidth="1"/>
    <col min="8698" max="8698" width="13.85546875" style="1" customWidth="1"/>
    <col min="8699" max="8940" width="11.28515625" style="1"/>
    <col min="8941" max="8941" width="1.28515625" style="1" customWidth="1"/>
    <col min="8942" max="8942" width="4.42578125" style="1" customWidth="1"/>
    <col min="8943" max="8943" width="45.140625" style="1" customWidth="1"/>
    <col min="8944" max="8945" width="12" style="1" customWidth="1"/>
    <col min="8946" max="8946" width="13.28515625" style="1" customWidth="1"/>
    <col min="8947" max="8947" width="3" style="1" customWidth="1"/>
    <col min="8948" max="8949" width="12.28515625" style="1" customWidth="1"/>
    <col min="8950" max="8950" width="13.28515625" style="1" customWidth="1"/>
    <col min="8951" max="8951" width="2.28515625" style="1" customWidth="1"/>
    <col min="8952" max="8952" width="13.28515625" style="1" customWidth="1"/>
    <col min="8953" max="8953" width="12.140625" style="1" customWidth="1"/>
    <col min="8954" max="8954" width="13.85546875" style="1" customWidth="1"/>
    <col min="8955" max="9196" width="11.28515625" style="1"/>
    <col min="9197" max="9197" width="1.28515625" style="1" customWidth="1"/>
    <col min="9198" max="9198" width="4.42578125" style="1" customWidth="1"/>
    <col min="9199" max="9199" width="45.140625" style="1" customWidth="1"/>
    <col min="9200" max="9201" width="12" style="1" customWidth="1"/>
    <col min="9202" max="9202" width="13.28515625" style="1" customWidth="1"/>
    <col min="9203" max="9203" width="3" style="1" customWidth="1"/>
    <col min="9204" max="9205" width="12.28515625" style="1" customWidth="1"/>
    <col min="9206" max="9206" width="13.28515625" style="1" customWidth="1"/>
    <col min="9207" max="9207" width="2.28515625" style="1" customWidth="1"/>
    <col min="9208" max="9208" width="13.28515625" style="1" customWidth="1"/>
    <col min="9209" max="9209" width="12.140625" style="1" customWidth="1"/>
    <col min="9210" max="9210" width="13.85546875" style="1" customWidth="1"/>
    <col min="9211" max="9452" width="11.28515625" style="1"/>
    <col min="9453" max="9453" width="1.28515625" style="1" customWidth="1"/>
    <col min="9454" max="9454" width="4.42578125" style="1" customWidth="1"/>
    <col min="9455" max="9455" width="45.140625" style="1" customWidth="1"/>
    <col min="9456" max="9457" width="12" style="1" customWidth="1"/>
    <col min="9458" max="9458" width="13.28515625" style="1" customWidth="1"/>
    <col min="9459" max="9459" width="3" style="1" customWidth="1"/>
    <col min="9460" max="9461" width="12.28515625" style="1" customWidth="1"/>
    <col min="9462" max="9462" width="13.28515625" style="1" customWidth="1"/>
    <col min="9463" max="9463" width="2.28515625" style="1" customWidth="1"/>
    <col min="9464" max="9464" width="13.28515625" style="1" customWidth="1"/>
    <col min="9465" max="9465" width="12.140625" style="1" customWidth="1"/>
    <col min="9466" max="9466" width="13.85546875" style="1" customWidth="1"/>
    <col min="9467" max="9708" width="11.28515625" style="1"/>
    <col min="9709" max="9709" width="1.28515625" style="1" customWidth="1"/>
    <col min="9710" max="9710" width="4.42578125" style="1" customWidth="1"/>
    <col min="9711" max="9711" width="45.140625" style="1" customWidth="1"/>
    <col min="9712" max="9713" width="12" style="1" customWidth="1"/>
    <col min="9714" max="9714" width="13.28515625" style="1" customWidth="1"/>
    <col min="9715" max="9715" width="3" style="1" customWidth="1"/>
    <col min="9716" max="9717" width="12.28515625" style="1" customWidth="1"/>
    <col min="9718" max="9718" width="13.28515625" style="1" customWidth="1"/>
    <col min="9719" max="9719" width="2.28515625" style="1" customWidth="1"/>
    <col min="9720" max="9720" width="13.28515625" style="1" customWidth="1"/>
    <col min="9721" max="9721" width="12.140625" style="1" customWidth="1"/>
    <col min="9722" max="9722" width="13.85546875" style="1" customWidth="1"/>
    <col min="9723" max="9964" width="11.28515625" style="1"/>
    <col min="9965" max="9965" width="1.28515625" style="1" customWidth="1"/>
    <col min="9966" max="9966" width="4.42578125" style="1" customWidth="1"/>
    <col min="9967" max="9967" width="45.140625" style="1" customWidth="1"/>
    <col min="9968" max="9969" width="12" style="1" customWidth="1"/>
    <col min="9970" max="9970" width="13.28515625" style="1" customWidth="1"/>
    <col min="9971" max="9971" width="3" style="1" customWidth="1"/>
    <col min="9972" max="9973" width="12.28515625" style="1" customWidth="1"/>
    <col min="9974" max="9974" width="13.28515625" style="1" customWidth="1"/>
    <col min="9975" max="9975" width="2.28515625" style="1" customWidth="1"/>
    <col min="9976" max="9976" width="13.28515625" style="1" customWidth="1"/>
    <col min="9977" max="9977" width="12.140625" style="1" customWidth="1"/>
    <col min="9978" max="9978" width="13.85546875" style="1" customWidth="1"/>
    <col min="9979" max="10220" width="11.28515625" style="1"/>
    <col min="10221" max="10221" width="1.28515625" style="1" customWidth="1"/>
    <col min="10222" max="10222" width="4.42578125" style="1" customWidth="1"/>
    <col min="10223" max="10223" width="45.140625" style="1" customWidth="1"/>
    <col min="10224" max="10225" width="12" style="1" customWidth="1"/>
    <col min="10226" max="10226" width="13.28515625" style="1" customWidth="1"/>
    <col min="10227" max="10227" width="3" style="1" customWidth="1"/>
    <col min="10228" max="10229" width="12.28515625" style="1" customWidth="1"/>
    <col min="10230" max="10230" width="13.28515625" style="1" customWidth="1"/>
    <col min="10231" max="10231" width="2.28515625" style="1" customWidth="1"/>
    <col min="10232" max="10232" width="13.28515625" style="1" customWidth="1"/>
    <col min="10233" max="10233" width="12.140625" style="1" customWidth="1"/>
    <col min="10234" max="10234" width="13.85546875" style="1" customWidth="1"/>
    <col min="10235" max="10476" width="11.28515625" style="1"/>
    <col min="10477" max="10477" width="1.28515625" style="1" customWidth="1"/>
    <col min="10478" max="10478" width="4.42578125" style="1" customWidth="1"/>
    <col min="10479" max="10479" width="45.140625" style="1" customWidth="1"/>
    <col min="10480" max="10481" width="12" style="1" customWidth="1"/>
    <col min="10482" max="10482" width="13.28515625" style="1" customWidth="1"/>
    <col min="10483" max="10483" width="3" style="1" customWidth="1"/>
    <col min="10484" max="10485" width="12.28515625" style="1" customWidth="1"/>
    <col min="10486" max="10486" width="13.28515625" style="1" customWidth="1"/>
    <col min="10487" max="10487" width="2.28515625" style="1" customWidth="1"/>
    <col min="10488" max="10488" width="13.28515625" style="1" customWidth="1"/>
    <col min="10489" max="10489" width="12.140625" style="1" customWidth="1"/>
    <col min="10490" max="10490" width="13.85546875" style="1" customWidth="1"/>
    <col min="10491" max="10732" width="11.28515625" style="1"/>
    <col min="10733" max="10733" width="1.28515625" style="1" customWidth="1"/>
    <col min="10734" max="10734" width="4.42578125" style="1" customWidth="1"/>
    <col min="10735" max="10735" width="45.140625" style="1" customWidth="1"/>
    <col min="10736" max="10737" width="12" style="1" customWidth="1"/>
    <col min="10738" max="10738" width="13.28515625" style="1" customWidth="1"/>
    <col min="10739" max="10739" width="3" style="1" customWidth="1"/>
    <col min="10740" max="10741" width="12.28515625" style="1" customWidth="1"/>
    <col min="10742" max="10742" width="13.28515625" style="1" customWidth="1"/>
    <col min="10743" max="10743" width="2.28515625" style="1" customWidth="1"/>
    <col min="10744" max="10744" width="13.28515625" style="1" customWidth="1"/>
    <col min="10745" max="10745" width="12.140625" style="1" customWidth="1"/>
    <col min="10746" max="10746" width="13.85546875" style="1" customWidth="1"/>
    <col min="10747" max="10988" width="11.28515625" style="1"/>
    <col min="10989" max="10989" width="1.28515625" style="1" customWidth="1"/>
    <col min="10990" max="10990" width="4.42578125" style="1" customWidth="1"/>
    <col min="10991" max="10991" width="45.140625" style="1" customWidth="1"/>
    <col min="10992" max="10993" width="12" style="1" customWidth="1"/>
    <col min="10994" max="10994" width="13.28515625" style="1" customWidth="1"/>
    <col min="10995" max="10995" width="3" style="1" customWidth="1"/>
    <col min="10996" max="10997" width="12.28515625" style="1" customWidth="1"/>
    <col min="10998" max="10998" width="13.28515625" style="1" customWidth="1"/>
    <col min="10999" max="10999" width="2.28515625" style="1" customWidth="1"/>
    <col min="11000" max="11000" width="13.28515625" style="1" customWidth="1"/>
    <col min="11001" max="11001" width="12.140625" style="1" customWidth="1"/>
    <col min="11002" max="11002" width="13.85546875" style="1" customWidth="1"/>
    <col min="11003" max="11244" width="11.28515625" style="1"/>
    <col min="11245" max="11245" width="1.28515625" style="1" customWidth="1"/>
    <col min="11246" max="11246" width="4.42578125" style="1" customWidth="1"/>
    <col min="11247" max="11247" width="45.140625" style="1" customWidth="1"/>
    <col min="11248" max="11249" width="12" style="1" customWidth="1"/>
    <col min="11250" max="11250" width="13.28515625" style="1" customWidth="1"/>
    <col min="11251" max="11251" width="3" style="1" customWidth="1"/>
    <col min="11252" max="11253" width="12.28515625" style="1" customWidth="1"/>
    <col min="11254" max="11254" width="13.28515625" style="1" customWidth="1"/>
    <col min="11255" max="11255" width="2.28515625" style="1" customWidth="1"/>
    <col min="11256" max="11256" width="13.28515625" style="1" customWidth="1"/>
    <col min="11257" max="11257" width="12.140625" style="1" customWidth="1"/>
    <col min="11258" max="11258" width="13.85546875" style="1" customWidth="1"/>
    <col min="11259" max="11500" width="11.28515625" style="1"/>
    <col min="11501" max="11501" width="1.28515625" style="1" customWidth="1"/>
    <col min="11502" max="11502" width="4.42578125" style="1" customWidth="1"/>
    <col min="11503" max="11503" width="45.140625" style="1" customWidth="1"/>
    <col min="11504" max="11505" width="12" style="1" customWidth="1"/>
    <col min="11506" max="11506" width="13.28515625" style="1" customWidth="1"/>
    <col min="11507" max="11507" width="3" style="1" customWidth="1"/>
    <col min="11508" max="11509" width="12.28515625" style="1" customWidth="1"/>
    <col min="11510" max="11510" width="13.28515625" style="1" customWidth="1"/>
    <col min="11511" max="11511" width="2.28515625" style="1" customWidth="1"/>
    <col min="11512" max="11512" width="13.28515625" style="1" customWidth="1"/>
    <col min="11513" max="11513" width="12.140625" style="1" customWidth="1"/>
    <col min="11514" max="11514" width="13.85546875" style="1" customWidth="1"/>
    <col min="11515" max="11756" width="11.28515625" style="1"/>
    <col min="11757" max="11757" width="1.28515625" style="1" customWidth="1"/>
    <col min="11758" max="11758" width="4.42578125" style="1" customWidth="1"/>
    <col min="11759" max="11759" width="45.140625" style="1" customWidth="1"/>
    <col min="11760" max="11761" width="12" style="1" customWidth="1"/>
    <col min="11762" max="11762" width="13.28515625" style="1" customWidth="1"/>
    <col min="11763" max="11763" width="3" style="1" customWidth="1"/>
    <col min="11764" max="11765" width="12.28515625" style="1" customWidth="1"/>
    <col min="11766" max="11766" width="13.28515625" style="1" customWidth="1"/>
    <col min="11767" max="11767" width="2.28515625" style="1" customWidth="1"/>
    <col min="11768" max="11768" width="13.28515625" style="1" customWidth="1"/>
    <col min="11769" max="11769" width="12.140625" style="1" customWidth="1"/>
    <col min="11770" max="11770" width="13.85546875" style="1" customWidth="1"/>
    <col min="11771" max="12012" width="11.28515625" style="1"/>
    <col min="12013" max="12013" width="1.28515625" style="1" customWidth="1"/>
    <col min="12014" max="12014" width="4.42578125" style="1" customWidth="1"/>
    <col min="12015" max="12015" width="45.140625" style="1" customWidth="1"/>
    <col min="12016" max="12017" width="12" style="1" customWidth="1"/>
    <col min="12018" max="12018" width="13.28515625" style="1" customWidth="1"/>
    <col min="12019" max="12019" width="3" style="1" customWidth="1"/>
    <col min="12020" max="12021" width="12.28515625" style="1" customWidth="1"/>
    <col min="12022" max="12022" width="13.28515625" style="1" customWidth="1"/>
    <col min="12023" max="12023" width="2.28515625" style="1" customWidth="1"/>
    <col min="12024" max="12024" width="13.28515625" style="1" customWidth="1"/>
    <col min="12025" max="12025" width="12.140625" style="1" customWidth="1"/>
    <col min="12026" max="12026" width="13.85546875" style="1" customWidth="1"/>
    <col min="12027" max="12268" width="11.28515625" style="1"/>
    <col min="12269" max="12269" width="1.28515625" style="1" customWidth="1"/>
    <col min="12270" max="12270" width="4.42578125" style="1" customWidth="1"/>
    <col min="12271" max="12271" width="45.140625" style="1" customWidth="1"/>
    <col min="12272" max="12273" width="12" style="1" customWidth="1"/>
    <col min="12274" max="12274" width="13.28515625" style="1" customWidth="1"/>
    <col min="12275" max="12275" width="3" style="1" customWidth="1"/>
    <col min="12276" max="12277" width="12.28515625" style="1" customWidth="1"/>
    <col min="12278" max="12278" width="13.28515625" style="1" customWidth="1"/>
    <col min="12279" max="12279" width="2.28515625" style="1" customWidth="1"/>
    <col min="12280" max="12280" width="13.28515625" style="1" customWidth="1"/>
    <col min="12281" max="12281" width="12.140625" style="1" customWidth="1"/>
    <col min="12282" max="12282" width="13.85546875" style="1" customWidth="1"/>
    <col min="12283" max="12524" width="11.28515625" style="1"/>
    <col min="12525" max="12525" width="1.28515625" style="1" customWidth="1"/>
    <col min="12526" max="12526" width="4.42578125" style="1" customWidth="1"/>
    <col min="12527" max="12527" width="45.140625" style="1" customWidth="1"/>
    <col min="12528" max="12529" width="12" style="1" customWidth="1"/>
    <col min="12530" max="12530" width="13.28515625" style="1" customWidth="1"/>
    <col min="12531" max="12531" width="3" style="1" customWidth="1"/>
    <col min="12532" max="12533" width="12.28515625" style="1" customWidth="1"/>
    <col min="12534" max="12534" width="13.28515625" style="1" customWidth="1"/>
    <col min="12535" max="12535" width="2.28515625" style="1" customWidth="1"/>
    <col min="12536" max="12536" width="13.28515625" style="1" customWidth="1"/>
    <col min="12537" max="12537" width="12.140625" style="1" customWidth="1"/>
    <col min="12538" max="12538" width="13.85546875" style="1" customWidth="1"/>
    <col min="12539" max="12780" width="11.28515625" style="1"/>
    <col min="12781" max="12781" width="1.28515625" style="1" customWidth="1"/>
    <col min="12782" max="12782" width="4.42578125" style="1" customWidth="1"/>
    <col min="12783" max="12783" width="45.140625" style="1" customWidth="1"/>
    <col min="12784" max="12785" width="12" style="1" customWidth="1"/>
    <col min="12786" max="12786" width="13.28515625" style="1" customWidth="1"/>
    <col min="12787" max="12787" width="3" style="1" customWidth="1"/>
    <col min="12788" max="12789" width="12.28515625" style="1" customWidth="1"/>
    <col min="12790" max="12790" width="13.28515625" style="1" customWidth="1"/>
    <col min="12791" max="12791" width="2.28515625" style="1" customWidth="1"/>
    <col min="12792" max="12792" width="13.28515625" style="1" customWidth="1"/>
    <col min="12793" max="12793" width="12.140625" style="1" customWidth="1"/>
    <col min="12794" max="12794" width="13.85546875" style="1" customWidth="1"/>
    <col min="12795" max="13036" width="11.28515625" style="1"/>
    <col min="13037" max="13037" width="1.28515625" style="1" customWidth="1"/>
    <col min="13038" max="13038" width="4.42578125" style="1" customWidth="1"/>
    <col min="13039" max="13039" width="45.140625" style="1" customWidth="1"/>
    <col min="13040" max="13041" width="12" style="1" customWidth="1"/>
    <col min="13042" max="13042" width="13.28515625" style="1" customWidth="1"/>
    <col min="13043" max="13043" width="3" style="1" customWidth="1"/>
    <col min="13044" max="13045" width="12.28515625" style="1" customWidth="1"/>
    <col min="13046" max="13046" width="13.28515625" style="1" customWidth="1"/>
    <col min="13047" max="13047" width="2.28515625" style="1" customWidth="1"/>
    <col min="13048" max="13048" width="13.28515625" style="1" customWidth="1"/>
    <col min="13049" max="13049" width="12.140625" style="1" customWidth="1"/>
    <col min="13050" max="13050" width="13.85546875" style="1" customWidth="1"/>
    <col min="13051" max="13292" width="11.28515625" style="1"/>
    <col min="13293" max="13293" width="1.28515625" style="1" customWidth="1"/>
    <col min="13294" max="13294" width="4.42578125" style="1" customWidth="1"/>
    <col min="13295" max="13295" width="45.140625" style="1" customWidth="1"/>
    <col min="13296" max="13297" width="12" style="1" customWidth="1"/>
    <col min="13298" max="13298" width="13.28515625" style="1" customWidth="1"/>
    <col min="13299" max="13299" width="3" style="1" customWidth="1"/>
    <col min="13300" max="13301" width="12.28515625" style="1" customWidth="1"/>
    <col min="13302" max="13302" width="13.28515625" style="1" customWidth="1"/>
    <col min="13303" max="13303" width="2.28515625" style="1" customWidth="1"/>
    <col min="13304" max="13304" width="13.28515625" style="1" customWidth="1"/>
    <col min="13305" max="13305" width="12.140625" style="1" customWidth="1"/>
    <col min="13306" max="13306" width="13.85546875" style="1" customWidth="1"/>
    <col min="13307" max="13548" width="11.28515625" style="1"/>
    <col min="13549" max="13549" width="1.28515625" style="1" customWidth="1"/>
    <col min="13550" max="13550" width="4.42578125" style="1" customWidth="1"/>
    <col min="13551" max="13551" width="45.140625" style="1" customWidth="1"/>
    <col min="13552" max="13553" width="12" style="1" customWidth="1"/>
    <col min="13554" max="13554" width="13.28515625" style="1" customWidth="1"/>
    <col min="13555" max="13555" width="3" style="1" customWidth="1"/>
    <col min="13556" max="13557" width="12.28515625" style="1" customWidth="1"/>
    <col min="13558" max="13558" width="13.28515625" style="1" customWidth="1"/>
    <col min="13559" max="13559" width="2.28515625" style="1" customWidth="1"/>
    <col min="13560" max="13560" width="13.28515625" style="1" customWidth="1"/>
    <col min="13561" max="13561" width="12.140625" style="1" customWidth="1"/>
    <col min="13562" max="13562" width="13.85546875" style="1" customWidth="1"/>
    <col min="13563" max="13804" width="11.28515625" style="1"/>
    <col min="13805" max="13805" width="1.28515625" style="1" customWidth="1"/>
    <col min="13806" max="13806" width="4.42578125" style="1" customWidth="1"/>
    <col min="13807" max="13807" width="45.140625" style="1" customWidth="1"/>
    <col min="13808" max="13809" width="12" style="1" customWidth="1"/>
    <col min="13810" max="13810" width="13.28515625" style="1" customWidth="1"/>
    <col min="13811" max="13811" width="3" style="1" customWidth="1"/>
    <col min="13812" max="13813" width="12.28515625" style="1" customWidth="1"/>
    <col min="13814" max="13814" width="13.28515625" style="1" customWidth="1"/>
    <col min="13815" max="13815" width="2.28515625" style="1" customWidth="1"/>
    <col min="13816" max="13816" width="13.28515625" style="1" customWidth="1"/>
    <col min="13817" max="13817" width="12.140625" style="1" customWidth="1"/>
    <col min="13818" max="13818" width="13.85546875" style="1" customWidth="1"/>
    <col min="13819" max="14060" width="11.28515625" style="1"/>
    <col min="14061" max="14061" width="1.28515625" style="1" customWidth="1"/>
    <col min="14062" max="14062" width="4.42578125" style="1" customWidth="1"/>
    <col min="14063" max="14063" width="45.140625" style="1" customWidth="1"/>
    <col min="14064" max="14065" width="12" style="1" customWidth="1"/>
    <col min="14066" max="14066" width="13.28515625" style="1" customWidth="1"/>
    <col min="14067" max="14067" width="3" style="1" customWidth="1"/>
    <col min="14068" max="14069" width="12.28515625" style="1" customWidth="1"/>
    <col min="14070" max="14070" width="13.28515625" style="1" customWidth="1"/>
    <col min="14071" max="14071" width="2.28515625" style="1" customWidth="1"/>
    <col min="14072" max="14072" width="13.28515625" style="1" customWidth="1"/>
    <col min="14073" max="14073" width="12.140625" style="1" customWidth="1"/>
    <col min="14074" max="14074" width="13.85546875" style="1" customWidth="1"/>
    <col min="14075" max="14316" width="11.28515625" style="1"/>
    <col min="14317" max="14317" width="1.28515625" style="1" customWidth="1"/>
    <col min="14318" max="14318" width="4.42578125" style="1" customWidth="1"/>
    <col min="14319" max="14319" width="45.140625" style="1" customWidth="1"/>
    <col min="14320" max="14321" width="12" style="1" customWidth="1"/>
    <col min="14322" max="14322" width="13.28515625" style="1" customWidth="1"/>
    <col min="14323" max="14323" width="3" style="1" customWidth="1"/>
    <col min="14324" max="14325" width="12.28515625" style="1" customWidth="1"/>
    <col min="14326" max="14326" width="13.28515625" style="1" customWidth="1"/>
    <col min="14327" max="14327" width="2.28515625" style="1" customWidth="1"/>
    <col min="14328" max="14328" width="13.28515625" style="1" customWidth="1"/>
    <col min="14329" max="14329" width="12.140625" style="1" customWidth="1"/>
    <col min="14330" max="14330" width="13.85546875" style="1" customWidth="1"/>
    <col min="14331" max="14572" width="11.28515625" style="1"/>
    <col min="14573" max="14573" width="1.28515625" style="1" customWidth="1"/>
    <col min="14574" max="14574" width="4.42578125" style="1" customWidth="1"/>
    <col min="14575" max="14575" width="45.140625" style="1" customWidth="1"/>
    <col min="14576" max="14577" width="12" style="1" customWidth="1"/>
    <col min="14578" max="14578" width="13.28515625" style="1" customWidth="1"/>
    <col min="14579" max="14579" width="3" style="1" customWidth="1"/>
    <col min="14580" max="14581" width="12.28515625" style="1" customWidth="1"/>
    <col min="14582" max="14582" width="13.28515625" style="1" customWidth="1"/>
    <col min="14583" max="14583" width="2.28515625" style="1" customWidth="1"/>
    <col min="14584" max="14584" width="13.28515625" style="1" customWidth="1"/>
    <col min="14585" max="14585" width="12.140625" style="1" customWidth="1"/>
    <col min="14586" max="14586" width="13.85546875" style="1" customWidth="1"/>
    <col min="14587" max="14828" width="11.28515625" style="1"/>
    <col min="14829" max="14829" width="1.28515625" style="1" customWidth="1"/>
    <col min="14830" max="14830" width="4.42578125" style="1" customWidth="1"/>
    <col min="14831" max="14831" width="45.140625" style="1" customWidth="1"/>
    <col min="14832" max="14833" width="12" style="1" customWidth="1"/>
    <col min="14834" max="14834" width="13.28515625" style="1" customWidth="1"/>
    <col min="14835" max="14835" width="3" style="1" customWidth="1"/>
    <col min="14836" max="14837" width="12.28515625" style="1" customWidth="1"/>
    <col min="14838" max="14838" width="13.28515625" style="1" customWidth="1"/>
    <col min="14839" max="14839" width="2.28515625" style="1" customWidth="1"/>
    <col min="14840" max="14840" width="13.28515625" style="1" customWidth="1"/>
    <col min="14841" max="14841" width="12.140625" style="1" customWidth="1"/>
    <col min="14842" max="14842" width="13.85546875" style="1" customWidth="1"/>
    <col min="14843" max="15084" width="11.28515625" style="1"/>
    <col min="15085" max="15085" width="1.28515625" style="1" customWidth="1"/>
    <col min="15086" max="15086" width="4.42578125" style="1" customWidth="1"/>
    <col min="15087" max="15087" width="45.140625" style="1" customWidth="1"/>
    <col min="15088" max="15089" width="12" style="1" customWidth="1"/>
    <col min="15090" max="15090" width="13.28515625" style="1" customWidth="1"/>
    <col min="15091" max="15091" width="3" style="1" customWidth="1"/>
    <col min="15092" max="15093" width="12.28515625" style="1" customWidth="1"/>
    <col min="15094" max="15094" width="13.28515625" style="1" customWidth="1"/>
    <col min="15095" max="15095" width="2.28515625" style="1" customWidth="1"/>
    <col min="15096" max="15096" width="13.28515625" style="1" customWidth="1"/>
    <col min="15097" max="15097" width="12.140625" style="1" customWidth="1"/>
    <col min="15098" max="15098" width="13.85546875" style="1" customWidth="1"/>
    <col min="15099" max="15340" width="11.28515625" style="1"/>
    <col min="15341" max="15341" width="1.28515625" style="1" customWidth="1"/>
    <col min="15342" max="15342" width="4.42578125" style="1" customWidth="1"/>
    <col min="15343" max="15343" width="45.140625" style="1" customWidth="1"/>
    <col min="15344" max="15345" width="12" style="1" customWidth="1"/>
    <col min="15346" max="15346" width="13.28515625" style="1" customWidth="1"/>
    <col min="15347" max="15347" width="3" style="1" customWidth="1"/>
    <col min="15348" max="15349" width="12.28515625" style="1" customWidth="1"/>
    <col min="15350" max="15350" width="13.28515625" style="1" customWidth="1"/>
    <col min="15351" max="15351" width="2.28515625" style="1" customWidth="1"/>
    <col min="15352" max="15352" width="13.28515625" style="1" customWidth="1"/>
    <col min="15353" max="15353" width="12.140625" style="1" customWidth="1"/>
    <col min="15354" max="15354" width="13.85546875" style="1" customWidth="1"/>
    <col min="15355" max="15596" width="11.28515625" style="1"/>
    <col min="15597" max="15597" width="1.28515625" style="1" customWidth="1"/>
    <col min="15598" max="15598" width="4.42578125" style="1" customWidth="1"/>
    <col min="15599" max="15599" width="45.140625" style="1" customWidth="1"/>
    <col min="15600" max="15601" width="12" style="1" customWidth="1"/>
    <col min="15602" max="15602" width="13.28515625" style="1" customWidth="1"/>
    <col min="15603" max="15603" width="3" style="1" customWidth="1"/>
    <col min="15604" max="15605" width="12.28515625" style="1" customWidth="1"/>
    <col min="15606" max="15606" width="13.28515625" style="1" customWidth="1"/>
    <col min="15607" max="15607" width="2.28515625" style="1" customWidth="1"/>
    <col min="15608" max="15608" width="13.28515625" style="1" customWidth="1"/>
    <col min="15609" max="15609" width="12.140625" style="1" customWidth="1"/>
    <col min="15610" max="15610" width="13.85546875" style="1" customWidth="1"/>
    <col min="15611" max="15852" width="11.28515625" style="1"/>
    <col min="15853" max="15853" width="1.28515625" style="1" customWidth="1"/>
    <col min="15854" max="15854" width="4.42578125" style="1" customWidth="1"/>
    <col min="15855" max="15855" width="45.140625" style="1" customWidth="1"/>
    <col min="15856" max="15857" width="12" style="1" customWidth="1"/>
    <col min="15858" max="15858" width="13.28515625" style="1" customWidth="1"/>
    <col min="15859" max="15859" width="3" style="1" customWidth="1"/>
    <col min="15860" max="15861" width="12.28515625" style="1" customWidth="1"/>
    <col min="15862" max="15862" width="13.28515625" style="1" customWidth="1"/>
    <col min="15863" max="15863" width="2.28515625" style="1" customWidth="1"/>
    <col min="15864" max="15864" width="13.28515625" style="1" customWidth="1"/>
    <col min="15865" max="15865" width="12.140625" style="1" customWidth="1"/>
    <col min="15866" max="15866" width="13.85546875" style="1" customWidth="1"/>
    <col min="15867" max="16108" width="11.28515625" style="1"/>
    <col min="16109" max="16109" width="1.28515625" style="1" customWidth="1"/>
    <col min="16110" max="16110" width="4.42578125" style="1" customWidth="1"/>
    <col min="16111" max="16111" width="45.140625" style="1" customWidth="1"/>
    <col min="16112" max="16113" width="12" style="1" customWidth="1"/>
    <col min="16114" max="16114" width="13.28515625" style="1" customWidth="1"/>
    <col min="16115" max="16115" width="3" style="1" customWidth="1"/>
    <col min="16116" max="16117" width="12.28515625" style="1" customWidth="1"/>
    <col min="16118" max="16118" width="13.28515625" style="1" customWidth="1"/>
    <col min="16119" max="16119" width="2.28515625" style="1" customWidth="1"/>
    <col min="16120" max="16120" width="13.28515625" style="1" customWidth="1"/>
    <col min="16121" max="16121" width="12.140625" style="1" customWidth="1"/>
    <col min="16122" max="16122" width="13.85546875" style="1" customWidth="1"/>
    <col min="16123" max="16384" width="11.28515625" style="1"/>
  </cols>
  <sheetData>
    <row r="1" spans="1:21" ht="76.5" customHeight="1"/>
    <row r="2" spans="1:21" ht="31.5" customHeight="1">
      <c r="A2" s="373"/>
      <c r="B2" s="373"/>
      <c r="C2" s="373"/>
      <c r="D2" s="373"/>
      <c r="E2" s="373"/>
      <c r="F2" s="373"/>
    </row>
    <row r="3" spans="1:21" s="3" customFormat="1">
      <c r="A3" s="28" t="s">
        <v>175</v>
      </c>
      <c r="B3" s="28"/>
      <c r="C3" s="28"/>
      <c r="D3" s="28"/>
      <c r="E3" s="28"/>
      <c r="F3" s="28"/>
      <c r="G3" s="28"/>
      <c r="H3" s="28"/>
    </row>
    <row r="4" spans="1:21" ht="15.75">
      <c r="A4" s="379" t="s">
        <v>173</v>
      </c>
      <c r="B4" s="379"/>
      <c r="C4" s="379"/>
      <c r="D4" s="379"/>
      <c r="E4" s="379"/>
      <c r="F4" s="3"/>
      <c r="G4" s="6"/>
      <c r="H4" s="29"/>
      <c r="I4" s="29"/>
      <c r="J4" s="6"/>
      <c r="K4" s="6"/>
      <c r="L4" s="6"/>
      <c r="M4" s="6"/>
      <c r="N4" s="6"/>
      <c r="O4" s="6"/>
      <c r="P4" s="6"/>
      <c r="Q4" s="6"/>
      <c r="R4" s="6"/>
      <c r="S4" s="6"/>
    </row>
    <row r="5" spans="1:21">
      <c r="A5" s="380" t="s">
        <v>184</v>
      </c>
      <c r="B5" s="381"/>
      <c r="C5" s="381"/>
      <c r="D5" s="381"/>
      <c r="E5" s="381"/>
      <c r="F5" s="381"/>
    </row>
    <row r="6" spans="1:21" s="10" customFormat="1" ht="13.5" customHeight="1">
      <c r="A6" s="8"/>
      <c r="B6" s="8"/>
      <c r="C6" s="8"/>
      <c r="D6" s="8"/>
      <c r="E6" s="8"/>
      <c r="F6" s="8"/>
      <c r="G6" s="8"/>
      <c r="H6" s="8"/>
    </row>
    <row r="7" spans="1:21" s="9" customFormat="1" ht="12" customHeight="1">
      <c r="A7" s="394" t="s">
        <v>28</v>
      </c>
      <c r="B7" s="394"/>
      <c r="C7" s="387" t="s">
        <v>186</v>
      </c>
      <c r="D7" s="387"/>
      <c r="E7" s="387"/>
      <c r="F7" s="387" t="s">
        <v>185</v>
      </c>
      <c r="G7" s="387"/>
      <c r="H7" s="387"/>
    </row>
    <row r="8" spans="1:21" s="9" customFormat="1" ht="11.25" customHeight="1">
      <c r="A8" s="395"/>
      <c r="B8" s="395"/>
      <c r="C8" s="388"/>
      <c r="D8" s="388"/>
      <c r="E8" s="388"/>
      <c r="F8" s="388"/>
      <c r="G8" s="388"/>
      <c r="H8" s="388"/>
    </row>
    <row r="9" spans="1:21" s="10" customFormat="1">
      <c r="A9" s="78"/>
      <c r="B9" s="78"/>
      <c r="C9" s="85"/>
      <c r="D9" s="85"/>
      <c r="E9" s="79"/>
      <c r="F9" s="85"/>
      <c r="G9" s="85"/>
      <c r="H9" s="79"/>
    </row>
    <row r="10" spans="1:21" s="10" customFormat="1" ht="12" customHeight="1">
      <c r="A10" s="396" t="s">
        <v>10</v>
      </c>
      <c r="B10" s="394" t="s">
        <v>31</v>
      </c>
      <c r="C10" s="397" t="s">
        <v>3</v>
      </c>
      <c r="D10" s="397"/>
      <c r="E10" s="391" t="s">
        <v>11</v>
      </c>
      <c r="F10" s="397" t="s">
        <v>2</v>
      </c>
      <c r="G10" s="397"/>
      <c r="H10" s="391" t="s">
        <v>11</v>
      </c>
    </row>
    <row r="11" spans="1:21" s="10" customFormat="1">
      <c r="A11" s="392"/>
      <c r="B11" s="395"/>
      <c r="C11" s="197" t="s">
        <v>5</v>
      </c>
      <c r="D11" s="197" t="s">
        <v>12</v>
      </c>
      <c r="E11" s="392"/>
      <c r="F11" s="242" t="s">
        <v>5</v>
      </c>
      <c r="G11" s="242" t="s">
        <v>12</v>
      </c>
      <c r="H11" s="392"/>
    </row>
    <row r="12" spans="1:21" s="16" customFormat="1" ht="3" customHeight="1">
      <c r="A12" s="32"/>
      <c r="B12" s="30"/>
      <c r="C12" s="195"/>
      <c r="D12" s="195"/>
      <c r="E12" s="195"/>
      <c r="F12" s="240"/>
      <c r="G12" s="240"/>
      <c r="H12" s="240"/>
    </row>
    <row r="13" spans="1:21" s="16" customFormat="1" ht="14.25" customHeight="1">
      <c r="A13" s="80"/>
      <c r="B13" s="13" t="s">
        <v>13</v>
      </c>
      <c r="C13" s="14">
        <v>-13.777776094005445</v>
      </c>
      <c r="D13" s="14">
        <v>-14.19007219914527</v>
      </c>
      <c r="E13" s="14">
        <v>-14.190072199145305</v>
      </c>
      <c r="F13" s="14">
        <v>-9.6216705228452213</v>
      </c>
      <c r="G13" s="14">
        <v>-11.769216804752062</v>
      </c>
      <c r="H13" s="14">
        <v>-11.769216804752094</v>
      </c>
    </row>
    <row r="14" spans="1:21" s="312" customFormat="1" ht="15.75" customHeight="1">
      <c r="A14" s="16"/>
      <c r="B14" s="33" t="s">
        <v>128</v>
      </c>
      <c r="C14" s="21">
        <v>-9.7834425010840711</v>
      </c>
      <c r="D14" s="21">
        <v>-11.829029186709038</v>
      </c>
      <c r="E14" s="21"/>
      <c r="F14" s="21">
        <v>-6.4815626290211412</v>
      </c>
      <c r="G14" s="21">
        <v>-9.3759499994222182</v>
      </c>
      <c r="H14" s="21"/>
      <c r="I14" s="16"/>
      <c r="J14" s="16"/>
      <c r="K14" s="16"/>
      <c r="L14" s="311"/>
      <c r="M14" s="311"/>
      <c r="N14" s="311"/>
      <c r="O14" s="311"/>
      <c r="P14" s="311"/>
      <c r="Q14" s="311"/>
      <c r="R14" s="311"/>
      <c r="S14" s="311"/>
      <c r="T14" s="311"/>
      <c r="U14" s="311"/>
    </row>
    <row r="15" spans="1:21" s="16" customFormat="1" ht="8.25" customHeight="1">
      <c r="B15" s="33"/>
      <c r="C15" s="34"/>
      <c r="D15" s="34"/>
      <c r="E15" s="34"/>
      <c r="F15" s="34"/>
      <c r="G15" s="34"/>
      <c r="H15" s="34"/>
    </row>
    <row r="16" spans="1:21" s="16" customFormat="1" ht="13.5" customHeight="1">
      <c r="A16" s="63"/>
      <c r="B16" s="64" t="s">
        <v>14</v>
      </c>
      <c r="C16" s="36"/>
      <c r="D16" s="36"/>
      <c r="E16" s="36"/>
      <c r="F16" s="36"/>
      <c r="G16" s="36"/>
      <c r="H16" s="36"/>
    </row>
    <row r="17" spans="1:18" s="16" customFormat="1" ht="29.25" customHeight="1">
      <c r="A17" s="81" t="s">
        <v>1</v>
      </c>
      <c r="B17" s="59" t="s">
        <v>85</v>
      </c>
      <c r="C17" s="18">
        <v>-32.858073462376652</v>
      </c>
      <c r="D17" s="18">
        <v>-35.124720411730863</v>
      </c>
      <c r="E17" s="18">
        <v>-6.1533442033347798</v>
      </c>
      <c r="F17" s="18">
        <v>-27.562857412739234</v>
      </c>
      <c r="G17" s="18">
        <v>-29.634457120825047</v>
      </c>
      <c r="H17" s="18">
        <v>-5.2150250130789546</v>
      </c>
      <c r="I17" s="244"/>
      <c r="J17" s="244"/>
      <c r="K17" s="244"/>
      <c r="L17" s="244"/>
      <c r="M17" s="244"/>
      <c r="N17" s="244"/>
      <c r="O17" s="244"/>
      <c r="P17" s="244"/>
      <c r="Q17" s="244"/>
      <c r="R17" s="244"/>
    </row>
    <row r="18" spans="1:18" s="16" customFormat="1" ht="33" customHeight="1">
      <c r="A18" s="80" t="s">
        <v>0</v>
      </c>
      <c r="B18" s="60" t="s">
        <v>25</v>
      </c>
      <c r="C18" s="14">
        <v>-14.065151244300628</v>
      </c>
      <c r="D18" s="14">
        <v>-17.241461617179453</v>
      </c>
      <c r="E18" s="14">
        <v>-0.62127287163182043</v>
      </c>
      <c r="F18" s="14">
        <v>-18.859235905679213</v>
      </c>
      <c r="G18" s="14">
        <v>-22.68532472448716</v>
      </c>
      <c r="H18" s="14">
        <v>-0.90527360013592872</v>
      </c>
      <c r="J18" s="244"/>
      <c r="K18" s="244"/>
    </row>
    <row r="19" spans="1:18" s="41" customFormat="1" ht="33" customHeight="1">
      <c r="A19" s="84" t="s">
        <v>84</v>
      </c>
      <c r="B19" s="59" t="s">
        <v>83</v>
      </c>
      <c r="C19" s="21">
        <v>1.4733579095650553</v>
      </c>
      <c r="D19" s="21">
        <v>-2.0250246825918281</v>
      </c>
      <c r="E19" s="21">
        <v>-2.8764579032300355E-2</v>
      </c>
      <c r="F19" s="21">
        <v>-23.009811749523053</v>
      </c>
      <c r="G19" s="21">
        <v>-25.920435291473623</v>
      </c>
      <c r="H19" s="21">
        <v>-0.40380349621095585</v>
      </c>
      <c r="J19" s="244"/>
      <c r="K19" s="244"/>
    </row>
    <row r="20" spans="1:18" s="16" customFormat="1" ht="18.75" customHeight="1">
      <c r="A20" s="63"/>
      <c r="B20" s="39" t="s">
        <v>15</v>
      </c>
      <c r="C20" s="36"/>
      <c r="D20" s="36"/>
      <c r="E20" s="36"/>
      <c r="F20" s="36"/>
      <c r="G20" s="36"/>
      <c r="H20" s="36"/>
      <c r="J20" s="244"/>
      <c r="K20" s="244"/>
    </row>
    <row r="21" spans="1:18" s="16" customFormat="1" ht="48" customHeight="1">
      <c r="A21" s="81">
        <v>4</v>
      </c>
      <c r="B21" s="62" t="s">
        <v>16</v>
      </c>
      <c r="C21" s="18">
        <v>3.9620598874776625</v>
      </c>
      <c r="D21" s="18">
        <v>1.1059102429853873</v>
      </c>
      <c r="E21" s="18">
        <v>0.37205783171644391</v>
      </c>
      <c r="F21" s="18">
        <v>13.589987037118107</v>
      </c>
      <c r="G21" s="18">
        <v>8.9400816348497187</v>
      </c>
      <c r="H21" s="18">
        <v>2.9577452198006529</v>
      </c>
      <c r="J21" s="244"/>
      <c r="K21" s="244"/>
    </row>
    <row r="22" spans="1:18" s="16" customFormat="1" ht="33" customHeight="1">
      <c r="A22" s="80">
        <v>5</v>
      </c>
      <c r="B22" s="60" t="s">
        <v>26</v>
      </c>
      <c r="C22" s="14">
        <v>13.138003613468468</v>
      </c>
      <c r="D22" s="14">
        <v>15.824575679351295</v>
      </c>
      <c r="E22" s="14">
        <v>0.9768159568798136</v>
      </c>
      <c r="F22" s="14">
        <v>0.73476777495791623</v>
      </c>
      <c r="G22" s="14">
        <v>2.090741107479289</v>
      </c>
      <c r="H22" s="14">
        <v>0.12397645009436217</v>
      </c>
      <c r="J22" s="244"/>
      <c r="K22" s="244"/>
    </row>
    <row r="23" spans="1:18" s="41" customFormat="1" ht="15" customHeight="1">
      <c r="A23" s="81"/>
      <c r="B23" s="82" t="s">
        <v>17</v>
      </c>
      <c r="C23" s="83"/>
      <c r="D23" s="83"/>
      <c r="E23" s="83"/>
      <c r="F23" s="83"/>
      <c r="G23" s="83"/>
      <c r="H23" s="83"/>
      <c r="J23" s="244"/>
      <c r="K23" s="244"/>
    </row>
    <row r="24" spans="1:18" s="16" customFormat="1" ht="33" customHeight="1">
      <c r="A24" s="80">
        <v>6</v>
      </c>
      <c r="B24" s="60" t="s">
        <v>125</v>
      </c>
      <c r="C24" s="14">
        <v>-29.327990426372601</v>
      </c>
      <c r="D24" s="14">
        <v>-23.272500402339851</v>
      </c>
      <c r="E24" s="14">
        <v>-4.7607792633054684</v>
      </c>
      <c r="F24" s="14">
        <v>-21.259683535980372</v>
      </c>
      <c r="G24" s="14">
        <v>-20.574571655851557</v>
      </c>
      <c r="H24" s="14">
        <v>-4.3400406662179929</v>
      </c>
      <c r="J24" s="244"/>
      <c r="K24" s="244"/>
    </row>
    <row r="25" spans="1:18" s="41" customFormat="1" ht="33" customHeight="1">
      <c r="A25" s="84">
        <v>7</v>
      </c>
      <c r="B25" s="59" t="s">
        <v>126</v>
      </c>
      <c r="C25" s="21">
        <v>-21.115759557044811</v>
      </c>
      <c r="D25" s="21">
        <v>-24.056072135709286</v>
      </c>
      <c r="E25" s="21">
        <v>-3.9525140831323712E-2</v>
      </c>
      <c r="F25" s="21">
        <v>-23.134202364271232</v>
      </c>
      <c r="G25" s="21">
        <v>-26.892891594515319</v>
      </c>
      <c r="H25" s="21">
        <v>-4.7604273256802013E-2</v>
      </c>
      <c r="J25" s="244"/>
      <c r="K25" s="244"/>
    </row>
    <row r="26" spans="1:18" s="16" customFormat="1" ht="33" customHeight="1">
      <c r="A26" s="80">
        <v>8</v>
      </c>
      <c r="B26" s="60" t="s">
        <v>88</v>
      </c>
      <c r="C26" s="14">
        <v>17.905922299147697</v>
      </c>
      <c r="D26" s="14">
        <v>25.378825454121547</v>
      </c>
      <c r="E26" s="14">
        <v>0.13432954904140912</v>
      </c>
      <c r="F26" s="14">
        <v>-3.6367164410211075</v>
      </c>
      <c r="G26" s="14">
        <v>2.5298492167828783</v>
      </c>
      <c r="H26" s="14">
        <v>1.269829901860242E-2</v>
      </c>
      <c r="J26" s="244"/>
      <c r="K26" s="244"/>
    </row>
    <row r="27" spans="1:18" s="41" customFormat="1" ht="33" customHeight="1">
      <c r="A27" s="84">
        <v>9</v>
      </c>
      <c r="B27" s="59" t="s">
        <v>89</v>
      </c>
      <c r="C27" s="21">
        <v>-2.4024762348160316</v>
      </c>
      <c r="D27" s="21">
        <v>-4.3693349944836477</v>
      </c>
      <c r="E27" s="21">
        <v>-0.31253830664565935</v>
      </c>
      <c r="F27" s="21">
        <v>-17.219604717512112</v>
      </c>
      <c r="G27" s="21">
        <v>-19.063143620502345</v>
      </c>
      <c r="H27" s="21">
        <v>-1.416920374217487</v>
      </c>
      <c r="J27" s="16"/>
      <c r="K27" s="16"/>
    </row>
    <row r="28" spans="1:18" s="16" customFormat="1" ht="42.75" customHeight="1">
      <c r="A28" s="80">
        <v>10</v>
      </c>
      <c r="B28" s="210" t="s">
        <v>93</v>
      </c>
      <c r="C28" s="14">
        <v>-30.891656137454582</v>
      </c>
      <c r="D28" s="14">
        <v>-32.992292629711351</v>
      </c>
      <c r="E28" s="14">
        <v>-0.22663646616887859</v>
      </c>
      <c r="F28" s="14">
        <v>-24.102184732419545</v>
      </c>
      <c r="G28" s="14">
        <v>-26.241540944226173</v>
      </c>
      <c r="H28" s="14">
        <v>-0.20627478229634488</v>
      </c>
    </row>
    <row r="29" spans="1:18" s="41" customFormat="1" ht="47.25" customHeight="1">
      <c r="A29" s="84">
        <v>11</v>
      </c>
      <c r="B29" s="59" t="s">
        <v>90</v>
      </c>
      <c r="C29" s="21">
        <v>-58.424725185176499</v>
      </c>
      <c r="D29" s="21">
        <v>-58.141354047036906</v>
      </c>
      <c r="E29" s="21">
        <v>-2.9286161916930951</v>
      </c>
      <c r="F29" s="21">
        <v>-45.836081834739737</v>
      </c>
      <c r="G29" s="21">
        <v>-46.229742835069921</v>
      </c>
      <c r="H29" s="21">
        <v>-1.9600294835202208</v>
      </c>
      <c r="J29" s="16"/>
      <c r="K29" s="16"/>
    </row>
    <row r="30" spans="1:18" s="16" customFormat="1" ht="33" customHeight="1">
      <c r="A30" s="80">
        <v>12</v>
      </c>
      <c r="B30" s="60" t="s">
        <v>27</v>
      </c>
      <c r="C30" s="14">
        <v>-8.3184184996599679</v>
      </c>
      <c r="D30" s="14">
        <v>-12.376356980558679</v>
      </c>
      <c r="E30" s="14">
        <v>-0.38801554203883953</v>
      </c>
      <c r="F30" s="14">
        <v>-1.48895846526203</v>
      </c>
      <c r="G30" s="14">
        <v>-5.5514151110820933</v>
      </c>
      <c r="H30" s="14">
        <v>-0.17191673486856235</v>
      </c>
    </row>
    <row r="31" spans="1:18" s="41" customFormat="1" ht="33" customHeight="1">
      <c r="A31" s="207">
        <v>13</v>
      </c>
      <c r="B31" s="208" t="s">
        <v>91</v>
      </c>
      <c r="C31" s="23">
        <v>-41.76790180145543</v>
      </c>
      <c r="D31" s="23">
        <v>-44.560414173501357</v>
      </c>
      <c r="E31" s="23">
        <v>-0.21378297210080774</v>
      </c>
      <c r="F31" s="23">
        <v>-35.595861928271376</v>
      </c>
      <c r="G31" s="23">
        <v>-38.48035443706587</v>
      </c>
      <c r="H31" s="23">
        <v>-0.19674834986246201</v>
      </c>
      <c r="J31" s="16"/>
    </row>
    <row r="32" spans="1:18" s="41" customFormat="1" ht="3" customHeight="1">
      <c r="A32" s="42"/>
      <c r="B32" s="38"/>
      <c r="C32" s="21"/>
      <c r="D32" s="14"/>
      <c r="E32" s="21"/>
      <c r="F32" s="21"/>
      <c r="G32" s="14"/>
      <c r="H32" s="21"/>
    </row>
    <row r="33" spans="1:11" s="16" customFormat="1" ht="48.75" customHeight="1">
      <c r="A33" s="390" t="s">
        <v>120</v>
      </c>
      <c r="B33" s="390"/>
      <c r="C33" s="390"/>
      <c r="D33" s="390"/>
      <c r="E33" s="390"/>
      <c r="F33" s="390"/>
      <c r="G33" s="390"/>
      <c r="H33" s="390"/>
      <c r="I33" s="390"/>
      <c r="J33" s="390"/>
      <c r="K33" s="390"/>
    </row>
    <row r="34" spans="1:11" s="25" customFormat="1" ht="13.5" customHeight="1">
      <c r="A34" s="24" t="s">
        <v>166</v>
      </c>
    </row>
    <row r="35" spans="1:11" ht="15">
      <c r="A35" s="26" t="s">
        <v>32</v>
      </c>
      <c r="B35" s="24"/>
      <c r="C35" s="24"/>
      <c r="D35" s="24"/>
      <c r="E35" s="24"/>
      <c r="F35" s="24"/>
      <c r="G35" s="24"/>
      <c r="H35" s="24"/>
    </row>
    <row r="36" spans="1:11" ht="21" customHeight="1">
      <c r="A36" s="393" t="s">
        <v>183</v>
      </c>
      <c r="B36" s="393"/>
      <c r="C36" s="393"/>
      <c r="D36" s="393"/>
      <c r="E36" s="393"/>
      <c r="F36" s="393"/>
    </row>
    <row r="38" spans="1:11">
      <c r="C38" s="46"/>
      <c r="D38" s="46"/>
      <c r="E38" s="46"/>
      <c r="F38" s="46"/>
      <c r="G38" s="46"/>
      <c r="H38" s="46"/>
    </row>
    <row r="39" spans="1:11">
      <c r="C39" s="46"/>
      <c r="D39" s="46"/>
      <c r="E39" s="46"/>
      <c r="F39" s="46"/>
      <c r="G39" s="46"/>
      <c r="H39" s="46"/>
    </row>
  </sheetData>
  <mergeCells count="14">
    <mergeCell ref="E10:E11"/>
    <mergeCell ref="A33:K33"/>
    <mergeCell ref="A36:F36"/>
    <mergeCell ref="A2:F2"/>
    <mergeCell ref="A4:E4"/>
    <mergeCell ref="A5:F5"/>
    <mergeCell ref="A7:B8"/>
    <mergeCell ref="C7:E8"/>
    <mergeCell ref="A10:A11"/>
    <mergeCell ref="B10:B11"/>
    <mergeCell ref="C10:D10"/>
    <mergeCell ref="F7:H8"/>
    <mergeCell ref="F10:G10"/>
    <mergeCell ref="H10:H11"/>
  </mergeCells>
  <printOptions horizontalCentered="1" verticalCentered="1"/>
  <pageMargins left="0.43307086614173229" right="0.19685039370078741" top="0.47244094488188981" bottom="0.62992125984251968" header="0" footer="0"/>
  <pageSetup scale="6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0" tint="-4.9989318521683403E-2"/>
  </sheetPr>
  <dimension ref="A1:Y20"/>
  <sheetViews>
    <sheetView zoomScale="90" zoomScaleNormal="90" zoomScaleSheetLayoutView="110" workbookViewId="0"/>
  </sheetViews>
  <sheetFormatPr baseColWidth="10" defaultRowHeight="14.25"/>
  <cols>
    <col min="1" max="1" width="39.85546875" style="1" customWidth="1"/>
    <col min="2" max="2" width="18.140625" style="1" customWidth="1"/>
    <col min="3" max="4" width="22.42578125" style="1" customWidth="1"/>
    <col min="5" max="5" width="31.28515625" style="1" customWidth="1"/>
    <col min="6" max="6" width="1.140625" style="1" customWidth="1"/>
    <col min="7" max="244" width="11.42578125" style="1"/>
    <col min="245" max="245" width="0.85546875" style="1" customWidth="1"/>
    <col min="246" max="246" width="33" style="1" customWidth="1"/>
    <col min="247" max="247" width="14" style="1" customWidth="1"/>
    <col min="248" max="248" width="15.7109375" style="1" customWidth="1"/>
    <col min="249" max="249" width="4.28515625" style="1" customWidth="1"/>
    <col min="250" max="250" width="11.5703125" style="1" customWidth="1"/>
    <col min="251" max="251" width="19.42578125" style="1" customWidth="1"/>
    <col min="252" max="252" width="4.42578125" style="1" customWidth="1"/>
    <col min="253" max="253" width="11.42578125" style="1"/>
    <col min="254" max="254" width="19.28515625" style="1" customWidth="1"/>
    <col min="255" max="500" width="11.42578125" style="1"/>
    <col min="501" max="501" width="0.85546875" style="1" customWidth="1"/>
    <col min="502" max="502" width="33" style="1" customWidth="1"/>
    <col min="503" max="503" width="14" style="1" customWidth="1"/>
    <col min="504" max="504" width="15.7109375" style="1" customWidth="1"/>
    <col min="505" max="505" width="4.28515625" style="1" customWidth="1"/>
    <col min="506" max="506" width="11.5703125" style="1" customWidth="1"/>
    <col min="507" max="507" width="19.42578125" style="1" customWidth="1"/>
    <col min="508" max="508" width="4.42578125" style="1" customWidth="1"/>
    <col min="509" max="509" width="11.42578125" style="1"/>
    <col min="510" max="510" width="19.28515625" style="1" customWidth="1"/>
    <col min="511" max="756" width="11.42578125" style="1"/>
    <col min="757" max="757" width="0.85546875" style="1" customWidth="1"/>
    <col min="758" max="758" width="33" style="1" customWidth="1"/>
    <col min="759" max="759" width="14" style="1" customWidth="1"/>
    <col min="760" max="760" width="15.7109375" style="1" customWidth="1"/>
    <col min="761" max="761" width="4.28515625" style="1" customWidth="1"/>
    <col min="762" max="762" width="11.5703125" style="1" customWidth="1"/>
    <col min="763" max="763" width="19.42578125" style="1" customWidth="1"/>
    <col min="764" max="764" width="4.42578125" style="1" customWidth="1"/>
    <col min="765" max="765" width="11.42578125" style="1"/>
    <col min="766" max="766" width="19.28515625" style="1" customWidth="1"/>
    <col min="767" max="1012" width="11.42578125" style="1"/>
    <col min="1013" max="1013" width="0.85546875" style="1" customWidth="1"/>
    <col min="1014" max="1014" width="33" style="1" customWidth="1"/>
    <col min="1015" max="1015" width="14" style="1" customWidth="1"/>
    <col min="1016" max="1016" width="15.7109375" style="1" customWidth="1"/>
    <col min="1017" max="1017" width="4.28515625" style="1" customWidth="1"/>
    <col min="1018" max="1018" width="11.5703125" style="1" customWidth="1"/>
    <col min="1019" max="1019" width="19.42578125" style="1" customWidth="1"/>
    <col min="1020" max="1020" width="4.42578125" style="1" customWidth="1"/>
    <col min="1021" max="1021" width="11.42578125" style="1"/>
    <col min="1022" max="1022" width="19.28515625" style="1" customWidth="1"/>
    <col min="1023" max="1268" width="11.42578125" style="1"/>
    <col min="1269" max="1269" width="0.85546875" style="1" customWidth="1"/>
    <col min="1270" max="1270" width="33" style="1" customWidth="1"/>
    <col min="1271" max="1271" width="14" style="1" customWidth="1"/>
    <col min="1272" max="1272" width="15.7109375" style="1" customWidth="1"/>
    <col min="1273" max="1273" width="4.28515625" style="1" customWidth="1"/>
    <col min="1274" max="1274" width="11.5703125" style="1" customWidth="1"/>
    <col min="1275" max="1275" width="19.42578125" style="1" customWidth="1"/>
    <col min="1276" max="1276" width="4.42578125" style="1" customWidth="1"/>
    <col min="1277" max="1277" width="11.42578125" style="1"/>
    <col min="1278" max="1278" width="19.28515625" style="1" customWidth="1"/>
    <col min="1279" max="1524" width="11.42578125" style="1"/>
    <col min="1525" max="1525" width="0.85546875" style="1" customWidth="1"/>
    <col min="1526" max="1526" width="33" style="1" customWidth="1"/>
    <col min="1527" max="1527" width="14" style="1" customWidth="1"/>
    <col min="1528" max="1528" width="15.7109375" style="1" customWidth="1"/>
    <col min="1529" max="1529" width="4.28515625" style="1" customWidth="1"/>
    <col min="1530" max="1530" width="11.5703125" style="1" customWidth="1"/>
    <col min="1531" max="1531" width="19.42578125" style="1" customWidth="1"/>
    <col min="1532" max="1532" width="4.42578125" style="1" customWidth="1"/>
    <col min="1533" max="1533" width="11.42578125" style="1"/>
    <col min="1534" max="1534" width="19.28515625" style="1" customWidth="1"/>
    <col min="1535" max="1780" width="11.42578125" style="1"/>
    <col min="1781" max="1781" width="0.85546875" style="1" customWidth="1"/>
    <col min="1782" max="1782" width="33" style="1" customWidth="1"/>
    <col min="1783" max="1783" width="14" style="1" customWidth="1"/>
    <col min="1784" max="1784" width="15.7109375" style="1" customWidth="1"/>
    <col min="1785" max="1785" width="4.28515625" style="1" customWidth="1"/>
    <col min="1786" max="1786" width="11.5703125" style="1" customWidth="1"/>
    <col min="1787" max="1787" width="19.42578125" style="1" customWidth="1"/>
    <col min="1788" max="1788" width="4.42578125" style="1" customWidth="1"/>
    <col min="1789" max="1789" width="11.42578125" style="1"/>
    <col min="1790" max="1790" width="19.28515625" style="1" customWidth="1"/>
    <col min="1791" max="2036" width="11.42578125" style="1"/>
    <col min="2037" max="2037" width="0.85546875" style="1" customWidth="1"/>
    <col min="2038" max="2038" width="33" style="1" customWidth="1"/>
    <col min="2039" max="2039" width="14" style="1" customWidth="1"/>
    <col min="2040" max="2040" width="15.7109375" style="1" customWidth="1"/>
    <col min="2041" max="2041" width="4.28515625" style="1" customWidth="1"/>
    <col min="2042" max="2042" width="11.5703125" style="1" customWidth="1"/>
    <col min="2043" max="2043" width="19.42578125" style="1" customWidth="1"/>
    <col min="2044" max="2044" width="4.42578125" style="1" customWidth="1"/>
    <col min="2045" max="2045" width="11.42578125" style="1"/>
    <col min="2046" max="2046" width="19.28515625" style="1" customWidth="1"/>
    <col min="2047" max="2292" width="11.42578125" style="1"/>
    <col min="2293" max="2293" width="0.85546875" style="1" customWidth="1"/>
    <col min="2294" max="2294" width="33" style="1" customWidth="1"/>
    <col min="2295" max="2295" width="14" style="1" customWidth="1"/>
    <col min="2296" max="2296" width="15.7109375" style="1" customWidth="1"/>
    <col min="2297" max="2297" width="4.28515625" style="1" customWidth="1"/>
    <col min="2298" max="2298" width="11.5703125" style="1" customWidth="1"/>
    <col min="2299" max="2299" width="19.42578125" style="1" customWidth="1"/>
    <col min="2300" max="2300" width="4.42578125" style="1" customWidth="1"/>
    <col min="2301" max="2301" width="11.42578125" style="1"/>
    <col min="2302" max="2302" width="19.28515625" style="1" customWidth="1"/>
    <col min="2303" max="2548" width="11.42578125" style="1"/>
    <col min="2549" max="2549" width="0.85546875" style="1" customWidth="1"/>
    <col min="2550" max="2550" width="33" style="1" customWidth="1"/>
    <col min="2551" max="2551" width="14" style="1" customWidth="1"/>
    <col min="2552" max="2552" width="15.7109375" style="1" customWidth="1"/>
    <col min="2553" max="2553" width="4.28515625" style="1" customWidth="1"/>
    <col min="2554" max="2554" width="11.5703125" style="1" customWidth="1"/>
    <col min="2555" max="2555" width="19.42578125" style="1" customWidth="1"/>
    <col min="2556" max="2556" width="4.42578125" style="1" customWidth="1"/>
    <col min="2557" max="2557" width="11.42578125" style="1"/>
    <col min="2558" max="2558" width="19.28515625" style="1" customWidth="1"/>
    <col min="2559" max="2804" width="11.42578125" style="1"/>
    <col min="2805" max="2805" width="0.85546875" style="1" customWidth="1"/>
    <col min="2806" max="2806" width="33" style="1" customWidth="1"/>
    <col min="2807" max="2807" width="14" style="1" customWidth="1"/>
    <col min="2808" max="2808" width="15.7109375" style="1" customWidth="1"/>
    <col min="2809" max="2809" width="4.28515625" style="1" customWidth="1"/>
    <col min="2810" max="2810" width="11.5703125" style="1" customWidth="1"/>
    <col min="2811" max="2811" width="19.42578125" style="1" customWidth="1"/>
    <col min="2812" max="2812" width="4.42578125" style="1" customWidth="1"/>
    <col min="2813" max="2813" width="11.42578125" style="1"/>
    <col min="2814" max="2814" width="19.28515625" style="1" customWidth="1"/>
    <col min="2815" max="3060" width="11.42578125" style="1"/>
    <col min="3061" max="3061" width="0.85546875" style="1" customWidth="1"/>
    <col min="3062" max="3062" width="33" style="1" customWidth="1"/>
    <col min="3063" max="3063" width="14" style="1" customWidth="1"/>
    <col min="3064" max="3064" width="15.7109375" style="1" customWidth="1"/>
    <col min="3065" max="3065" width="4.28515625" style="1" customWidth="1"/>
    <col min="3066" max="3066" width="11.5703125" style="1" customWidth="1"/>
    <col min="3067" max="3067" width="19.42578125" style="1" customWidth="1"/>
    <col min="3068" max="3068" width="4.42578125" style="1" customWidth="1"/>
    <col min="3069" max="3069" width="11.42578125" style="1"/>
    <col min="3070" max="3070" width="19.28515625" style="1" customWidth="1"/>
    <col min="3071" max="3316" width="11.42578125" style="1"/>
    <col min="3317" max="3317" width="0.85546875" style="1" customWidth="1"/>
    <col min="3318" max="3318" width="33" style="1" customWidth="1"/>
    <col min="3319" max="3319" width="14" style="1" customWidth="1"/>
    <col min="3320" max="3320" width="15.7109375" style="1" customWidth="1"/>
    <col min="3321" max="3321" width="4.28515625" style="1" customWidth="1"/>
    <col min="3322" max="3322" width="11.5703125" style="1" customWidth="1"/>
    <col min="3323" max="3323" width="19.42578125" style="1" customWidth="1"/>
    <col min="3324" max="3324" width="4.42578125" style="1" customWidth="1"/>
    <col min="3325" max="3325" width="11.42578125" style="1"/>
    <col min="3326" max="3326" width="19.28515625" style="1" customWidth="1"/>
    <col min="3327" max="3572" width="11.42578125" style="1"/>
    <col min="3573" max="3573" width="0.85546875" style="1" customWidth="1"/>
    <col min="3574" max="3574" width="33" style="1" customWidth="1"/>
    <col min="3575" max="3575" width="14" style="1" customWidth="1"/>
    <col min="3576" max="3576" width="15.7109375" style="1" customWidth="1"/>
    <col min="3577" max="3577" width="4.28515625" style="1" customWidth="1"/>
    <col min="3578" max="3578" width="11.5703125" style="1" customWidth="1"/>
    <col min="3579" max="3579" width="19.42578125" style="1" customWidth="1"/>
    <col min="3580" max="3580" width="4.42578125" style="1" customWidth="1"/>
    <col min="3581" max="3581" width="11.42578125" style="1"/>
    <col min="3582" max="3582" width="19.28515625" style="1" customWidth="1"/>
    <col min="3583" max="3828" width="11.42578125" style="1"/>
    <col min="3829" max="3829" width="0.85546875" style="1" customWidth="1"/>
    <col min="3830" max="3830" width="33" style="1" customWidth="1"/>
    <col min="3831" max="3831" width="14" style="1" customWidth="1"/>
    <col min="3832" max="3832" width="15.7109375" style="1" customWidth="1"/>
    <col min="3833" max="3833" width="4.28515625" style="1" customWidth="1"/>
    <col min="3834" max="3834" width="11.5703125" style="1" customWidth="1"/>
    <col min="3835" max="3835" width="19.42578125" style="1" customWidth="1"/>
    <col min="3836" max="3836" width="4.42578125" style="1" customWidth="1"/>
    <col min="3837" max="3837" width="11.42578125" style="1"/>
    <col min="3838" max="3838" width="19.28515625" style="1" customWidth="1"/>
    <col min="3839" max="4084" width="11.42578125" style="1"/>
    <col min="4085" max="4085" width="0.85546875" style="1" customWidth="1"/>
    <col min="4086" max="4086" width="33" style="1" customWidth="1"/>
    <col min="4087" max="4087" width="14" style="1" customWidth="1"/>
    <col min="4088" max="4088" width="15.7109375" style="1" customWidth="1"/>
    <col min="4089" max="4089" width="4.28515625" style="1" customWidth="1"/>
    <col min="4090" max="4090" width="11.5703125" style="1" customWidth="1"/>
    <col min="4091" max="4091" width="19.42578125" style="1" customWidth="1"/>
    <col min="4092" max="4092" width="4.42578125" style="1" customWidth="1"/>
    <col min="4093" max="4093" width="11.42578125" style="1"/>
    <col min="4094" max="4094" width="19.28515625" style="1" customWidth="1"/>
    <col min="4095" max="4340" width="11.42578125" style="1"/>
    <col min="4341" max="4341" width="0.85546875" style="1" customWidth="1"/>
    <col min="4342" max="4342" width="33" style="1" customWidth="1"/>
    <col min="4343" max="4343" width="14" style="1" customWidth="1"/>
    <col min="4344" max="4344" width="15.7109375" style="1" customWidth="1"/>
    <col min="4345" max="4345" width="4.28515625" style="1" customWidth="1"/>
    <col min="4346" max="4346" width="11.5703125" style="1" customWidth="1"/>
    <col min="4347" max="4347" width="19.42578125" style="1" customWidth="1"/>
    <col min="4348" max="4348" width="4.42578125" style="1" customWidth="1"/>
    <col min="4349" max="4349" width="11.42578125" style="1"/>
    <col min="4350" max="4350" width="19.28515625" style="1" customWidth="1"/>
    <col min="4351" max="4596" width="11.42578125" style="1"/>
    <col min="4597" max="4597" width="0.85546875" style="1" customWidth="1"/>
    <col min="4598" max="4598" width="33" style="1" customWidth="1"/>
    <col min="4599" max="4599" width="14" style="1" customWidth="1"/>
    <col min="4600" max="4600" width="15.7109375" style="1" customWidth="1"/>
    <col min="4601" max="4601" width="4.28515625" style="1" customWidth="1"/>
    <col min="4602" max="4602" width="11.5703125" style="1" customWidth="1"/>
    <col min="4603" max="4603" width="19.42578125" style="1" customWidth="1"/>
    <col min="4604" max="4604" width="4.42578125" style="1" customWidth="1"/>
    <col min="4605" max="4605" width="11.42578125" style="1"/>
    <col min="4606" max="4606" width="19.28515625" style="1" customWidth="1"/>
    <col min="4607" max="4852" width="11.42578125" style="1"/>
    <col min="4853" max="4853" width="0.85546875" style="1" customWidth="1"/>
    <col min="4854" max="4854" width="33" style="1" customWidth="1"/>
    <col min="4855" max="4855" width="14" style="1" customWidth="1"/>
    <col min="4856" max="4856" width="15.7109375" style="1" customWidth="1"/>
    <col min="4857" max="4857" width="4.28515625" style="1" customWidth="1"/>
    <col min="4858" max="4858" width="11.5703125" style="1" customWidth="1"/>
    <col min="4859" max="4859" width="19.42578125" style="1" customWidth="1"/>
    <col min="4860" max="4860" width="4.42578125" style="1" customWidth="1"/>
    <col min="4861" max="4861" width="11.42578125" style="1"/>
    <col min="4862" max="4862" width="19.28515625" style="1" customWidth="1"/>
    <col min="4863" max="5108" width="11.42578125" style="1"/>
    <col min="5109" max="5109" width="0.85546875" style="1" customWidth="1"/>
    <col min="5110" max="5110" width="33" style="1" customWidth="1"/>
    <col min="5111" max="5111" width="14" style="1" customWidth="1"/>
    <col min="5112" max="5112" width="15.7109375" style="1" customWidth="1"/>
    <col min="5113" max="5113" width="4.28515625" style="1" customWidth="1"/>
    <col min="5114" max="5114" width="11.5703125" style="1" customWidth="1"/>
    <col min="5115" max="5115" width="19.42578125" style="1" customWidth="1"/>
    <col min="5116" max="5116" width="4.42578125" style="1" customWidth="1"/>
    <col min="5117" max="5117" width="11.42578125" style="1"/>
    <col min="5118" max="5118" width="19.28515625" style="1" customWidth="1"/>
    <col min="5119" max="5364" width="11.42578125" style="1"/>
    <col min="5365" max="5365" width="0.85546875" style="1" customWidth="1"/>
    <col min="5366" max="5366" width="33" style="1" customWidth="1"/>
    <col min="5367" max="5367" width="14" style="1" customWidth="1"/>
    <col min="5368" max="5368" width="15.7109375" style="1" customWidth="1"/>
    <col min="5369" max="5369" width="4.28515625" style="1" customWidth="1"/>
    <col min="5370" max="5370" width="11.5703125" style="1" customWidth="1"/>
    <col min="5371" max="5371" width="19.42578125" style="1" customWidth="1"/>
    <col min="5372" max="5372" width="4.42578125" style="1" customWidth="1"/>
    <col min="5373" max="5373" width="11.42578125" style="1"/>
    <col min="5374" max="5374" width="19.28515625" style="1" customWidth="1"/>
    <col min="5375" max="5620" width="11.42578125" style="1"/>
    <col min="5621" max="5621" width="0.85546875" style="1" customWidth="1"/>
    <col min="5622" max="5622" width="33" style="1" customWidth="1"/>
    <col min="5623" max="5623" width="14" style="1" customWidth="1"/>
    <col min="5624" max="5624" width="15.7109375" style="1" customWidth="1"/>
    <col min="5625" max="5625" width="4.28515625" style="1" customWidth="1"/>
    <col min="5626" max="5626" width="11.5703125" style="1" customWidth="1"/>
    <col min="5627" max="5627" width="19.42578125" style="1" customWidth="1"/>
    <col min="5628" max="5628" width="4.42578125" style="1" customWidth="1"/>
    <col min="5629" max="5629" width="11.42578125" style="1"/>
    <col min="5630" max="5630" width="19.28515625" style="1" customWidth="1"/>
    <col min="5631" max="5876" width="11.42578125" style="1"/>
    <col min="5877" max="5877" width="0.85546875" style="1" customWidth="1"/>
    <col min="5878" max="5878" width="33" style="1" customWidth="1"/>
    <col min="5879" max="5879" width="14" style="1" customWidth="1"/>
    <col min="5880" max="5880" width="15.7109375" style="1" customWidth="1"/>
    <col min="5881" max="5881" width="4.28515625" style="1" customWidth="1"/>
    <col min="5882" max="5882" width="11.5703125" style="1" customWidth="1"/>
    <col min="5883" max="5883" width="19.42578125" style="1" customWidth="1"/>
    <col min="5884" max="5884" width="4.42578125" style="1" customWidth="1"/>
    <col min="5885" max="5885" width="11.42578125" style="1"/>
    <col min="5886" max="5886" width="19.28515625" style="1" customWidth="1"/>
    <col min="5887" max="6132" width="11.42578125" style="1"/>
    <col min="6133" max="6133" width="0.85546875" style="1" customWidth="1"/>
    <col min="6134" max="6134" width="33" style="1" customWidth="1"/>
    <col min="6135" max="6135" width="14" style="1" customWidth="1"/>
    <col min="6136" max="6136" width="15.7109375" style="1" customWidth="1"/>
    <col min="6137" max="6137" width="4.28515625" style="1" customWidth="1"/>
    <col min="6138" max="6138" width="11.5703125" style="1" customWidth="1"/>
    <col min="6139" max="6139" width="19.42578125" style="1" customWidth="1"/>
    <col min="6140" max="6140" width="4.42578125" style="1" customWidth="1"/>
    <col min="6141" max="6141" width="11.42578125" style="1"/>
    <col min="6142" max="6142" width="19.28515625" style="1" customWidth="1"/>
    <col min="6143" max="6388" width="11.42578125" style="1"/>
    <col min="6389" max="6389" width="0.85546875" style="1" customWidth="1"/>
    <col min="6390" max="6390" width="33" style="1" customWidth="1"/>
    <col min="6391" max="6391" width="14" style="1" customWidth="1"/>
    <col min="6392" max="6392" width="15.7109375" style="1" customWidth="1"/>
    <col min="6393" max="6393" width="4.28515625" style="1" customWidth="1"/>
    <col min="6394" max="6394" width="11.5703125" style="1" customWidth="1"/>
    <col min="6395" max="6395" width="19.42578125" style="1" customWidth="1"/>
    <col min="6396" max="6396" width="4.42578125" style="1" customWidth="1"/>
    <col min="6397" max="6397" width="11.42578125" style="1"/>
    <col min="6398" max="6398" width="19.28515625" style="1" customWidth="1"/>
    <col min="6399" max="6644" width="11.42578125" style="1"/>
    <col min="6645" max="6645" width="0.85546875" style="1" customWidth="1"/>
    <col min="6646" max="6646" width="33" style="1" customWidth="1"/>
    <col min="6647" max="6647" width="14" style="1" customWidth="1"/>
    <col min="6648" max="6648" width="15.7109375" style="1" customWidth="1"/>
    <col min="6649" max="6649" width="4.28515625" style="1" customWidth="1"/>
    <col min="6650" max="6650" width="11.5703125" style="1" customWidth="1"/>
    <col min="6651" max="6651" width="19.42578125" style="1" customWidth="1"/>
    <col min="6652" max="6652" width="4.42578125" style="1" customWidth="1"/>
    <col min="6653" max="6653" width="11.42578125" style="1"/>
    <col min="6654" max="6654" width="19.28515625" style="1" customWidth="1"/>
    <col min="6655" max="6900" width="11.42578125" style="1"/>
    <col min="6901" max="6901" width="0.85546875" style="1" customWidth="1"/>
    <col min="6902" max="6902" width="33" style="1" customWidth="1"/>
    <col min="6903" max="6903" width="14" style="1" customWidth="1"/>
    <col min="6904" max="6904" width="15.7109375" style="1" customWidth="1"/>
    <col min="6905" max="6905" width="4.28515625" style="1" customWidth="1"/>
    <col min="6906" max="6906" width="11.5703125" style="1" customWidth="1"/>
    <col min="6907" max="6907" width="19.42578125" style="1" customWidth="1"/>
    <col min="6908" max="6908" width="4.42578125" style="1" customWidth="1"/>
    <col min="6909" max="6909" width="11.42578125" style="1"/>
    <col min="6910" max="6910" width="19.28515625" style="1" customWidth="1"/>
    <col min="6911" max="7156" width="11.42578125" style="1"/>
    <col min="7157" max="7157" width="0.85546875" style="1" customWidth="1"/>
    <col min="7158" max="7158" width="33" style="1" customWidth="1"/>
    <col min="7159" max="7159" width="14" style="1" customWidth="1"/>
    <col min="7160" max="7160" width="15.7109375" style="1" customWidth="1"/>
    <col min="7161" max="7161" width="4.28515625" style="1" customWidth="1"/>
    <col min="7162" max="7162" width="11.5703125" style="1" customWidth="1"/>
    <col min="7163" max="7163" width="19.42578125" style="1" customWidth="1"/>
    <col min="7164" max="7164" width="4.42578125" style="1" customWidth="1"/>
    <col min="7165" max="7165" width="11.42578125" style="1"/>
    <col min="7166" max="7166" width="19.28515625" style="1" customWidth="1"/>
    <col min="7167" max="7412" width="11.42578125" style="1"/>
    <col min="7413" max="7413" width="0.85546875" style="1" customWidth="1"/>
    <col min="7414" max="7414" width="33" style="1" customWidth="1"/>
    <col min="7415" max="7415" width="14" style="1" customWidth="1"/>
    <col min="7416" max="7416" width="15.7109375" style="1" customWidth="1"/>
    <col min="7417" max="7417" width="4.28515625" style="1" customWidth="1"/>
    <col min="7418" max="7418" width="11.5703125" style="1" customWidth="1"/>
    <col min="7419" max="7419" width="19.42578125" style="1" customWidth="1"/>
    <col min="7420" max="7420" width="4.42578125" style="1" customWidth="1"/>
    <col min="7421" max="7421" width="11.42578125" style="1"/>
    <col min="7422" max="7422" width="19.28515625" style="1" customWidth="1"/>
    <col min="7423" max="7668" width="11.42578125" style="1"/>
    <col min="7669" max="7669" width="0.85546875" style="1" customWidth="1"/>
    <col min="7670" max="7670" width="33" style="1" customWidth="1"/>
    <col min="7671" max="7671" width="14" style="1" customWidth="1"/>
    <col min="7672" max="7672" width="15.7109375" style="1" customWidth="1"/>
    <col min="7673" max="7673" width="4.28515625" style="1" customWidth="1"/>
    <col min="7674" max="7674" width="11.5703125" style="1" customWidth="1"/>
    <col min="7675" max="7675" width="19.42578125" style="1" customWidth="1"/>
    <col min="7676" max="7676" width="4.42578125" style="1" customWidth="1"/>
    <col min="7677" max="7677" width="11.42578125" style="1"/>
    <col min="7678" max="7678" width="19.28515625" style="1" customWidth="1"/>
    <col min="7679" max="7924" width="11.42578125" style="1"/>
    <col min="7925" max="7925" width="0.85546875" style="1" customWidth="1"/>
    <col min="7926" max="7926" width="33" style="1" customWidth="1"/>
    <col min="7927" max="7927" width="14" style="1" customWidth="1"/>
    <col min="7928" max="7928" width="15.7109375" style="1" customWidth="1"/>
    <col min="7929" max="7929" width="4.28515625" style="1" customWidth="1"/>
    <col min="7930" max="7930" width="11.5703125" style="1" customWidth="1"/>
    <col min="7931" max="7931" width="19.42578125" style="1" customWidth="1"/>
    <col min="7932" max="7932" width="4.42578125" style="1" customWidth="1"/>
    <col min="7933" max="7933" width="11.42578125" style="1"/>
    <col min="7934" max="7934" width="19.28515625" style="1" customWidth="1"/>
    <col min="7935" max="8180" width="11.42578125" style="1"/>
    <col min="8181" max="8181" width="0.85546875" style="1" customWidth="1"/>
    <col min="8182" max="8182" width="33" style="1" customWidth="1"/>
    <col min="8183" max="8183" width="14" style="1" customWidth="1"/>
    <col min="8184" max="8184" width="15.7109375" style="1" customWidth="1"/>
    <col min="8185" max="8185" width="4.28515625" style="1" customWidth="1"/>
    <col min="8186" max="8186" width="11.5703125" style="1" customWidth="1"/>
    <col min="8187" max="8187" width="19.42578125" style="1" customWidth="1"/>
    <col min="8188" max="8188" width="4.42578125" style="1" customWidth="1"/>
    <col min="8189" max="8189" width="11.42578125" style="1"/>
    <col min="8190" max="8190" width="19.28515625" style="1" customWidth="1"/>
    <col min="8191" max="8436" width="11.42578125" style="1"/>
    <col min="8437" max="8437" width="0.85546875" style="1" customWidth="1"/>
    <col min="8438" max="8438" width="33" style="1" customWidth="1"/>
    <col min="8439" max="8439" width="14" style="1" customWidth="1"/>
    <col min="8440" max="8440" width="15.7109375" style="1" customWidth="1"/>
    <col min="8441" max="8441" width="4.28515625" style="1" customWidth="1"/>
    <col min="8442" max="8442" width="11.5703125" style="1" customWidth="1"/>
    <col min="8443" max="8443" width="19.42578125" style="1" customWidth="1"/>
    <col min="8444" max="8444" width="4.42578125" style="1" customWidth="1"/>
    <col min="8445" max="8445" width="11.42578125" style="1"/>
    <col min="8446" max="8446" width="19.28515625" style="1" customWidth="1"/>
    <col min="8447" max="8692" width="11.42578125" style="1"/>
    <col min="8693" max="8693" width="0.85546875" style="1" customWidth="1"/>
    <col min="8694" max="8694" width="33" style="1" customWidth="1"/>
    <col min="8695" max="8695" width="14" style="1" customWidth="1"/>
    <col min="8696" max="8696" width="15.7109375" style="1" customWidth="1"/>
    <col min="8697" max="8697" width="4.28515625" style="1" customWidth="1"/>
    <col min="8698" max="8698" width="11.5703125" style="1" customWidth="1"/>
    <col min="8699" max="8699" width="19.42578125" style="1" customWidth="1"/>
    <col min="8700" max="8700" width="4.42578125" style="1" customWidth="1"/>
    <col min="8701" max="8701" width="11.42578125" style="1"/>
    <col min="8702" max="8702" width="19.28515625" style="1" customWidth="1"/>
    <col min="8703" max="8948" width="11.42578125" style="1"/>
    <col min="8949" max="8949" width="0.85546875" style="1" customWidth="1"/>
    <col min="8950" max="8950" width="33" style="1" customWidth="1"/>
    <col min="8951" max="8951" width="14" style="1" customWidth="1"/>
    <col min="8952" max="8952" width="15.7109375" style="1" customWidth="1"/>
    <col min="8953" max="8953" width="4.28515625" style="1" customWidth="1"/>
    <col min="8954" max="8954" width="11.5703125" style="1" customWidth="1"/>
    <col min="8955" max="8955" width="19.42578125" style="1" customWidth="1"/>
    <col min="8956" max="8956" width="4.42578125" style="1" customWidth="1"/>
    <col min="8957" max="8957" width="11.42578125" style="1"/>
    <col min="8958" max="8958" width="19.28515625" style="1" customWidth="1"/>
    <col min="8959" max="9204" width="11.42578125" style="1"/>
    <col min="9205" max="9205" width="0.85546875" style="1" customWidth="1"/>
    <col min="9206" max="9206" width="33" style="1" customWidth="1"/>
    <col min="9207" max="9207" width="14" style="1" customWidth="1"/>
    <col min="9208" max="9208" width="15.7109375" style="1" customWidth="1"/>
    <col min="9209" max="9209" width="4.28515625" style="1" customWidth="1"/>
    <col min="9210" max="9210" width="11.5703125" style="1" customWidth="1"/>
    <col min="9211" max="9211" width="19.42578125" style="1" customWidth="1"/>
    <col min="9212" max="9212" width="4.42578125" style="1" customWidth="1"/>
    <col min="9213" max="9213" width="11.42578125" style="1"/>
    <col min="9214" max="9214" width="19.28515625" style="1" customWidth="1"/>
    <col min="9215" max="9460" width="11.42578125" style="1"/>
    <col min="9461" max="9461" width="0.85546875" style="1" customWidth="1"/>
    <col min="9462" max="9462" width="33" style="1" customWidth="1"/>
    <col min="9463" max="9463" width="14" style="1" customWidth="1"/>
    <col min="9464" max="9464" width="15.7109375" style="1" customWidth="1"/>
    <col min="9465" max="9465" width="4.28515625" style="1" customWidth="1"/>
    <col min="9466" max="9466" width="11.5703125" style="1" customWidth="1"/>
    <col min="9467" max="9467" width="19.42578125" style="1" customWidth="1"/>
    <col min="9468" max="9468" width="4.42578125" style="1" customWidth="1"/>
    <col min="9469" max="9469" width="11.42578125" style="1"/>
    <col min="9470" max="9470" width="19.28515625" style="1" customWidth="1"/>
    <col min="9471" max="9716" width="11.42578125" style="1"/>
    <col min="9717" max="9717" width="0.85546875" style="1" customWidth="1"/>
    <col min="9718" max="9718" width="33" style="1" customWidth="1"/>
    <col min="9719" max="9719" width="14" style="1" customWidth="1"/>
    <col min="9720" max="9720" width="15.7109375" style="1" customWidth="1"/>
    <col min="9721" max="9721" width="4.28515625" style="1" customWidth="1"/>
    <col min="9722" max="9722" width="11.5703125" style="1" customWidth="1"/>
    <col min="9723" max="9723" width="19.42578125" style="1" customWidth="1"/>
    <col min="9724" max="9724" width="4.42578125" style="1" customWidth="1"/>
    <col min="9725" max="9725" width="11.42578125" style="1"/>
    <col min="9726" max="9726" width="19.28515625" style="1" customWidth="1"/>
    <col min="9727" max="9972" width="11.42578125" style="1"/>
    <col min="9973" max="9973" width="0.85546875" style="1" customWidth="1"/>
    <col min="9974" max="9974" width="33" style="1" customWidth="1"/>
    <col min="9975" max="9975" width="14" style="1" customWidth="1"/>
    <col min="9976" max="9976" width="15.7109375" style="1" customWidth="1"/>
    <col min="9977" max="9977" width="4.28515625" style="1" customWidth="1"/>
    <col min="9978" max="9978" width="11.5703125" style="1" customWidth="1"/>
    <col min="9979" max="9979" width="19.42578125" style="1" customWidth="1"/>
    <col min="9980" max="9980" width="4.42578125" style="1" customWidth="1"/>
    <col min="9981" max="9981" width="11.42578125" style="1"/>
    <col min="9982" max="9982" width="19.28515625" style="1" customWidth="1"/>
    <col min="9983" max="10228" width="11.42578125" style="1"/>
    <col min="10229" max="10229" width="0.85546875" style="1" customWidth="1"/>
    <col min="10230" max="10230" width="33" style="1" customWidth="1"/>
    <col min="10231" max="10231" width="14" style="1" customWidth="1"/>
    <col min="10232" max="10232" width="15.7109375" style="1" customWidth="1"/>
    <col min="10233" max="10233" width="4.28515625" style="1" customWidth="1"/>
    <col min="10234" max="10234" width="11.5703125" style="1" customWidth="1"/>
    <col min="10235" max="10235" width="19.42578125" style="1" customWidth="1"/>
    <col min="10236" max="10236" width="4.42578125" style="1" customWidth="1"/>
    <col min="10237" max="10237" width="11.42578125" style="1"/>
    <col min="10238" max="10238" width="19.28515625" style="1" customWidth="1"/>
    <col min="10239" max="10484" width="11.42578125" style="1"/>
    <col min="10485" max="10485" width="0.85546875" style="1" customWidth="1"/>
    <col min="10486" max="10486" width="33" style="1" customWidth="1"/>
    <col min="10487" max="10487" width="14" style="1" customWidth="1"/>
    <col min="10488" max="10488" width="15.7109375" style="1" customWidth="1"/>
    <col min="10489" max="10489" width="4.28515625" style="1" customWidth="1"/>
    <col min="10490" max="10490" width="11.5703125" style="1" customWidth="1"/>
    <col min="10491" max="10491" width="19.42578125" style="1" customWidth="1"/>
    <col min="10492" max="10492" width="4.42578125" style="1" customWidth="1"/>
    <col min="10493" max="10493" width="11.42578125" style="1"/>
    <col min="10494" max="10494" width="19.28515625" style="1" customWidth="1"/>
    <col min="10495" max="10740" width="11.42578125" style="1"/>
    <col min="10741" max="10741" width="0.85546875" style="1" customWidth="1"/>
    <col min="10742" max="10742" width="33" style="1" customWidth="1"/>
    <col min="10743" max="10743" width="14" style="1" customWidth="1"/>
    <col min="10744" max="10744" width="15.7109375" style="1" customWidth="1"/>
    <col min="10745" max="10745" width="4.28515625" style="1" customWidth="1"/>
    <col min="10746" max="10746" width="11.5703125" style="1" customWidth="1"/>
    <col min="10747" max="10747" width="19.42578125" style="1" customWidth="1"/>
    <col min="10748" max="10748" width="4.42578125" style="1" customWidth="1"/>
    <col min="10749" max="10749" width="11.42578125" style="1"/>
    <col min="10750" max="10750" width="19.28515625" style="1" customWidth="1"/>
    <col min="10751" max="10996" width="11.42578125" style="1"/>
    <col min="10997" max="10997" width="0.85546875" style="1" customWidth="1"/>
    <col min="10998" max="10998" width="33" style="1" customWidth="1"/>
    <col min="10999" max="10999" width="14" style="1" customWidth="1"/>
    <col min="11000" max="11000" width="15.7109375" style="1" customWidth="1"/>
    <col min="11001" max="11001" width="4.28515625" style="1" customWidth="1"/>
    <col min="11002" max="11002" width="11.5703125" style="1" customWidth="1"/>
    <col min="11003" max="11003" width="19.42578125" style="1" customWidth="1"/>
    <col min="11004" max="11004" width="4.42578125" style="1" customWidth="1"/>
    <col min="11005" max="11005" width="11.42578125" style="1"/>
    <col min="11006" max="11006" width="19.28515625" style="1" customWidth="1"/>
    <col min="11007" max="11252" width="11.42578125" style="1"/>
    <col min="11253" max="11253" width="0.85546875" style="1" customWidth="1"/>
    <col min="11254" max="11254" width="33" style="1" customWidth="1"/>
    <col min="11255" max="11255" width="14" style="1" customWidth="1"/>
    <col min="11256" max="11256" width="15.7109375" style="1" customWidth="1"/>
    <col min="11257" max="11257" width="4.28515625" style="1" customWidth="1"/>
    <col min="11258" max="11258" width="11.5703125" style="1" customWidth="1"/>
    <col min="11259" max="11259" width="19.42578125" style="1" customWidth="1"/>
    <col min="11260" max="11260" width="4.42578125" style="1" customWidth="1"/>
    <col min="11261" max="11261" width="11.42578125" style="1"/>
    <col min="11262" max="11262" width="19.28515625" style="1" customWidth="1"/>
    <col min="11263" max="11508" width="11.42578125" style="1"/>
    <col min="11509" max="11509" width="0.85546875" style="1" customWidth="1"/>
    <col min="11510" max="11510" width="33" style="1" customWidth="1"/>
    <col min="11511" max="11511" width="14" style="1" customWidth="1"/>
    <col min="11512" max="11512" width="15.7109375" style="1" customWidth="1"/>
    <col min="11513" max="11513" width="4.28515625" style="1" customWidth="1"/>
    <col min="11514" max="11514" width="11.5703125" style="1" customWidth="1"/>
    <col min="11515" max="11515" width="19.42578125" style="1" customWidth="1"/>
    <col min="11516" max="11516" width="4.42578125" style="1" customWidth="1"/>
    <col min="11517" max="11517" width="11.42578125" style="1"/>
    <col min="11518" max="11518" width="19.28515625" style="1" customWidth="1"/>
    <col min="11519" max="11764" width="11.42578125" style="1"/>
    <col min="11765" max="11765" width="0.85546875" style="1" customWidth="1"/>
    <col min="11766" max="11766" width="33" style="1" customWidth="1"/>
    <col min="11767" max="11767" width="14" style="1" customWidth="1"/>
    <col min="11768" max="11768" width="15.7109375" style="1" customWidth="1"/>
    <col min="11769" max="11769" width="4.28515625" style="1" customWidth="1"/>
    <col min="11770" max="11770" width="11.5703125" style="1" customWidth="1"/>
    <col min="11771" max="11771" width="19.42578125" style="1" customWidth="1"/>
    <col min="11772" max="11772" width="4.42578125" style="1" customWidth="1"/>
    <col min="11773" max="11773" width="11.42578125" style="1"/>
    <col min="11774" max="11774" width="19.28515625" style="1" customWidth="1"/>
    <col min="11775" max="12020" width="11.42578125" style="1"/>
    <col min="12021" max="12021" width="0.85546875" style="1" customWidth="1"/>
    <col min="12022" max="12022" width="33" style="1" customWidth="1"/>
    <col min="12023" max="12023" width="14" style="1" customWidth="1"/>
    <col min="12024" max="12024" width="15.7109375" style="1" customWidth="1"/>
    <col min="12025" max="12025" width="4.28515625" style="1" customWidth="1"/>
    <col min="12026" max="12026" width="11.5703125" style="1" customWidth="1"/>
    <col min="12027" max="12027" width="19.42578125" style="1" customWidth="1"/>
    <col min="12028" max="12028" width="4.42578125" style="1" customWidth="1"/>
    <col min="12029" max="12029" width="11.42578125" style="1"/>
    <col min="12030" max="12030" width="19.28515625" style="1" customWidth="1"/>
    <col min="12031" max="12276" width="11.42578125" style="1"/>
    <col min="12277" max="12277" width="0.85546875" style="1" customWidth="1"/>
    <col min="12278" max="12278" width="33" style="1" customWidth="1"/>
    <col min="12279" max="12279" width="14" style="1" customWidth="1"/>
    <col min="12280" max="12280" width="15.7109375" style="1" customWidth="1"/>
    <col min="12281" max="12281" width="4.28515625" style="1" customWidth="1"/>
    <col min="12282" max="12282" width="11.5703125" style="1" customWidth="1"/>
    <col min="12283" max="12283" width="19.42578125" style="1" customWidth="1"/>
    <col min="12284" max="12284" width="4.42578125" style="1" customWidth="1"/>
    <col min="12285" max="12285" width="11.42578125" style="1"/>
    <col min="12286" max="12286" width="19.28515625" style="1" customWidth="1"/>
    <col min="12287" max="12532" width="11.42578125" style="1"/>
    <col min="12533" max="12533" width="0.85546875" style="1" customWidth="1"/>
    <col min="12534" max="12534" width="33" style="1" customWidth="1"/>
    <col min="12535" max="12535" width="14" style="1" customWidth="1"/>
    <col min="12536" max="12536" width="15.7109375" style="1" customWidth="1"/>
    <col min="12537" max="12537" width="4.28515625" style="1" customWidth="1"/>
    <col min="12538" max="12538" width="11.5703125" style="1" customWidth="1"/>
    <col min="12539" max="12539" width="19.42578125" style="1" customWidth="1"/>
    <col min="12540" max="12540" width="4.42578125" style="1" customWidth="1"/>
    <col min="12541" max="12541" width="11.42578125" style="1"/>
    <col min="12542" max="12542" width="19.28515625" style="1" customWidth="1"/>
    <col min="12543" max="12788" width="11.42578125" style="1"/>
    <col min="12789" max="12789" width="0.85546875" style="1" customWidth="1"/>
    <col min="12790" max="12790" width="33" style="1" customWidth="1"/>
    <col min="12791" max="12791" width="14" style="1" customWidth="1"/>
    <col min="12792" max="12792" width="15.7109375" style="1" customWidth="1"/>
    <col min="12793" max="12793" width="4.28515625" style="1" customWidth="1"/>
    <col min="12794" max="12794" width="11.5703125" style="1" customWidth="1"/>
    <col min="12795" max="12795" width="19.42578125" style="1" customWidth="1"/>
    <col min="12796" max="12796" width="4.42578125" style="1" customWidth="1"/>
    <col min="12797" max="12797" width="11.42578125" style="1"/>
    <col min="12798" max="12798" width="19.28515625" style="1" customWidth="1"/>
    <col min="12799" max="13044" width="11.42578125" style="1"/>
    <col min="13045" max="13045" width="0.85546875" style="1" customWidth="1"/>
    <col min="13046" max="13046" width="33" style="1" customWidth="1"/>
    <col min="13047" max="13047" width="14" style="1" customWidth="1"/>
    <col min="13048" max="13048" width="15.7109375" style="1" customWidth="1"/>
    <col min="13049" max="13049" width="4.28515625" style="1" customWidth="1"/>
    <col min="13050" max="13050" width="11.5703125" style="1" customWidth="1"/>
    <col min="13051" max="13051" width="19.42578125" style="1" customWidth="1"/>
    <col min="13052" max="13052" width="4.42578125" style="1" customWidth="1"/>
    <col min="13053" max="13053" width="11.42578125" style="1"/>
    <col min="13054" max="13054" width="19.28515625" style="1" customWidth="1"/>
    <col min="13055" max="13300" width="11.42578125" style="1"/>
    <col min="13301" max="13301" width="0.85546875" style="1" customWidth="1"/>
    <col min="13302" max="13302" width="33" style="1" customWidth="1"/>
    <col min="13303" max="13303" width="14" style="1" customWidth="1"/>
    <col min="13304" max="13304" width="15.7109375" style="1" customWidth="1"/>
    <col min="13305" max="13305" width="4.28515625" style="1" customWidth="1"/>
    <col min="13306" max="13306" width="11.5703125" style="1" customWidth="1"/>
    <col min="13307" max="13307" width="19.42578125" style="1" customWidth="1"/>
    <col min="13308" max="13308" width="4.42578125" style="1" customWidth="1"/>
    <col min="13309" max="13309" width="11.42578125" style="1"/>
    <col min="13310" max="13310" width="19.28515625" style="1" customWidth="1"/>
    <col min="13311" max="13556" width="11.42578125" style="1"/>
    <col min="13557" max="13557" width="0.85546875" style="1" customWidth="1"/>
    <col min="13558" max="13558" width="33" style="1" customWidth="1"/>
    <col min="13559" max="13559" width="14" style="1" customWidth="1"/>
    <col min="13560" max="13560" width="15.7109375" style="1" customWidth="1"/>
    <col min="13561" max="13561" width="4.28515625" style="1" customWidth="1"/>
    <col min="13562" max="13562" width="11.5703125" style="1" customWidth="1"/>
    <col min="13563" max="13563" width="19.42578125" style="1" customWidth="1"/>
    <col min="13564" max="13564" width="4.42578125" style="1" customWidth="1"/>
    <col min="13565" max="13565" width="11.42578125" style="1"/>
    <col min="13566" max="13566" width="19.28515625" style="1" customWidth="1"/>
    <col min="13567" max="13812" width="11.42578125" style="1"/>
    <col min="13813" max="13813" width="0.85546875" style="1" customWidth="1"/>
    <col min="13814" max="13814" width="33" style="1" customWidth="1"/>
    <col min="13815" max="13815" width="14" style="1" customWidth="1"/>
    <col min="13816" max="13816" width="15.7109375" style="1" customWidth="1"/>
    <col min="13817" max="13817" width="4.28515625" style="1" customWidth="1"/>
    <col min="13818" max="13818" width="11.5703125" style="1" customWidth="1"/>
    <col min="13819" max="13819" width="19.42578125" style="1" customWidth="1"/>
    <col min="13820" max="13820" width="4.42578125" style="1" customWidth="1"/>
    <col min="13821" max="13821" width="11.42578125" style="1"/>
    <col min="13822" max="13822" width="19.28515625" style="1" customWidth="1"/>
    <col min="13823" max="14068" width="11.42578125" style="1"/>
    <col min="14069" max="14069" width="0.85546875" style="1" customWidth="1"/>
    <col min="14070" max="14070" width="33" style="1" customWidth="1"/>
    <col min="14071" max="14071" width="14" style="1" customWidth="1"/>
    <col min="14072" max="14072" width="15.7109375" style="1" customWidth="1"/>
    <col min="14073" max="14073" width="4.28515625" style="1" customWidth="1"/>
    <col min="14074" max="14074" width="11.5703125" style="1" customWidth="1"/>
    <col min="14075" max="14075" width="19.42578125" style="1" customWidth="1"/>
    <col min="14076" max="14076" width="4.42578125" style="1" customWidth="1"/>
    <col min="14077" max="14077" width="11.42578125" style="1"/>
    <col min="14078" max="14078" width="19.28515625" style="1" customWidth="1"/>
    <col min="14079" max="14324" width="11.42578125" style="1"/>
    <col min="14325" max="14325" width="0.85546875" style="1" customWidth="1"/>
    <col min="14326" max="14326" width="33" style="1" customWidth="1"/>
    <col min="14327" max="14327" width="14" style="1" customWidth="1"/>
    <col min="14328" max="14328" width="15.7109375" style="1" customWidth="1"/>
    <col min="14329" max="14329" width="4.28515625" style="1" customWidth="1"/>
    <col min="14330" max="14330" width="11.5703125" style="1" customWidth="1"/>
    <col min="14331" max="14331" width="19.42578125" style="1" customWidth="1"/>
    <col min="14332" max="14332" width="4.42578125" style="1" customWidth="1"/>
    <col min="14333" max="14333" width="11.42578125" style="1"/>
    <col min="14334" max="14334" width="19.28515625" style="1" customWidth="1"/>
    <col min="14335" max="14580" width="11.42578125" style="1"/>
    <col min="14581" max="14581" width="0.85546875" style="1" customWidth="1"/>
    <col min="14582" max="14582" width="33" style="1" customWidth="1"/>
    <col min="14583" max="14583" width="14" style="1" customWidth="1"/>
    <col min="14584" max="14584" width="15.7109375" style="1" customWidth="1"/>
    <col min="14585" max="14585" width="4.28515625" style="1" customWidth="1"/>
    <col min="14586" max="14586" width="11.5703125" style="1" customWidth="1"/>
    <col min="14587" max="14587" width="19.42578125" style="1" customWidth="1"/>
    <col min="14588" max="14588" width="4.42578125" style="1" customWidth="1"/>
    <col min="14589" max="14589" width="11.42578125" style="1"/>
    <col min="14590" max="14590" width="19.28515625" style="1" customWidth="1"/>
    <col min="14591" max="14836" width="11.42578125" style="1"/>
    <col min="14837" max="14837" width="0.85546875" style="1" customWidth="1"/>
    <col min="14838" max="14838" width="33" style="1" customWidth="1"/>
    <col min="14839" max="14839" width="14" style="1" customWidth="1"/>
    <col min="14840" max="14840" width="15.7109375" style="1" customWidth="1"/>
    <col min="14841" max="14841" width="4.28515625" style="1" customWidth="1"/>
    <col min="14842" max="14842" width="11.5703125" style="1" customWidth="1"/>
    <col min="14843" max="14843" width="19.42578125" style="1" customWidth="1"/>
    <col min="14844" max="14844" width="4.42578125" style="1" customWidth="1"/>
    <col min="14845" max="14845" width="11.42578125" style="1"/>
    <col min="14846" max="14846" width="19.28515625" style="1" customWidth="1"/>
    <col min="14847" max="15092" width="11.42578125" style="1"/>
    <col min="15093" max="15093" width="0.85546875" style="1" customWidth="1"/>
    <col min="15094" max="15094" width="33" style="1" customWidth="1"/>
    <col min="15095" max="15095" width="14" style="1" customWidth="1"/>
    <col min="15096" max="15096" width="15.7109375" style="1" customWidth="1"/>
    <col min="15097" max="15097" width="4.28515625" style="1" customWidth="1"/>
    <col min="15098" max="15098" width="11.5703125" style="1" customWidth="1"/>
    <col min="15099" max="15099" width="19.42578125" style="1" customWidth="1"/>
    <col min="15100" max="15100" width="4.42578125" style="1" customWidth="1"/>
    <col min="15101" max="15101" width="11.42578125" style="1"/>
    <col min="15102" max="15102" width="19.28515625" style="1" customWidth="1"/>
    <col min="15103" max="15348" width="11.42578125" style="1"/>
    <col min="15349" max="15349" width="0.85546875" style="1" customWidth="1"/>
    <col min="15350" max="15350" width="33" style="1" customWidth="1"/>
    <col min="15351" max="15351" width="14" style="1" customWidth="1"/>
    <col min="15352" max="15352" width="15.7109375" style="1" customWidth="1"/>
    <col min="15353" max="15353" width="4.28515625" style="1" customWidth="1"/>
    <col min="15354" max="15354" width="11.5703125" style="1" customWidth="1"/>
    <col min="15355" max="15355" width="19.42578125" style="1" customWidth="1"/>
    <col min="15356" max="15356" width="4.42578125" style="1" customWidth="1"/>
    <col min="15357" max="15357" width="11.42578125" style="1"/>
    <col min="15358" max="15358" width="19.28515625" style="1" customWidth="1"/>
    <col min="15359" max="15604" width="11.42578125" style="1"/>
    <col min="15605" max="15605" width="0.85546875" style="1" customWidth="1"/>
    <col min="15606" max="15606" width="33" style="1" customWidth="1"/>
    <col min="15607" max="15607" width="14" style="1" customWidth="1"/>
    <col min="15608" max="15608" width="15.7109375" style="1" customWidth="1"/>
    <col min="15609" max="15609" width="4.28515625" style="1" customWidth="1"/>
    <col min="15610" max="15610" width="11.5703125" style="1" customWidth="1"/>
    <col min="15611" max="15611" width="19.42578125" style="1" customWidth="1"/>
    <col min="15612" max="15612" width="4.42578125" style="1" customWidth="1"/>
    <col min="15613" max="15613" width="11.42578125" style="1"/>
    <col min="15614" max="15614" width="19.28515625" style="1" customWidth="1"/>
    <col min="15615" max="15860" width="11.42578125" style="1"/>
    <col min="15861" max="15861" width="0.85546875" style="1" customWidth="1"/>
    <col min="15862" max="15862" width="33" style="1" customWidth="1"/>
    <col min="15863" max="15863" width="14" style="1" customWidth="1"/>
    <col min="15864" max="15864" width="15.7109375" style="1" customWidth="1"/>
    <col min="15865" max="15865" width="4.28515625" style="1" customWidth="1"/>
    <col min="15866" max="15866" width="11.5703125" style="1" customWidth="1"/>
    <col min="15867" max="15867" width="19.42578125" style="1" customWidth="1"/>
    <col min="15868" max="15868" width="4.42578125" style="1" customWidth="1"/>
    <col min="15869" max="15869" width="11.42578125" style="1"/>
    <col min="15870" max="15870" width="19.28515625" style="1" customWidth="1"/>
    <col min="15871" max="16116" width="11.42578125" style="1"/>
    <col min="16117" max="16117" width="0.85546875" style="1" customWidth="1"/>
    <col min="16118" max="16118" width="33" style="1" customWidth="1"/>
    <col min="16119" max="16119" width="14" style="1" customWidth="1"/>
    <col min="16120" max="16120" width="15.7109375" style="1" customWidth="1"/>
    <col min="16121" max="16121" width="4.28515625" style="1" customWidth="1"/>
    <col min="16122" max="16122" width="11.5703125" style="1" customWidth="1"/>
    <col min="16123" max="16123" width="19.42578125" style="1" customWidth="1"/>
    <col min="16124" max="16124" width="4.42578125" style="1" customWidth="1"/>
    <col min="16125" max="16125" width="11.42578125" style="1"/>
    <col min="16126" max="16126" width="19.28515625" style="1" customWidth="1"/>
    <col min="16127" max="16384" width="11.42578125" style="1"/>
  </cols>
  <sheetData>
    <row r="1" spans="1:25" ht="64.5" customHeight="1"/>
    <row r="2" spans="1:25" ht="31.5" customHeight="1">
      <c r="A2" s="372" t="str">
        <f>Contenido!A5</f>
        <v>Encuesta Mensual de Comercio  - EMC</v>
      </c>
      <c r="B2" s="373"/>
      <c r="C2" s="373"/>
      <c r="D2" s="373"/>
      <c r="E2" s="373"/>
    </row>
    <row r="3" spans="1:25">
      <c r="A3" s="47" t="s">
        <v>176</v>
      </c>
      <c r="B3" s="47"/>
      <c r="C3" s="47"/>
      <c r="D3" s="47"/>
      <c r="E3" s="47"/>
    </row>
    <row r="4" spans="1:25" s="3" customFormat="1" ht="15.75">
      <c r="A4" s="379" t="s">
        <v>173</v>
      </c>
      <c r="B4" s="379"/>
      <c r="C4" s="379"/>
      <c r="D4" s="379"/>
      <c r="E4" s="48"/>
    </row>
    <row r="5" spans="1:25">
      <c r="A5" s="380" t="str">
        <f>Contenido!A9</f>
        <v>Junio 2020</v>
      </c>
      <c r="B5" s="381"/>
      <c r="C5" s="381"/>
      <c r="D5" s="381"/>
      <c r="E5" s="381"/>
      <c r="F5" s="228"/>
      <c r="H5" s="5"/>
      <c r="I5" s="6"/>
      <c r="J5" s="6"/>
      <c r="K5" s="29"/>
      <c r="L5" s="29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25" ht="5.25" customHeight="1">
      <c r="A6" s="8"/>
      <c r="B6" s="8"/>
      <c r="C6" s="8"/>
      <c r="D6" s="8"/>
      <c r="E6" s="8"/>
    </row>
    <row r="7" spans="1:25" s="10" customFormat="1" ht="12" customHeight="1">
      <c r="A7" s="382"/>
      <c r="B7" s="387" t="s">
        <v>186</v>
      </c>
      <c r="C7" s="387"/>
      <c r="D7" s="387" t="s">
        <v>185</v>
      </c>
      <c r="E7" s="387"/>
    </row>
    <row r="8" spans="1:25" s="10" customFormat="1" ht="12">
      <c r="A8" s="382"/>
      <c r="B8" s="388"/>
      <c r="C8" s="388"/>
      <c r="D8" s="388"/>
      <c r="E8" s="388"/>
    </row>
    <row r="9" spans="1:25" s="10" customFormat="1" ht="16.5" customHeight="1">
      <c r="A9" s="382"/>
      <c r="B9" s="398" t="s">
        <v>3</v>
      </c>
      <c r="C9" s="398"/>
      <c r="D9" s="399" t="s">
        <v>2</v>
      </c>
      <c r="E9" s="399"/>
    </row>
    <row r="10" spans="1:25" s="10" customFormat="1" ht="18.75" customHeight="1">
      <c r="A10" s="383"/>
      <c r="B10" s="241" t="s">
        <v>18</v>
      </c>
      <c r="C10" s="241" t="s">
        <v>11</v>
      </c>
      <c r="D10" s="241" t="s">
        <v>18</v>
      </c>
      <c r="E10" s="241" t="s">
        <v>11</v>
      </c>
    </row>
    <row r="11" spans="1:25" s="10" customFormat="1" ht="2.25" customHeight="1">
      <c r="A11" s="32"/>
      <c r="B11" s="50"/>
      <c r="C11" s="50"/>
      <c r="D11" s="50"/>
      <c r="E11" s="50"/>
    </row>
    <row r="12" spans="1:25" s="222" customFormat="1" ht="18" customHeight="1">
      <c r="A12" s="211" t="s">
        <v>19</v>
      </c>
      <c r="B12" s="221">
        <v>-4.8923425978605888</v>
      </c>
      <c r="C12" s="221">
        <v>-4.8923425978605897</v>
      </c>
      <c r="D12" s="221">
        <v>-0.49812058319403718</v>
      </c>
      <c r="E12" s="221">
        <v>-0.49812058319403102</v>
      </c>
    </row>
    <row r="13" spans="1:25" s="224" customFormat="1" ht="18" customHeight="1">
      <c r="A13" s="212" t="s">
        <v>20</v>
      </c>
      <c r="B13" s="223">
        <v>-0.91963320296428952</v>
      </c>
      <c r="C13" s="223">
        <v>-0.5948339792177787</v>
      </c>
      <c r="D13" s="223">
        <v>1.5835973617026866</v>
      </c>
      <c r="E13" s="223">
        <v>1.0240138761240054</v>
      </c>
    </row>
    <row r="14" spans="1:25" s="222" customFormat="1" ht="18" customHeight="1">
      <c r="A14" s="213" t="s">
        <v>21</v>
      </c>
      <c r="B14" s="61">
        <v>-10.716298469663835</v>
      </c>
      <c r="C14" s="61">
        <v>-2.4601468027161655</v>
      </c>
      <c r="D14" s="61">
        <v>-3.2702650894042762</v>
      </c>
      <c r="E14" s="61">
        <v>-0.74978065263895688</v>
      </c>
    </row>
    <row r="15" spans="1:25" s="224" customFormat="1" ht="18" customHeight="1">
      <c r="A15" s="212" t="s">
        <v>22</v>
      </c>
      <c r="B15" s="223">
        <v>-15.978645996490371</v>
      </c>
      <c r="C15" s="223">
        <v>-1.5017847266587929</v>
      </c>
      <c r="D15" s="223">
        <v>-6.8132787087935043</v>
      </c>
      <c r="E15" s="223">
        <v>-0.64306767993203129</v>
      </c>
    </row>
    <row r="16" spans="1:25" s="222" customFormat="1" ht="18" customHeight="1">
      <c r="A16" s="214" t="s">
        <v>92</v>
      </c>
      <c r="B16" s="225">
        <v>-11.3271570984093</v>
      </c>
      <c r="C16" s="225">
        <v>-0.33557708926785218</v>
      </c>
      <c r="D16" s="225">
        <v>-4.3522441208031921</v>
      </c>
      <c r="E16" s="225">
        <v>-0.12928612674704826</v>
      </c>
    </row>
    <row r="17" spans="1:5" s="41" customFormat="1" ht="1.5" customHeight="1">
      <c r="A17" s="38"/>
      <c r="B17" s="51"/>
      <c r="C17" s="51"/>
      <c r="D17" s="51"/>
      <c r="E17" s="51"/>
    </row>
    <row r="18" spans="1:5" s="25" customFormat="1" ht="12">
      <c r="A18" s="24" t="s">
        <v>166</v>
      </c>
    </row>
    <row r="19" spans="1:5" s="25" customFormat="1">
      <c r="A19" s="26" t="s">
        <v>32</v>
      </c>
      <c r="B19" s="24"/>
      <c r="C19" s="24"/>
      <c r="D19" s="24"/>
      <c r="E19" s="24"/>
    </row>
    <row r="20" spans="1:5">
      <c r="A20" s="9" t="str">
        <f>+'1.1'!A49</f>
        <v>Actualizado el 13 de agosto del 2020</v>
      </c>
    </row>
  </sheetData>
  <mergeCells count="8">
    <mergeCell ref="A2:E2"/>
    <mergeCell ref="A4:D4"/>
    <mergeCell ref="A7:A10"/>
    <mergeCell ref="B9:C9"/>
    <mergeCell ref="A5:E5"/>
    <mergeCell ref="D9:E9"/>
    <mergeCell ref="D7:E8"/>
    <mergeCell ref="B7:C8"/>
  </mergeCells>
  <printOptions horizontalCentered="1" verticalCentered="1"/>
  <pageMargins left="0.27559055118110237" right="0.43307086614173229" top="0.51181102362204722" bottom="0.47244094488188981" header="0" footer="0"/>
  <pageSetup scale="8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0" tint="-4.9989318521683403E-2"/>
    <pageSetUpPr fitToPage="1"/>
  </sheetPr>
  <dimension ref="A1:V39"/>
  <sheetViews>
    <sheetView zoomScale="90" zoomScaleNormal="90" zoomScaleSheetLayoutView="82" workbookViewId="0">
      <pane xSplit="2" ySplit="12" topLeftCell="C26" activePane="bottomRight" state="frozen"/>
      <selection pane="topRight" activeCell="F1" sqref="F1"/>
      <selection pane="bottomLeft" activeCell="A13" sqref="A13"/>
      <selection pane="bottomRight" activeCell="B37" sqref="B37"/>
    </sheetView>
  </sheetViews>
  <sheetFormatPr baseColWidth="10" defaultRowHeight="14.25"/>
  <cols>
    <col min="1" max="1" width="8.85546875" style="1" customWidth="1"/>
    <col min="2" max="2" width="66.28515625" style="1" customWidth="1"/>
    <col min="3" max="3" width="15.28515625" style="1" customWidth="1"/>
    <col min="4" max="4" width="17.28515625" style="1" customWidth="1"/>
    <col min="5" max="5" width="11.28515625" style="1" customWidth="1"/>
    <col min="6" max="6" width="11.85546875" style="1" customWidth="1"/>
    <col min="7" max="7" width="10.85546875" style="1" customWidth="1"/>
    <col min="8" max="8" width="14.140625" style="1" bestFit="1" customWidth="1"/>
    <col min="9" max="9" width="10.85546875" style="1" customWidth="1"/>
    <col min="10" max="10" width="12.140625" style="1" customWidth="1"/>
    <col min="11" max="11" width="10.85546875" style="1" customWidth="1"/>
    <col min="12" max="12" width="14.140625" style="1" customWidth="1"/>
    <col min="13" max="13" width="10.85546875" style="1" customWidth="1"/>
    <col min="14" max="14" width="11.28515625" style="1" customWidth="1"/>
    <col min="15" max="15" width="10.85546875" style="1" customWidth="1"/>
    <col min="16" max="16" width="14.140625" style="1" customWidth="1"/>
    <col min="17" max="17" width="10.85546875" style="1" customWidth="1"/>
    <col min="18" max="18" width="11.28515625" style="1" customWidth="1"/>
    <col min="19" max="19" width="10.85546875" style="1" customWidth="1"/>
    <col min="20" max="20" width="14.140625" style="1" customWidth="1"/>
    <col min="21" max="21" width="10.85546875" style="1" customWidth="1"/>
    <col min="22" max="22" width="10.28515625" style="1" customWidth="1"/>
    <col min="23" max="240" width="11.42578125" style="1"/>
    <col min="241" max="241" width="0.85546875" style="1" customWidth="1"/>
    <col min="242" max="242" width="5.42578125" style="1" customWidth="1"/>
    <col min="243" max="243" width="40.28515625" style="1" customWidth="1"/>
    <col min="244" max="244" width="15.28515625" style="1" customWidth="1"/>
    <col min="245" max="245" width="17.28515625" style="1" customWidth="1"/>
    <col min="246" max="246" width="8.140625" style="1" customWidth="1"/>
    <col min="247" max="248" width="15.85546875" style="1" customWidth="1"/>
    <col min="249" max="249" width="7.7109375" style="1" customWidth="1"/>
    <col min="250" max="250" width="15.85546875" style="1" customWidth="1"/>
    <col min="251" max="251" width="17.7109375" style="1" customWidth="1"/>
    <col min="252" max="496" width="11.42578125" style="1"/>
    <col min="497" max="497" width="0.85546875" style="1" customWidth="1"/>
    <col min="498" max="498" width="5.42578125" style="1" customWidth="1"/>
    <col min="499" max="499" width="40.28515625" style="1" customWidth="1"/>
    <col min="500" max="500" width="15.28515625" style="1" customWidth="1"/>
    <col min="501" max="501" width="17.28515625" style="1" customWidth="1"/>
    <col min="502" max="502" width="8.140625" style="1" customWidth="1"/>
    <col min="503" max="504" width="15.85546875" style="1" customWidth="1"/>
    <col min="505" max="505" width="7.7109375" style="1" customWidth="1"/>
    <col min="506" max="506" width="15.85546875" style="1" customWidth="1"/>
    <col min="507" max="507" width="17.7109375" style="1" customWidth="1"/>
    <col min="508" max="752" width="11.42578125" style="1"/>
    <col min="753" max="753" width="0.85546875" style="1" customWidth="1"/>
    <col min="754" max="754" width="5.42578125" style="1" customWidth="1"/>
    <col min="755" max="755" width="40.28515625" style="1" customWidth="1"/>
    <col min="756" max="756" width="15.28515625" style="1" customWidth="1"/>
    <col min="757" max="757" width="17.28515625" style="1" customWidth="1"/>
    <col min="758" max="758" width="8.140625" style="1" customWidth="1"/>
    <col min="759" max="760" width="15.85546875" style="1" customWidth="1"/>
    <col min="761" max="761" width="7.7109375" style="1" customWidth="1"/>
    <col min="762" max="762" width="15.85546875" style="1" customWidth="1"/>
    <col min="763" max="763" width="17.7109375" style="1" customWidth="1"/>
    <col min="764" max="1008" width="11.42578125" style="1"/>
    <col min="1009" max="1009" width="0.85546875" style="1" customWidth="1"/>
    <col min="1010" max="1010" width="5.42578125" style="1" customWidth="1"/>
    <col min="1011" max="1011" width="40.28515625" style="1" customWidth="1"/>
    <col min="1012" max="1012" width="15.28515625" style="1" customWidth="1"/>
    <col min="1013" max="1013" width="17.28515625" style="1" customWidth="1"/>
    <col min="1014" max="1014" width="8.140625" style="1" customWidth="1"/>
    <col min="1015" max="1016" width="15.85546875" style="1" customWidth="1"/>
    <col min="1017" max="1017" width="7.7109375" style="1" customWidth="1"/>
    <col min="1018" max="1018" width="15.85546875" style="1" customWidth="1"/>
    <col min="1019" max="1019" width="17.7109375" style="1" customWidth="1"/>
    <col min="1020" max="1264" width="11.42578125" style="1"/>
    <col min="1265" max="1265" width="0.85546875" style="1" customWidth="1"/>
    <col min="1266" max="1266" width="5.42578125" style="1" customWidth="1"/>
    <col min="1267" max="1267" width="40.28515625" style="1" customWidth="1"/>
    <col min="1268" max="1268" width="15.28515625" style="1" customWidth="1"/>
    <col min="1269" max="1269" width="17.28515625" style="1" customWidth="1"/>
    <col min="1270" max="1270" width="8.140625" style="1" customWidth="1"/>
    <col min="1271" max="1272" width="15.85546875" style="1" customWidth="1"/>
    <col min="1273" max="1273" width="7.7109375" style="1" customWidth="1"/>
    <col min="1274" max="1274" width="15.85546875" style="1" customWidth="1"/>
    <col min="1275" max="1275" width="17.7109375" style="1" customWidth="1"/>
    <col min="1276" max="1520" width="11.42578125" style="1"/>
    <col min="1521" max="1521" width="0.85546875" style="1" customWidth="1"/>
    <col min="1522" max="1522" width="5.42578125" style="1" customWidth="1"/>
    <col min="1523" max="1523" width="40.28515625" style="1" customWidth="1"/>
    <col min="1524" max="1524" width="15.28515625" style="1" customWidth="1"/>
    <col min="1525" max="1525" width="17.28515625" style="1" customWidth="1"/>
    <col min="1526" max="1526" width="8.140625" style="1" customWidth="1"/>
    <col min="1527" max="1528" width="15.85546875" style="1" customWidth="1"/>
    <col min="1529" max="1529" width="7.7109375" style="1" customWidth="1"/>
    <col min="1530" max="1530" width="15.85546875" style="1" customWidth="1"/>
    <col min="1531" max="1531" width="17.7109375" style="1" customWidth="1"/>
    <col min="1532" max="1776" width="11.42578125" style="1"/>
    <col min="1777" max="1777" width="0.85546875" style="1" customWidth="1"/>
    <col min="1778" max="1778" width="5.42578125" style="1" customWidth="1"/>
    <col min="1779" max="1779" width="40.28515625" style="1" customWidth="1"/>
    <col min="1780" max="1780" width="15.28515625" style="1" customWidth="1"/>
    <col min="1781" max="1781" width="17.28515625" style="1" customWidth="1"/>
    <col min="1782" max="1782" width="8.140625" style="1" customWidth="1"/>
    <col min="1783" max="1784" width="15.85546875" style="1" customWidth="1"/>
    <col min="1785" max="1785" width="7.7109375" style="1" customWidth="1"/>
    <col min="1786" max="1786" width="15.85546875" style="1" customWidth="1"/>
    <col min="1787" max="1787" width="17.7109375" style="1" customWidth="1"/>
    <col min="1788" max="2032" width="11.42578125" style="1"/>
    <col min="2033" max="2033" width="0.85546875" style="1" customWidth="1"/>
    <col min="2034" max="2034" width="5.42578125" style="1" customWidth="1"/>
    <col min="2035" max="2035" width="40.28515625" style="1" customWidth="1"/>
    <col min="2036" max="2036" width="15.28515625" style="1" customWidth="1"/>
    <col min="2037" max="2037" width="17.28515625" style="1" customWidth="1"/>
    <col min="2038" max="2038" width="8.140625" style="1" customWidth="1"/>
    <col min="2039" max="2040" width="15.85546875" style="1" customWidth="1"/>
    <col min="2041" max="2041" width="7.7109375" style="1" customWidth="1"/>
    <col min="2042" max="2042" width="15.85546875" style="1" customWidth="1"/>
    <col min="2043" max="2043" width="17.7109375" style="1" customWidth="1"/>
    <col min="2044" max="2288" width="11.42578125" style="1"/>
    <col min="2289" max="2289" width="0.85546875" style="1" customWidth="1"/>
    <col min="2290" max="2290" width="5.42578125" style="1" customWidth="1"/>
    <col min="2291" max="2291" width="40.28515625" style="1" customWidth="1"/>
    <col min="2292" max="2292" width="15.28515625" style="1" customWidth="1"/>
    <col min="2293" max="2293" width="17.28515625" style="1" customWidth="1"/>
    <col min="2294" max="2294" width="8.140625" style="1" customWidth="1"/>
    <col min="2295" max="2296" width="15.85546875" style="1" customWidth="1"/>
    <col min="2297" max="2297" width="7.7109375" style="1" customWidth="1"/>
    <col min="2298" max="2298" width="15.85546875" style="1" customWidth="1"/>
    <col min="2299" max="2299" width="17.7109375" style="1" customWidth="1"/>
    <col min="2300" max="2544" width="11.42578125" style="1"/>
    <col min="2545" max="2545" width="0.85546875" style="1" customWidth="1"/>
    <col min="2546" max="2546" width="5.42578125" style="1" customWidth="1"/>
    <col min="2547" max="2547" width="40.28515625" style="1" customWidth="1"/>
    <col min="2548" max="2548" width="15.28515625" style="1" customWidth="1"/>
    <col min="2549" max="2549" width="17.28515625" style="1" customWidth="1"/>
    <col min="2550" max="2550" width="8.140625" style="1" customWidth="1"/>
    <col min="2551" max="2552" width="15.85546875" style="1" customWidth="1"/>
    <col min="2553" max="2553" width="7.7109375" style="1" customWidth="1"/>
    <col min="2554" max="2554" width="15.85546875" style="1" customWidth="1"/>
    <col min="2555" max="2555" width="17.7109375" style="1" customWidth="1"/>
    <col min="2556" max="2800" width="11.42578125" style="1"/>
    <col min="2801" max="2801" width="0.85546875" style="1" customWidth="1"/>
    <col min="2802" max="2802" width="5.42578125" style="1" customWidth="1"/>
    <col min="2803" max="2803" width="40.28515625" style="1" customWidth="1"/>
    <col min="2804" max="2804" width="15.28515625" style="1" customWidth="1"/>
    <col min="2805" max="2805" width="17.28515625" style="1" customWidth="1"/>
    <col min="2806" max="2806" width="8.140625" style="1" customWidth="1"/>
    <col min="2807" max="2808" width="15.85546875" style="1" customWidth="1"/>
    <col min="2809" max="2809" width="7.7109375" style="1" customWidth="1"/>
    <col min="2810" max="2810" width="15.85546875" style="1" customWidth="1"/>
    <col min="2811" max="2811" width="17.7109375" style="1" customWidth="1"/>
    <col min="2812" max="3056" width="11.42578125" style="1"/>
    <col min="3057" max="3057" width="0.85546875" style="1" customWidth="1"/>
    <col min="3058" max="3058" width="5.42578125" style="1" customWidth="1"/>
    <col min="3059" max="3059" width="40.28515625" style="1" customWidth="1"/>
    <col min="3060" max="3060" width="15.28515625" style="1" customWidth="1"/>
    <col min="3061" max="3061" width="17.28515625" style="1" customWidth="1"/>
    <col min="3062" max="3062" width="8.140625" style="1" customWidth="1"/>
    <col min="3063" max="3064" width="15.85546875" style="1" customWidth="1"/>
    <col min="3065" max="3065" width="7.7109375" style="1" customWidth="1"/>
    <col min="3066" max="3066" width="15.85546875" style="1" customWidth="1"/>
    <col min="3067" max="3067" width="17.7109375" style="1" customWidth="1"/>
    <col min="3068" max="3312" width="11.42578125" style="1"/>
    <col min="3313" max="3313" width="0.85546875" style="1" customWidth="1"/>
    <col min="3314" max="3314" width="5.42578125" style="1" customWidth="1"/>
    <col min="3315" max="3315" width="40.28515625" style="1" customWidth="1"/>
    <col min="3316" max="3316" width="15.28515625" style="1" customWidth="1"/>
    <col min="3317" max="3317" width="17.28515625" style="1" customWidth="1"/>
    <col min="3318" max="3318" width="8.140625" style="1" customWidth="1"/>
    <col min="3319" max="3320" width="15.85546875" style="1" customWidth="1"/>
    <col min="3321" max="3321" width="7.7109375" style="1" customWidth="1"/>
    <col min="3322" max="3322" width="15.85546875" style="1" customWidth="1"/>
    <col min="3323" max="3323" width="17.7109375" style="1" customWidth="1"/>
    <col min="3324" max="3568" width="11.42578125" style="1"/>
    <col min="3569" max="3569" width="0.85546875" style="1" customWidth="1"/>
    <col min="3570" max="3570" width="5.42578125" style="1" customWidth="1"/>
    <col min="3571" max="3571" width="40.28515625" style="1" customWidth="1"/>
    <col min="3572" max="3572" width="15.28515625" style="1" customWidth="1"/>
    <col min="3573" max="3573" width="17.28515625" style="1" customWidth="1"/>
    <col min="3574" max="3574" width="8.140625" style="1" customWidth="1"/>
    <col min="3575" max="3576" width="15.85546875" style="1" customWidth="1"/>
    <col min="3577" max="3577" width="7.7109375" style="1" customWidth="1"/>
    <col min="3578" max="3578" width="15.85546875" style="1" customWidth="1"/>
    <col min="3579" max="3579" width="17.7109375" style="1" customWidth="1"/>
    <col min="3580" max="3824" width="11.42578125" style="1"/>
    <col min="3825" max="3825" width="0.85546875" style="1" customWidth="1"/>
    <col min="3826" max="3826" width="5.42578125" style="1" customWidth="1"/>
    <col min="3827" max="3827" width="40.28515625" style="1" customWidth="1"/>
    <col min="3828" max="3828" width="15.28515625" style="1" customWidth="1"/>
    <col min="3829" max="3829" width="17.28515625" style="1" customWidth="1"/>
    <col min="3830" max="3830" width="8.140625" style="1" customWidth="1"/>
    <col min="3831" max="3832" width="15.85546875" style="1" customWidth="1"/>
    <col min="3833" max="3833" width="7.7109375" style="1" customWidth="1"/>
    <col min="3834" max="3834" width="15.85546875" style="1" customWidth="1"/>
    <col min="3835" max="3835" width="17.7109375" style="1" customWidth="1"/>
    <col min="3836" max="4080" width="11.42578125" style="1"/>
    <col min="4081" max="4081" width="0.85546875" style="1" customWidth="1"/>
    <col min="4082" max="4082" width="5.42578125" style="1" customWidth="1"/>
    <col min="4083" max="4083" width="40.28515625" style="1" customWidth="1"/>
    <col min="4084" max="4084" width="15.28515625" style="1" customWidth="1"/>
    <col min="4085" max="4085" width="17.28515625" style="1" customWidth="1"/>
    <col min="4086" max="4086" width="8.140625" style="1" customWidth="1"/>
    <col min="4087" max="4088" width="15.85546875" style="1" customWidth="1"/>
    <col min="4089" max="4089" width="7.7109375" style="1" customWidth="1"/>
    <col min="4090" max="4090" width="15.85546875" style="1" customWidth="1"/>
    <col min="4091" max="4091" width="17.7109375" style="1" customWidth="1"/>
    <col min="4092" max="4336" width="11.42578125" style="1"/>
    <col min="4337" max="4337" width="0.85546875" style="1" customWidth="1"/>
    <col min="4338" max="4338" width="5.42578125" style="1" customWidth="1"/>
    <col min="4339" max="4339" width="40.28515625" style="1" customWidth="1"/>
    <col min="4340" max="4340" width="15.28515625" style="1" customWidth="1"/>
    <col min="4341" max="4341" width="17.28515625" style="1" customWidth="1"/>
    <col min="4342" max="4342" width="8.140625" style="1" customWidth="1"/>
    <col min="4343" max="4344" width="15.85546875" style="1" customWidth="1"/>
    <col min="4345" max="4345" width="7.7109375" style="1" customWidth="1"/>
    <col min="4346" max="4346" width="15.85546875" style="1" customWidth="1"/>
    <col min="4347" max="4347" width="17.7109375" style="1" customWidth="1"/>
    <col min="4348" max="4592" width="11.42578125" style="1"/>
    <col min="4593" max="4593" width="0.85546875" style="1" customWidth="1"/>
    <col min="4594" max="4594" width="5.42578125" style="1" customWidth="1"/>
    <col min="4595" max="4595" width="40.28515625" style="1" customWidth="1"/>
    <col min="4596" max="4596" width="15.28515625" style="1" customWidth="1"/>
    <col min="4597" max="4597" width="17.28515625" style="1" customWidth="1"/>
    <col min="4598" max="4598" width="8.140625" style="1" customWidth="1"/>
    <col min="4599" max="4600" width="15.85546875" style="1" customWidth="1"/>
    <col min="4601" max="4601" width="7.7109375" style="1" customWidth="1"/>
    <col min="4602" max="4602" width="15.85546875" style="1" customWidth="1"/>
    <col min="4603" max="4603" width="17.7109375" style="1" customWidth="1"/>
    <col min="4604" max="4848" width="11.42578125" style="1"/>
    <col min="4849" max="4849" width="0.85546875" style="1" customWidth="1"/>
    <col min="4850" max="4850" width="5.42578125" style="1" customWidth="1"/>
    <col min="4851" max="4851" width="40.28515625" style="1" customWidth="1"/>
    <col min="4852" max="4852" width="15.28515625" style="1" customWidth="1"/>
    <col min="4853" max="4853" width="17.28515625" style="1" customWidth="1"/>
    <col min="4854" max="4854" width="8.140625" style="1" customWidth="1"/>
    <col min="4855" max="4856" width="15.85546875" style="1" customWidth="1"/>
    <col min="4857" max="4857" width="7.7109375" style="1" customWidth="1"/>
    <col min="4858" max="4858" width="15.85546875" style="1" customWidth="1"/>
    <col min="4859" max="4859" width="17.7109375" style="1" customWidth="1"/>
    <col min="4860" max="5104" width="11.42578125" style="1"/>
    <col min="5105" max="5105" width="0.85546875" style="1" customWidth="1"/>
    <col min="5106" max="5106" width="5.42578125" style="1" customWidth="1"/>
    <col min="5107" max="5107" width="40.28515625" style="1" customWidth="1"/>
    <col min="5108" max="5108" width="15.28515625" style="1" customWidth="1"/>
    <col min="5109" max="5109" width="17.28515625" style="1" customWidth="1"/>
    <col min="5110" max="5110" width="8.140625" style="1" customWidth="1"/>
    <col min="5111" max="5112" width="15.85546875" style="1" customWidth="1"/>
    <col min="5113" max="5113" width="7.7109375" style="1" customWidth="1"/>
    <col min="5114" max="5114" width="15.85546875" style="1" customWidth="1"/>
    <col min="5115" max="5115" width="17.7109375" style="1" customWidth="1"/>
    <col min="5116" max="5360" width="11.42578125" style="1"/>
    <col min="5361" max="5361" width="0.85546875" style="1" customWidth="1"/>
    <col min="5362" max="5362" width="5.42578125" style="1" customWidth="1"/>
    <col min="5363" max="5363" width="40.28515625" style="1" customWidth="1"/>
    <col min="5364" max="5364" width="15.28515625" style="1" customWidth="1"/>
    <col min="5365" max="5365" width="17.28515625" style="1" customWidth="1"/>
    <col min="5366" max="5366" width="8.140625" style="1" customWidth="1"/>
    <col min="5367" max="5368" width="15.85546875" style="1" customWidth="1"/>
    <col min="5369" max="5369" width="7.7109375" style="1" customWidth="1"/>
    <col min="5370" max="5370" width="15.85546875" style="1" customWidth="1"/>
    <col min="5371" max="5371" width="17.7109375" style="1" customWidth="1"/>
    <col min="5372" max="5616" width="11.42578125" style="1"/>
    <col min="5617" max="5617" width="0.85546875" style="1" customWidth="1"/>
    <col min="5618" max="5618" width="5.42578125" style="1" customWidth="1"/>
    <col min="5619" max="5619" width="40.28515625" style="1" customWidth="1"/>
    <col min="5620" max="5620" width="15.28515625" style="1" customWidth="1"/>
    <col min="5621" max="5621" width="17.28515625" style="1" customWidth="1"/>
    <col min="5622" max="5622" width="8.140625" style="1" customWidth="1"/>
    <col min="5623" max="5624" width="15.85546875" style="1" customWidth="1"/>
    <col min="5625" max="5625" width="7.7109375" style="1" customWidth="1"/>
    <col min="5626" max="5626" width="15.85546875" style="1" customWidth="1"/>
    <col min="5627" max="5627" width="17.7109375" style="1" customWidth="1"/>
    <col min="5628" max="5872" width="11.42578125" style="1"/>
    <col min="5873" max="5873" width="0.85546875" style="1" customWidth="1"/>
    <col min="5874" max="5874" width="5.42578125" style="1" customWidth="1"/>
    <col min="5875" max="5875" width="40.28515625" style="1" customWidth="1"/>
    <col min="5876" max="5876" width="15.28515625" style="1" customWidth="1"/>
    <col min="5877" max="5877" width="17.28515625" style="1" customWidth="1"/>
    <col min="5878" max="5878" width="8.140625" style="1" customWidth="1"/>
    <col min="5879" max="5880" width="15.85546875" style="1" customWidth="1"/>
    <col min="5881" max="5881" width="7.7109375" style="1" customWidth="1"/>
    <col min="5882" max="5882" width="15.85546875" style="1" customWidth="1"/>
    <col min="5883" max="5883" width="17.7109375" style="1" customWidth="1"/>
    <col min="5884" max="6128" width="11.42578125" style="1"/>
    <col min="6129" max="6129" width="0.85546875" style="1" customWidth="1"/>
    <col min="6130" max="6130" width="5.42578125" style="1" customWidth="1"/>
    <col min="6131" max="6131" width="40.28515625" style="1" customWidth="1"/>
    <col min="6132" max="6132" width="15.28515625" style="1" customWidth="1"/>
    <col min="6133" max="6133" width="17.28515625" style="1" customWidth="1"/>
    <col min="6134" max="6134" width="8.140625" style="1" customWidth="1"/>
    <col min="6135" max="6136" width="15.85546875" style="1" customWidth="1"/>
    <col min="6137" max="6137" width="7.7109375" style="1" customWidth="1"/>
    <col min="6138" max="6138" width="15.85546875" style="1" customWidth="1"/>
    <col min="6139" max="6139" width="17.7109375" style="1" customWidth="1"/>
    <col min="6140" max="6384" width="11.42578125" style="1"/>
    <col min="6385" max="6385" width="0.85546875" style="1" customWidth="1"/>
    <col min="6386" max="6386" width="5.42578125" style="1" customWidth="1"/>
    <col min="6387" max="6387" width="40.28515625" style="1" customWidth="1"/>
    <col min="6388" max="6388" width="15.28515625" style="1" customWidth="1"/>
    <col min="6389" max="6389" width="17.28515625" style="1" customWidth="1"/>
    <col min="6390" max="6390" width="8.140625" style="1" customWidth="1"/>
    <col min="6391" max="6392" width="15.85546875" style="1" customWidth="1"/>
    <col min="6393" max="6393" width="7.7109375" style="1" customWidth="1"/>
    <col min="6394" max="6394" width="15.85546875" style="1" customWidth="1"/>
    <col min="6395" max="6395" width="17.7109375" style="1" customWidth="1"/>
    <col min="6396" max="6640" width="11.42578125" style="1"/>
    <col min="6641" max="6641" width="0.85546875" style="1" customWidth="1"/>
    <col min="6642" max="6642" width="5.42578125" style="1" customWidth="1"/>
    <col min="6643" max="6643" width="40.28515625" style="1" customWidth="1"/>
    <col min="6644" max="6644" width="15.28515625" style="1" customWidth="1"/>
    <col min="6645" max="6645" width="17.28515625" style="1" customWidth="1"/>
    <col min="6646" max="6646" width="8.140625" style="1" customWidth="1"/>
    <col min="6647" max="6648" width="15.85546875" style="1" customWidth="1"/>
    <col min="6649" max="6649" width="7.7109375" style="1" customWidth="1"/>
    <col min="6650" max="6650" width="15.85546875" style="1" customWidth="1"/>
    <col min="6651" max="6651" width="17.7109375" style="1" customWidth="1"/>
    <col min="6652" max="6896" width="11.42578125" style="1"/>
    <col min="6897" max="6897" width="0.85546875" style="1" customWidth="1"/>
    <col min="6898" max="6898" width="5.42578125" style="1" customWidth="1"/>
    <col min="6899" max="6899" width="40.28515625" style="1" customWidth="1"/>
    <col min="6900" max="6900" width="15.28515625" style="1" customWidth="1"/>
    <col min="6901" max="6901" width="17.28515625" style="1" customWidth="1"/>
    <col min="6902" max="6902" width="8.140625" style="1" customWidth="1"/>
    <col min="6903" max="6904" width="15.85546875" style="1" customWidth="1"/>
    <col min="6905" max="6905" width="7.7109375" style="1" customWidth="1"/>
    <col min="6906" max="6906" width="15.85546875" style="1" customWidth="1"/>
    <col min="6907" max="6907" width="17.7109375" style="1" customWidth="1"/>
    <col min="6908" max="7152" width="11.42578125" style="1"/>
    <col min="7153" max="7153" width="0.85546875" style="1" customWidth="1"/>
    <col min="7154" max="7154" width="5.42578125" style="1" customWidth="1"/>
    <col min="7155" max="7155" width="40.28515625" style="1" customWidth="1"/>
    <col min="7156" max="7156" width="15.28515625" style="1" customWidth="1"/>
    <col min="7157" max="7157" width="17.28515625" style="1" customWidth="1"/>
    <col min="7158" max="7158" width="8.140625" style="1" customWidth="1"/>
    <col min="7159" max="7160" width="15.85546875" style="1" customWidth="1"/>
    <col min="7161" max="7161" width="7.7109375" style="1" customWidth="1"/>
    <col min="7162" max="7162" width="15.85546875" style="1" customWidth="1"/>
    <col min="7163" max="7163" width="17.7109375" style="1" customWidth="1"/>
    <col min="7164" max="7408" width="11.42578125" style="1"/>
    <col min="7409" max="7409" width="0.85546875" style="1" customWidth="1"/>
    <col min="7410" max="7410" width="5.42578125" style="1" customWidth="1"/>
    <col min="7411" max="7411" width="40.28515625" style="1" customWidth="1"/>
    <col min="7412" max="7412" width="15.28515625" style="1" customWidth="1"/>
    <col min="7413" max="7413" width="17.28515625" style="1" customWidth="1"/>
    <col min="7414" max="7414" width="8.140625" style="1" customWidth="1"/>
    <col min="7415" max="7416" width="15.85546875" style="1" customWidth="1"/>
    <col min="7417" max="7417" width="7.7109375" style="1" customWidth="1"/>
    <col min="7418" max="7418" width="15.85546875" style="1" customWidth="1"/>
    <col min="7419" max="7419" width="17.7109375" style="1" customWidth="1"/>
    <col min="7420" max="7664" width="11.42578125" style="1"/>
    <col min="7665" max="7665" width="0.85546875" style="1" customWidth="1"/>
    <col min="7666" max="7666" width="5.42578125" style="1" customWidth="1"/>
    <col min="7667" max="7667" width="40.28515625" style="1" customWidth="1"/>
    <col min="7668" max="7668" width="15.28515625" style="1" customWidth="1"/>
    <col min="7669" max="7669" width="17.28515625" style="1" customWidth="1"/>
    <col min="7670" max="7670" width="8.140625" style="1" customWidth="1"/>
    <col min="7671" max="7672" width="15.85546875" style="1" customWidth="1"/>
    <col min="7673" max="7673" width="7.7109375" style="1" customWidth="1"/>
    <col min="7674" max="7674" width="15.85546875" style="1" customWidth="1"/>
    <col min="7675" max="7675" width="17.7109375" style="1" customWidth="1"/>
    <col min="7676" max="7920" width="11.42578125" style="1"/>
    <col min="7921" max="7921" width="0.85546875" style="1" customWidth="1"/>
    <col min="7922" max="7922" width="5.42578125" style="1" customWidth="1"/>
    <col min="7923" max="7923" width="40.28515625" style="1" customWidth="1"/>
    <col min="7924" max="7924" width="15.28515625" style="1" customWidth="1"/>
    <col min="7925" max="7925" width="17.28515625" style="1" customWidth="1"/>
    <col min="7926" max="7926" width="8.140625" style="1" customWidth="1"/>
    <col min="7927" max="7928" width="15.85546875" style="1" customWidth="1"/>
    <col min="7929" max="7929" width="7.7109375" style="1" customWidth="1"/>
    <col min="7930" max="7930" width="15.85546875" style="1" customWidth="1"/>
    <col min="7931" max="7931" width="17.7109375" style="1" customWidth="1"/>
    <col min="7932" max="8176" width="11.42578125" style="1"/>
    <col min="8177" max="8177" width="0.85546875" style="1" customWidth="1"/>
    <col min="8178" max="8178" width="5.42578125" style="1" customWidth="1"/>
    <col min="8179" max="8179" width="40.28515625" style="1" customWidth="1"/>
    <col min="8180" max="8180" width="15.28515625" style="1" customWidth="1"/>
    <col min="8181" max="8181" width="17.28515625" style="1" customWidth="1"/>
    <col min="8182" max="8182" width="8.140625" style="1" customWidth="1"/>
    <col min="8183" max="8184" width="15.85546875" style="1" customWidth="1"/>
    <col min="8185" max="8185" width="7.7109375" style="1" customWidth="1"/>
    <col min="8186" max="8186" width="15.85546875" style="1" customWidth="1"/>
    <col min="8187" max="8187" width="17.7109375" style="1" customWidth="1"/>
    <col min="8188" max="8432" width="11.42578125" style="1"/>
    <col min="8433" max="8433" width="0.85546875" style="1" customWidth="1"/>
    <col min="8434" max="8434" width="5.42578125" style="1" customWidth="1"/>
    <col min="8435" max="8435" width="40.28515625" style="1" customWidth="1"/>
    <col min="8436" max="8436" width="15.28515625" style="1" customWidth="1"/>
    <col min="8437" max="8437" width="17.28515625" style="1" customWidth="1"/>
    <col min="8438" max="8438" width="8.140625" style="1" customWidth="1"/>
    <col min="8439" max="8440" width="15.85546875" style="1" customWidth="1"/>
    <col min="8441" max="8441" width="7.7109375" style="1" customWidth="1"/>
    <col min="8442" max="8442" width="15.85546875" style="1" customWidth="1"/>
    <col min="8443" max="8443" width="17.7109375" style="1" customWidth="1"/>
    <col min="8444" max="8688" width="11.42578125" style="1"/>
    <col min="8689" max="8689" width="0.85546875" style="1" customWidth="1"/>
    <col min="8690" max="8690" width="5.42578125" style="1" customWidth="1"/>
    <col min="8691" max="8691" width="40.28515625" style="1" customWidth="1"/>
    <col min="8692" max="8692" width="15.28515625" style="1" customWidth="1"/>
    <col min="8693" max="8693" width="17.28515625" style="1" customWidth="1"/>
    <col min="8694" max="8694" width="8.140625" style="1" customWidth="1"/>
    <col min="8695" max="8696" width="15.85546875" style="1" customWidth="1"/>
    <col min="8697" max="8697" width="7.7109375" style="1" customWidth="1"/>
    <col min="8698" max="8698" width="15.85546875" style="1" customWidth="1"/>
    <col min="8699" max="8699" width="17.7109375" style="1" customWidth="1"/>
    <col min="8700" max="8944" width="11.42578125" style="1"/>
    <col min="8945" max="8945" width="0.85546875" style="1" customWidth="1"/>
    <col min="8946" max="8946" width="5.42578125" style="1" customWidth="1"/>
    <col min="8947" max="8947" width="40.28515625" style="1" customWidth="1"/>
    <col min="8948" max="8948" width="15.28515625" style="1" customWidth="1"/>
    <col min="8949" max="8949" width="17.28515625" style="1" customWidth="1"/>
    <col min="8950" max="8950" width="8.140625" style="1" customWidth="1"/>
    <col min="8951" max="8952" width="15.85546875" style="1" customWidth="1"/>
    <col min="8953" max="8953" width="7.7109375" style="1" customWidth="1"/>
    <col min="8954" max="8954" width="15.85546875" style="1" customWidth="1"/>
    <col min="8955" max="8955" width="17.7109375" style="1" customWidth="1"/>
    <col min="8956" max="9200" width="11.42578125" style="1"/>
    <col min="9201" max="9201" width="0.85546875" style="1" customWidth="1"/>
    <col min="9202" max="9202" width="5.42578125" style="1" customWidth="1"/>
    <col min="9203" max="9203" width="40.28515625" style="1" customWidth="1"/>
    <col min="9204" max="9204" width="15.28515625" style="1" customWidth="1"/>
    <col min="9205" max="9205" width="17.28515625" style="1" customWidth="1"/>
    <col min="9206" max="9206" width="8.140625" style="1" customWidth="1"/>
    <col min="9207" max="9208" width="15.85546875" style="1" customWidth="1"/>
    <col min="9209" max="9209" width="7.7109375" style="1" customWidth="1"/>
    <col min="9210" max="9210" width="15.85546875" style="1" customWidth="1"/>
    <col min="9211" max="9211" width="17.7109375" style="1" customWidth="1"/>
    <col min="9212" max="9456" width="11.42578125" style="1"/>
    <col min="9457" max="9457" width="0.85546875" style="1" customWidth="1"/>
    <col min="9458" max="9458" width="5.42578125" style="1" customWidth="1"/>
    <col min="9459" max="9459" width="40.28515625" style="1" customWidth="1"/>
    <col min="9460" max="9460" width="15.28515625" style="1" customWidth="1"/>
    <col min="9461" max="9461" width="17.28515625" style="1" customWidth="1"/>
    <col min="9462" max="9462" width="8.140625" style="1" customWidth="1"/>
    <col min="9463" max="9464" width="15.85546875" style="1" customWidth="1"/>
    <col min="9465" max="9465" width="7.7109375" style="1" customWidth="1"/>
    <col min="9466" max="9466" width="15.85546875" style="1" customWidth="1"/>
    <col min="9467" max="9467" width="17.7109375" style="1" customWidth="1"/>
    <col min="9468" max="9712" width="11.42578125" style="1"/>
    <col min="9713" max="9713" width="0.85546875" style="1" customWidth="1"/>
    <col min="9714" max="9714" width="5.42578125" style="1" customWidth="1"/>
    <col min="9715" max="9715" width="40.28515625" style="1" customWidth="1"/>
    <col min="9716" max="9716" width="15.28515625" style="1" customWidth="1"/>
    <col min="9717" max="9717" width="17.28515625" style="1" customWidth="1"/>
    <col min="9718" max="9718" width="8.140625" style="1" customWidth="1"/>
    <col min="9719" max="9720" width="15.85546875" style="1" customWidth="1"/>
    <col min="9721" max="9721" width="7.7109375" style="1" customWidth="1"/>
    <col min="9722" max="9722" width="15.85546875" style="1" customWidth="1"/>
    <col min="9723" max="9723" width="17.7109375" style="1" customWidth="1"/>
    <col min="9724" max="9968" width="11.42578125" style="1"/>
    <col min="9969" max="9969" width="0.85546875" style="1" customWidth="1"/>
    <col min="9970" max="9970" width="5.42578125" style="1" customWidth="1"/>
    <col min="9971" max="9971" width="40.28515625" style="1" customWidth="1"/>
    <col min="9972" max="9972" width="15.28515625" style="1" customWidth="1"/>
    <col min="9973" max="9973" width="17.28515625" style="1" customWidth="1"/>
    <col min="9974" max="9974" width="8.140625" style="1" customWidth="1"/>
    <col min="9975" max="9976" width="15.85546875" style="1" customWidth="1"/>
    <col min="9977" max="9977" width="7.7109375" style="1" customWidth="1"/>
    <col min="9978" max="9978" width="15.85546875" style="1" customWidth="1"/>
    <col min="9979" max="9979" width="17.7109375" style="1" customWidth="1"/>
    <col min="9980" max="10224" width="11.42578125" style="1"/>
    <col min="10225" max="10225" width="0.85546875" style="1" customWidth="1"/>
    <col min="10226" max="10226" width="5.42578125" style="1" customWidth="1"/>
    <col min="10227" max="10227" width="40.28515625" style="1" customWidth="1"/>
    <col min="10228" max="10228" width="15.28515625" style="1" customWidth="1"/>
    <col min="10229" max="10229" width="17.28515625" style="1" customWidth="1"/>
    <col min="10230" max="10230" width="8.140625" style="1" customWidth="1"/>
    <col min="10231" max="10232" width="15.85546875" style="1" customWidth="1"/>
    <col min="10233" max="10233" width="7.7109375" style="1" customWidth="1"/>
    <col min="10234" max="10234" width="15.85546875" style="1" customWidth="1"/>
    <col min="10235" max="10235" width="17.7109375" style="1" customWidth="1"/>
    <col min="10236" max="10480" width="11.42578125" style="1"/>
    <col min="10481" max="10481" width="0.85546875" style="1" customWidth="1"/>
    <col min="10482" max="10482" width="5.42578125" style="1" customWidth="1"/>
    <col min="10483" max="10483" width="40.28515625" style="1" customWidth="1"/>
    <col min="10484" max="10484" width="15.28515625" style="1" customWidth="1"/>
    <col min="10485" max="10485" width="17.28515625" style="1" customWidth="1"/>
    <col min="10486" max="10486" width="8.140625" style="1" customWidth="1"/>
    <col min="10487" max="10488" width="15.85546875" style="1" customWidth="1"/>
    <col min="10489" max="10489" width="7.7109375" style="1" customWidth="1"/>
    <col min="10490" max="10490" width="15.85546875" style="1" customWidth="1"/>
    <col min="10491" max="10491" width="17.7109375" style="1" customWidth="1"/>
    <col min="10492" max="10736" width="11.42578125" style="1"/>
    <col min="10737" max="10737" width="0.85546875" style="1" customWidth="1"/>
    <col min="10738" max="10738" width="5.42578125" style="1" customWidth="1"/>
    <col min="10739" max="10739" width="40.28515625" style="1" customWidth="1"/>
    <col min="10740" max="10740" width="15.28515625" style="1" customWidth="1"/>
    <col min="10741" max="10741" width="17.28515625" style="1" customWidth="1"/>
    <col min="10742" max="10742" width="8.140625" style="1" customWidth="1"/>
    <col min="10743" max="10744" width="15.85546875" style="1" customWidth="1"/>
    <col min="10745" max="10745" width="7.7109375" style="1" customWidth="1"/>
    <col min="10746" max="10746" width="15.85546875" style="1" customWidth="1"/>
    <col min="10747" max="10747" width="17.7109375" style="1" customWidth="1"/>
    <col min="10748" max="10992" width="11.42578125" style="1"/>
    <col min="10993" max="10993" width="0.85546875" style="1" customWidth="1"/>
    <col min="10994" max="10994" width="5.42578125" style="1" customWidth="1"/>
    <col min="10995" max="10995" width="40.28515625" style="1" customWidth="1"/>
    <col min="10996" max="10996" width="15.28515625" style="1" customWidth="1"/>
    <col min="10997" max="10997" width="17.28515625" style="1" customWidth="1"/>
    <col min="10998" max="10998" width="8.140625" style="1" customWidth="1"/>
    <col min="10999" max="11000" width="15.85546875" style="1" customWidth="1"/>
    <col min="11001" max="11001" width="7.7109375" style="1" customWidth="1"/>
    <col min="11002" max="11002" width="15.85546875" style="1" customWidth="1"/>
    <col min="11003" max="11003" width="17.7109375" style="1" customWidth="1"/>
    <col min="11004" max="11248" width="11.42578125" style="1"/>
    <col min="11249" max="11249" width="0.85546875" style="1" customWidth="1"/>
    <col min="11250" max="11250" width="5.42578125" style="1" customWidth="1"/>
    <col min="11251" max="11251" width="40.28515625" style="1" customWidth="1"/>
    <col min="11252" max="11252" width="15.28515625" style="1" customWidth="1"/>
    <col min="11253" max="11253" width="17.28515625" style="1" customWidth="1"/>
    <col min="11254" max="11254" width="8.140625" style="1" customWidth="1"/>
    <col min="11255" max="11256" width="15.85546875" style="1" customWidth="1"/>
    <col min="11257" max="11257" width="7.7109375" style="1" customWidth="1"/>
    <col min="11258" max="11258" width="15.85546875" style="1" customWidth="1"/>
    <col min="11259" max="11259" width="17.7109375" style="1" customWidth="1"/>
    <col min="11260" max="11504" width="11.42578125" style="1"/>
    <col min="11505" max="11505" width="0.85546875" style="1" customWidth="1"/>
    <col min="11506" max="11506" width="5.42578125" style="1" customWidth="1"/>
    <col min="11507" max="11507" width="40.28515625" style="1" customWidth="1"/>
    <col min="11508" max="11508" width="15.28515625" style="1" customWidth="1"/>
    <col min="11509" max="11509" width="17.28515625" style="1" customWidth="1"/>
    <col min="11510" max="11510" width="8.140625" style="1" customWidth="1"/>
    <col min="11511" max="11512" width="15.85546875" style="1" customWidth="1"/>
    <col min="11513" max="11513" width="7.7109375" style="1" customWidth="1"/>
    <col min="11514" max="11514" width="15.85546875" style="1" customWidth="1"/>
    <col min="11515" max="11515" width="17.7109375" style="1" customWidth="1"/>
    <col min="11516" max="11760" width="11.42578125" style="1"/>
    <col min="11761" max="11761" width="0.85546875" style="1" customWidth="1"/>
    <col min="11762" max="11762" width="5.42578125" style="1" customWidth="1"/>
    <col min="11763" max="11763" width="40.28515625" style="1" customWidth="1"/>
    <col min="11764" max="11764" width="15.28515625" style="1" customWidth="1"/>
    <col min="11765" max="11765" width="17.28515625" style="1" customWidth="1"/>
    <col min="11766" max="11766" width="8.140625" style="1" customWidth="1"/>
    <col min="11767" max="11768" width="15.85546875" style="1" customWidth="1"/>
    <col min="11769" max="11769" width="7.7109375" style="1" customWidth="1"/>
    <col min="11770" max="11770" width="15.85546875" style="1" customWidth="1"/>
    <col min="11771" max="11771" width="17.7109375" style="1" customWidth="1"/>
    <col min="11772" max="12016" width="11.42578125" style="1"/>
    <col min="12017" max="12017" width="0.85546875" style="1" customWidth="1"/>
    <col min="12018" max="12018" width="5.42578125" style="1" customWidth="1"/>
    <col min="12019" max="12019" width="40.28515625" style="1" customWidth="1"/>
    <col min="12020" max="12020" width="15.28515625" style="1" customWidth="1"/>
    <col min="12021" max="12021" width="17.28515625" style="1" customWidth="1"/>
    <col min="12022" max="12022" width="8.140625" style="1" customWidth="1"/>
    <col min="12023" max="12024" width="15.85546875" style="1" customWidth="1"/>
    <col min="12025" max="12025" width="7.7109375" style="1" customWidth="1"/>
    <col min="12026" max="12026" width="15.85546875" style="1" customWidth="1"/>
    <col min="12027" max="12027" width="17.7109375" style="1" customWidth="1"/>
    <col min="12028" max="12272" width="11.42578125" style="1"/>
    <col min="12273" max="12273" width="0.85546875" style="1" customWidth="1"/>
    <col min="12274" max="12274" width="5.42578125" style="1" customWidth="1"/>
    <col min="12275" max="12275" width="40.28515625" style="1" customWidth="1"/>
    <col min="12276" max="12276" width="15.28515625" style="1" customWidth="1"/>
    <col min="12277" max="12277" width="17.28515625" style="1" customWidth="1"/>
    <col min="12278" max="12278" width="8.140625" style="1" customWidth="1"/>
    <col min="12279" max="12280" width="15.85546875" style="1" customWidth="1"/>
    <col min="12281" max="12281" width="7.7109375" style="1" customWidth="1"/>
    <col min="12282" max="12282" width="15.85546875" style="1" customWidth="1"/>
    <col min="12283" max="12283" width="17.7109375" style="1" customWidth="1"/>
    <col min="12284" max="12528" width="11.42578125" style="1"/>
    <col min="12529" max="12529" width="0.85546875" style="1" customWidth="1"/>
    <col min="12530" max="12530" width="5.42578125" style="1" customWidth="1"/>
    <col min="12531" max="12531" width="40.28515625" style="1" customWidth="1"/>
    <col min="12532" max="12532" width="15.28515625" style="1" customWidth="1"/>
    <col min="12533" max="12533" width="17.28515625" style="1" customWidth="1"/>
    <col min="12534" max="12534" width="8.140625" style="1" customWidth="1"/>
    <col min="12535" max="12536" width="15.85546875" style="1" customWidth="1"/>
    <col min="12537" max="12537" width="7.7109375" style="1" customWidth="1"/>
    <col min="12538" max="12538" width="15.85546875" style="1" customWidth="1"/>
    <col min="12539" max="12539" width="17.7109375" style="1" customWidth="1"/>
    <col min="12540" max="12784" width="11.42578125" style="1"/>
    <col min="12785" max="12785" width="0.85546875" style="1" customWidth="1"/>
    <col min="12786" max="12786" width="5.42578125" style="1" customWidth="1"/>
    <col min="12787" max="12787" width="40.28515625" style="1" customWidth="1"/>
    <col min="12788" max="12788" width="15.28515625" style="1" customWidth="1"/>
    <col min="12789" max="12789" width="17.28515625" style="1" customWidth="1"/>
    <col min="12790" max="12790" width="8.140625" style="1" customWidth="1"/>
    <col min="12791" max="12792" width="15.85546875" style="1" customWidth="1"/>
    <col min="12793" max="12793" width="7.7109375" style="1" customWidth="1"/>
    <col min="12794" max="12794" width="15.85546875" style="1" customWidth="1"/>
    <col min="12795" max="12795" width="17.7109375" style="1" customWidth="1"/>
    <col min="12796" max="13040" width="11.42578125" style="1"/>
    <col min="13041" max="13041" width="0.85546875" style="1" customWidth="1"/>
    <col min="13042" max="13042" width="5.42578125" style="1" customWidth="1"/>
    <col min="13043" max="13043" width="40.28515625" style="1" customWidth="1"/>
    <col min="13044" max="13044" width="15.28515625" style="1" customWidth="1"/>
    <col min="13045" max="13045" width="17.28515625" style="1" customWidth="1"/>
    <col min="13046" max="13046" width="8.140625" style="1" customWidth="1"/>
    <col min="13047" max="13048" width="15.85546875" style="1" customWidth="1"/>
    <col min="13049" max="13049" width="7.7109375" style="1" customWidth="1"/>
    <col min="13050" max="13050" width="15.85546875" style="1" customWidth="1"/>
    <col min="13051" max="13051" width="17.7109375" style="1" customWidth="1"/>
    <col min="13052" max="13296" width="11.42578125" style="1"/>
    <col min="13297" max="13297" width="0.85546875" style="1" customWidth="1"/>
    <col min="13298" max="13298" width="5.42578125" style="1" customWidth="1"/>
    <col min="13299" max="13299" width="40.28515625" style="1" customWidth="1"/>
    <col min="13300" max="13300" width="15.28515625" style="1" customWidth="1"/>
    <col min="13301" max="13301" width="17.28515625" style="1" customWidth="1"/>
    <col min="13302" max="13302" width="8.140625" style="1" customWidth="1"/>
    <col min="13303" max="13304" width="15.85546875" style="1" customWidth="1"/>
    <col min="13305" max="13305" width="7.7109375" style="1" customWidth="1"/>
    <col min="13306" max="13306" width="15.85546875" style="1" customWidth="1"/>
    <col min="13307" max="13307" width="17.7109375" style="1" customWidth="1"/>
    <col min="13308" max="13552" width="11.42578125" style="1"/>
    <col min="13553" max="13553" width="0.85546875" style="1" customWidth="1"/>
    <col min="13554" max="13554" width="5.42578125" style="1" customWidth="1"/>
    <col min="13555" max="13555" width="40.28515625" style="1" customWidth="1"/>
    <col min="13556" max="13556" width="15.28515625" style="1" customWidth="1"/>
    <col min="13557" max="13557" width="17.28515625" style="1" customWidth="1"/>
    <col min="13558" max="13558" width="8.140625" style="1" customWidth="1"/>
    <col min="13559" max="13560" width="15.85546875" style="1" customWidth="1"/>
    <col min="13561" max="13561" width="7.7109375" style="1" customWidth="1"/>
    <col min="13562" max="13562" width="15.85546875" style="1" customWidth="1"/>
    <col min="13563" max="13563" width="17.7109375" style="1" customWidth="1"/>
    <col min="13564" max="13808" width="11.42578125" style="1"/>
    <col min="13809" max="13809" width="0.85546875" style="1" customWidth="1"/>
    <col min="13810" max="13810" width="5.42578125" style="1" customWidth="1"/>
    <col min="13811" max="13811" width="40.28515625" style="1" customWidth="1"/>
    <col min="13812" max="13812" width="15.28515625" style="1" customWidth="1"/>
    <col min="13813" max="13813" width="17.28515625" style="1" customWidth="1"/>
    <col min="13814" max="13814" width="8.140625" style="1" customWidth="1"/>
    <col min="13815" max="13816" width="15.85546875" style="1" customWidth="1"/>
    <col min="13817" max="13817" width="7.7109375" style="1" customWidth="1"/>
    <col min="13818" max="13818" width="15.85546875" style="1" customWidth="1"/>
    <col min="13819" max="13819" width="17.7109375" style="1" customWidth="1"/>
    <col min="13820" max="14064" width="11.42578125" style="1"/>
    <col min="14065" max="14065" width="0.85546875" style="1" customWidth="1"/>
    <col min="14066" max="14066" width="5.42578125" style="1" customWidth="1"/>
    <col min="14067" max="14067" width="40.28515625" style="1" customWidth="1"/>
    <col min="14068" max="14068" width="15.28515625" style="1" customWidth="1"/>
    <col min="14069" max="14069" width="17.28515625" style="1" customWidth="1"/>
    <col min="14070" max="14070" width="8.140625" style="1" customWidth="1"/>
    <col min="14071" max="14072" width="15.85546875" style="1" customWidth="1"/>
    <col min="14073" max="14073" width="7.7109375" style="1" customWidth="1"/>
    <col min="14074" max="14074" width="15.85546875" style="1" customWidth="1"/>
    <col min="14075" max="14075" width="17.7109375" style="1" customWidth="1"/>
    <col min="14076" max="14320" width="11.42578125" style="1"/>
    <col min="14321" max="14321" width="0.85546875" style="1" customWidth="1"/>
    <col min="14322" max="14322" width="5.42578125" style="1" customWidth="1"/>
    <col min="14323" max="14323" width="40.28515625" style="1" customWidth="1"/>
    <col min="14324" max="14324" width="15.28515625" style="1" customWidth="1"/>
    <col min="14325" max="14325" width="17.28515625" style="1" customWidth="1"/>
    <col min="14326" max="14326" width="8.140625" style="1" customWidth="1"/>
    <col min="14327" max="14328" width="15.85546875" style="1" customWidth="1"/>
    <col min="14329" max="14329" width="7.7109375" style="1" customWidth="1"/>
    <col min="14330" max="14330" width="15.85546875" style="1" customWidth="1"/>
    <col min="14331" max="14331" width="17.7109375" style="1" customWidth="1"/>
    <col min="14332" max="14576" width="11.42578125" style="1"/>
    <col min="14577" max="14577" width="0.85546875" style="1" customWidth="1"/>
    <col min="14578" max="14578" width="5.42578125" style="1" customWidth="1"/>
    <col min="14579" max="14579" width="40.28515625" style="1" customWidth="1"/>
    <col min="14580" max="14580" width="15.28515625" style="1" customWidth="1"/>
    <col min="14581" max="14581" width="17.28515625" style="1" customWidth="1"/>
    <col min="14582" max="14582" width="8.140625" style="1" customWidth="1"/>
    <col min="14583" max="14584" width="15.85546875" style="1" customWidth="1"/>
    <col min="14585" max="14585" width="7.7109375" style="1" customWidth="1"/>
    <col min="14586" max="14586" width="15.85546875" style="1" customWidth="1"/>
    <col min="14587" max="14587" width="17.7109375" style="1" customWidth="1"/>
    <col min="14588" max="14832" width="11.42578125" style="1"/>
    <col min="14833" max="14833" width="0.85546875" style="1" customWidth="1"/>
    <col min="14834" max="14834" width="5.42578125" style="1" customWidth="1"/>
    <col min="14835" max="14835" width="40.28515625" style="1" customWidth="1"/>
    <col min="14836" max="14836" width="15.28515625" style="1" customWidth="1"/>
    <col min="14837" max="14837" width="17.28515625" style="1" customWidth="1"/>
    <col min="14838" max="14838" width="8.140625" style="1" customWidth="1"/>
    <col min="14839" max="14840" width="15.85546875" style="1" customWidth="1"/>
    <col min="14841" max="14841" width="7.7109375" style="1" customWidth="1"/>
    <col min="14842" max="14842" width="15.85546875" style="1" customWidth="1"/>
    <col min="14843" max="14843" width="17.7109375" style="1" customWidth="1"/>
    <col min="14844" max="15088" width="11.42578125" style="1"/>
    <col min="15089" max="15089" width="0.85546875" style="1" customWidth="1"/>
    <col min="15090" max="15090" width="5.42578125" style="1" customWidth="1"/>
    <col min="15091" max="15091" width="40.28515625" style="1" customWidth="1"/>
    <col min="15092" max="15092" width="15.28515625" style="1" customWidth="1"/>
    <col min="15093" max="15093" width="17.28515625" style="1" customWidth="1"/>
    <col min="15094" max="15094" width="8.140625" style="1" customWidth="1"/>
    <col min="15095" max="15096" width="15.85546875" style="1" customWidth="1"/>
    <col min="15097" max="15097" width="7.7109375" style="1" customWidth="1"/>
    <col min="15098" max="15098" width="15.85546875" style="1" customWidth="1"/>
    <col min="15099" max="15099" width="17.7109375" style="1" customWidth="1"/>
    <col min="15100" max="15344" width="11.42578125" style="1"/>
    <col min="15345" max="15345" width="0.85546875" style="1" customWidth="1"/>
    <col min="15346" max="15346" width="5.42578125" style="1" customWidth="1"/>
    <col min="15347" max="15347" width="40.28515625" style="1" customWidth="1"/>
    <col min="15348" max="15348" width="15.28515625" style="1" customWidth="1"/>
    <col min="15349" max="15349" width="17.28515625" style="1" customWidth="1"/>
    <col min="15350" max="15350" width="8.140625" style="1" customWidth="1"/>
    <col min="15351" max="15352" width="15.85546875" style="1" customWidth="1"/>
    <col min="15353" max="15353" width="7.7109375" style="1" customWidth="1"/>
    <col min="15354" max="15354" width="15.85546875" style="1" customWidth="1"/>
    <col min="15355" max="15355" width="17.7109375" style="1" customWidth="1"/>
    <col min="15356" max="15600" width="11.42578125" style="1"/>
    <col min="15601" max="15601" width="0.85546875" style="1" customWidth="1"/>
    <col min="15602" max="15602" width="5.42578125" style="1" customWidth="1"/>
    <col min="15603" max="15603" width="40.28515625" style="1" customWidth="1"/>
    <col min="15604" max="15604" width="15.28515625" style="1" customWidth="1"/>
    <col min="15605" max="15605" width="17.28515625" style="1" customWidth="1"/>
    <col min="15606" max="15606" width="8.140625" style="1" customWidth="1"/>
    <col min="15607" max="15608" width="15.85546875" style="1" customWidth="1"/>
    <col min="15609" max="15609" width="7.7109375" style="1" customWidth="1"/>
    <col min="15610" max="15610" width="15.85546875" style="1" customWidth="1"/>
    <col min="15611" max="15611" width="17.7109375" style="1" customWidth="1"/>
    <col min="15612" max="15856" width="11.42578125" style="1"/>
    <col min="15857" max="15857" width="0.85546875" style="1" customWidth="1"/>
    <col min="15858" max="15858" width="5.42578125" style="1" customWidth="1"/>
    <col min="15859" max="15859" width="40.28515625" style="1" customWidth="1"/>
    <col min="15860" max="15860" width="15.28515625" style="1" customWidth="1"/>
    <col min="15861" max="15861" width="17.28515625" style="1" customWidth="1"/>
    <col min="15862" max="15862" width="8.140625" style="1" customWidth="1"/>
    <col min="15863" max="15864" width="15.85546875" style="1" customWidth="1"/>
    <col min="15865" max="15865" width="7.7109375" style="1" customWidth="1"/>
    <col min="15866" max="15866" width="15.85546875" style="1" customWidth="1"/>
    <col min="15867" max="15867" width="17.7109375" style="1" customWidth="1"/>
    <col min="15868" max="16112" width="11.42578125" style="1"/>
    <col min="16113" max="16113" width="0.85546875" style="1" customWidth="1"/>
    <col min="16114" max="16114" width="5.42578125" style="1" customWidth="1"/>
    <col min="16115" max="16115" width="40.28515625" style="1" customWidth="1"/>
    <col min="16116" max="16116" width="15.28515625" style="1" customWidth="1"/>
    <col min="16117" max="16117" width="17.28515625" style="1" customWidth="1"/>
    <col min="16118" max="16118" width="8.140625" style="1" customWidth="1"/>
    <col min="16119" max="16120" width="15.85546875" style="1" customWidth="1"/>
    <col min="16121" max="16121" width="7.7109375" style="1" customWidth="1"/>
    <col min="16122" max="16122" width="15.85546875" style="1" customWidth="1"/>
    <col min="16123" max="16123" width="17.7109375" style="1" customWidth="1"/>
    <col min="16124" max="16384" width="11.42578125" style="1"/>
  </cols>
  <sheetData>
    <row r="1" spans="1:22" ht="66" customHeight="1">
      <c r="A1" s="52"/>
      <c r="B1" s="52"/>
      <c r="C1" s="52"/>
      <c r="D1" s="52"/>
      <c r="E1" s="52"/>
      <c r="F1" s="52"/>
    </row>
    <row r="2" spans="1:22" ht="24" customHeight="1">
      <c r="A2" s="372" t="str">
        <f>Contenido!A5</f>
        <v>Encuesta Mensual de Comercio  - EMC</v>
      </c>
      <c r="B2" s="373"/>
      <c r="C2" s="373"/>
      <c r="D2" s="373"/>
      <c r="E2" s="373"/>
    </row>
    <row r="3" spans="1:22">
      <c r="A3" s="47" t="s">
        <v>177</v>
      </c>
      <c r="B3" s="47"/>
      <c r="C3" s="47"/>
      <c r="D3" s="47"/>
      <c r="E3" s="47"/>
      <c r="F3" s="47"/>
    </row>
    <row r="4" spans="1:22" s="3" customFormat="1" ht="15.75">
      <c r="A4" s="379" t="s">
        <v>173</v>
      </c>
      <c r="B4" s="379"/>
      <c r="C4" s="379"/>
      <c r="D4" s="379"/>
      <c r="E4" s="48"/>
    </row>
    <row r="5" spans="1:22">
      <c r="A5" s="228" t="s">
        <v>184</v>
      </c>
      <c r="B5" s="269"/>
      <c r="C5" s="402" t="s">
        <v>135</v>
      </c>
      <c r="D5" s="402"/>
      <c r="E5" s="402"/>
      <c r="F5" s="402"/>
      <c r="G5" s="405" t="s">
        <v>133</v>
      </c>
      <c r="H5" s="405"/>
      <c r="I5" s="405"/>
      <c r="J5" s="405"/>
      <c r="K5" s="405" t="s">
        <v>134</v>
      </c>
      <c r="L5" s="405"/>
      <c r="M5" s="405"/>
      <c r="N5" s="405"/>
      <c r="O5" s="405" t="s">
        <v>22</v>
      </c>
      <c r="P5" s="405"/>
      <c r="Q5" s="405"/>
      <c r="R5" s="405"/>
      <c r="S5" s="405" t="s">
        <v>92</v>
      </c>
      <c r="T5" s="405"/>
      <c r="U5" s="405"/>
      <c r="V5" s="405"/>
    </row>
    <row r="6" spans="1:22" ht="6.75" customHeight="1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s="10" customFormat="1" ht="16.149999999999999" customHeight="1">
      <c r="A7" s="400" t="s">
        <v>23</v>
      </c>
      <c r="B7" s="401"/>
      <c r="C7" s="387" t="s">
        <v>186</v>
      </c>
      <c r="D7" s="387"/>
      <c r="E7" s="387" t="s">
        <v>185</v>
      </c>
      <c r="F7" s="387"/>
      <c r="G7" s="387" t="s">
        <v>186</v>
      </c>
      <c r="H7" s="387"/>
      <c r="I7" s="387" t="s">
        <v>185</v>
      </c>
      <c r="J7" s="387"/>
      <c r="K7" s="387" t="s">
        <v>186</v>
      </c>
      <c r="L7" s="387"/>
      <c r="M7" s="387" t="s">
        <v>185</v>
      </c>
      <c r="N7" s="387"/>
      <c r="O7" s="387" t="s">
        <v>186</v>
      </c>
      <c r="P7" s="387"/>
      <c r="Q7" s="387" t="s">
        <v>185</v>
      </c>
      <c r="R7" s="387"/>
      <c r="S7" s="387" t="s">
        <v>186</v>
      </c>
      <c r="T7" s="387"/>
      <c r="U7" s="387" t="s">
        <v>185</v>
      </c>
      <c r="V7" s="387"/>
    </row>
    <row r="8" spans="1:22" s="9" customFormat="1" ht="17.25" customHeight="1">
      <c r="A8" s="376"/>
      <c r="B8" s="376"/>
      <c r="C8" s="388"/>
      <c r="D8" s="388"/>
      <c r="E8" s="388"/>
      <c r="F8" s="388"/>
      <c r="G8" s="388"/>
      <c r="H8" s="388"/>
      <c r="I8" s="388"/>
      <c r="J8" s="388"/>
      <c r="K8" s="388"/>
      <c r="L8" s="388"/>
      <c r="M8" s="388"/>
      <c r="N8" s="388"/>
      <c r="O8" s="388"/>
      <c r="P8" s="388"/>
      <c r="Q8" s="388"/>
      <c r="R8" s="388"/>
      <c r="S8" s="388"/>
      <c r="T8" s="388"/>
      <c r="U8" s="388"/>
      <c r="V8" s="388"/>
    </row>
    <row r="9" spans="1:22" s="10" customFormat="1" ht="18" customHeight="1">
      <c r="A9" s="404" t="s">
        <v>10</v>
      </c>
      <c r="B9" s="65" t="s">
        <v>29</v>
      </c>
      <c r="C9" s="404" t="s">
        <v>3</v>
      </c>
      <c r="D9" s="404"/>
      <c r="E9" s="404" t="s">
        <v>2</v>
      </c>
      <c r="F9" s="404"/>
      <c r="G9" s="404" t="s">
        <v>3</v>
      </c>
      <c r="H9" s="404"/>
      <c r="I9" s="404" t="s">
        <v>2</v>
      </c>
      <c r="J9" s="404"/>
      <c r="K9" s="404" t="s">
        <v>3</v>
      </c>
      <c r="L9" s="404"/>
      <c r="M9" s="404" t="s">
        <v>2</v>
      </c>
      <c r="N9" s="404"/>
      <c r="O9" s="404" t="s">
        <v>3</v>
      </c>
      <c r="P9" s="404"/>
      <c r="Q9" s="404" t="s">
        <v>2</v>
      </c>
      <c r="R9" s="404"/>
      <c r="S9" s="404" t="s">
        <v>3</v>
      </c>
      <c r="T9" s="404"/>
      <c r="U9" s="404" t="s">
        <v>2</v>
      </c>
      <c r="V9" s="404"/>
    </row>
    <row r="10" spans="1:22" s="16" customFormat="1" ht="15" customHeight="1">
      <c r="A10" s="383"/>
      <c r="B10" s="66"/>
      <c r="C10" s="63" t="s">
        <v>24</v>
      </c>
      <c r="D10" s="63" t="s">
        <v>11</v>
      </c>
      <c r="E10" s="241" t="s">
        <v>24</v>
      </c>
      <c r="F10" s="241" t="s">
        <v>11</v>
      </c>
      <c r="G10" s="266" t="s">
        <v>24</v>
      </c>
      <c r="H10" s="266" t="s">
        <v>11</v>
      </c>
      <c r="I10" s="266" t="s">
        <v>24</v>
      </c>
      <c r="J10" s="266" t="s">
        <v>11</v>
      </c>
      <c r="K10" s="266" t="s">
        <v>24</v>
      </c>
      <c r="L10" s="266" t="s">
        <v>11</v>
      </c>
      <c r="M10" s="266" t="s">
        <v>24</v>
      </c>
      <c r="N10" s="266" t="s">
        <v>11</v>
      </c>
      <c r="O10" s="266" t="s">
        <v>24</v>
      </c>
      <c r="P10" s="266" t="s">
        <v>11</v>
      </c>
      <c r="Q10" s="266" t="s">
        <v>24</v>
      </c>
      <c r="R10" s="266" t="s">
        <v>11</v>
      </c>
      <c r="S10" s="266" t="s">
        <v>24</v>
      </c>
      <c r="T10" s="266" t="s">
        <v>11</v>
      </c>
      <c r="U10" s="266" t="s">
        <v>24</v>
      </c>
      <c r="V10" s="266" t="s">
        <v>11</v>
      </c>
    </row>
    <row r="11" spans="1:22" s="16" customFormat="1" ht="4.9000000000000004" customHeight="1">
      <c r="B11" s="53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</row>
    <row r="12" spans="1:22" s="16" customFormat="1" ht="21.75" customHeight="1">
      <c r="A12" s="54"/>
      <c r="B12" s="211" t="s">
        <v>13</v>
      </c>
      <c r="C12" s="227">
        <v>-4.892342597860603</v>
      </c>
      <c r="D12" s="227">
        <v>-4.8923425978606145</v>
      </c>
      <c r="E12" s="227">
        <v>-0.49812058319403718</v>
      </c>
      <c r="F12" s="227">
        <v>-0.49812058319403646</v>
      </c>
      <c r="G12" s="227">
        <v>-0.91963320296428952</v>
      </c>
      <c r="H12" s="227">
        <v>-0.91963320296438433</v>
      </c>
      <c r="I12" s="227">
        <v>1.5835973617026866</v>
      </c>
      <c r="J12" s="227">
        <v>1.5835973617026571</v>
      </c>
      <c r="K12" s="227">
        <v>-10.716298469663835</v>
      </c>
      <c r="L12" s="227">
        <v>-10.716298469663739</v>
      </c>
      <c r="M12" s="227">
        <v>-3.2702650894042762</v>
      </c>
      <c r="N12" s="227">
        <v>-3.2702650894042673</v>
      </c>
      <c r="O12" s="227">
        <v>-15.978645996490371</v>
      </c>
      <c r="P12" s="227">
        <v>-15.981494564996666</v>
      </c>
      <c r="Q12" s="227">
        <v>-6.8132787087935043</v>
      </c>
      <c r="R12" s="227">
        <v>-6.8209063696286387</v>
      </c>
      <c r="S12" s="227">
        <v>-11.3271570984093</v>
      </c>
      <c r="T12" s="227">
        <v>-11.3271570984093</v>
      </c>
      <c r="U12" s="227">
        <v>-4.3522441208031921</v>
      </c>
      <c r="V12" s="227">
        <v>-4.3522441208032374</v>
      </c>
    </row>
    <row r="13" spans="1:22" s="16" customFormat="1" ht="21.75" customHeight="1">
      <c r="A13" s="41"/>
      <c r="B13" s="33" t="s">
        <v>128</v>
      </c>
      <c r="C13" s="232">
        <v>-4.424119597168426</v>
      </c>
      <c r="D13" s="232"/>
      <c r="E13" s="232">
        <v>-0.14649290644965163</v>
      </c>
      <c r="F13" s="232"/>
      <c r="G13" s="232">
        <v>-0.26991038780567977</v>
      </c>
      <c r="H13" s="232"/>
      <c r="I13" s="232">
        <v>2.088949643267938</v>
      </c>
      <c r="J13" s="232"/>
      <c r="K13" s="232">
        <v>-10.88218404464809</v>
      </c>
      <c r="L13" s="232"/>
      <c r="M13" s="232">
        <v>-3.2907954815684093</v>
      </c>
      <c r="N13" s="232"/>
      <c r="O13" s="232">
        <v>-15.58192366976588</v>
      </c>
      <c r="P13" s="232"/>
      <c r="Q13" s="232">
        <v>-6.6719511267163512</v>
      </c>
      <c r="R13" s="232"/>
      <c r="S13" s="232">
        <v>-10.275620986918298</v>
      </c>
      <c r="T13" s="232"/>
      <c r="U13" s="232">
        <v>-4.040692547626719</v>
      </c>
      <c r="V13" s="232"/>
    </row>
    <row r="14" spans="1:22" s="16" customFormat="1" ht="9" customHeight="1">
      <c r="B14" s="33"/>
      <c r="C14" s="34"/>
      <c r="D14" s="55"/>
      <c r="E14" s="34"/>
      <c r="F14" s="55"/>
      <c r="G14" s="34"/>
      <c r="H14" s="55"/>
      <c r="I14" s="34"/>
      <c r="J14" s="55"/>
      <c r="K14" s="34"/>
      <c r="L14" s="55"/>
      <c r="M14" s="34"/>
      <c r="N14" s="55"/>
      <c r="O14" s="34"/>
      <c r="P14" s="55"/>
      <c r="Q14" s="34"/>
      <c r="R14" s="55"/>
      <c r="S14" s="34"/>
      <c r="T14" s="55"/>
      <c r="U14" s="34"/>
      <c r="V14" s="55"/>
    </row>
    <row r="15" spans="1:22" s="16" customFormat="1" ht="18.600000000000001" customHeight="1">
      <c r="A15" s="31"/>
      <c r="B15" s="35" t="s">
        <v>14</v>
      </c>
      <c r="C15" s="36"/>
      <c r="D15" s="56"/>
      <c r="E15" s="36"/>
      <c r="F15" s="56"/>
      <c r="G15" s="36"/>
      <c r="H15" s="56"/>
      <c r="I15" s="36"/>
      <c r="J15" s="56"/>
      <c r="K15" s="36"/>
      <c r="L15" s="56"/>
      <c r="M15" s="36"/>
      <c r="N15" s="56"/>
      <c r="O15" s="36"/>
      <c r="P15" s="56"/>
      <c r="Q15" s="36"/>
      <c r="R15" s="56"/>
      <c r="S15" s="36"/>
      <c r="T15" s="56"/>
      <c r="U15" s="36"/>
      <c r="V15" s="56"/>
    </row>
    <row r="16" spans="1:22" s="16" customFormat="1" ht="12">
      <c r="A16" s="81" t="s">
        <v>1</v>
      </c>
      <c r="B16" s="59" t="s">
        <v>85</v>
      </c>
      <c r="C16" s="18">
        <v>-9.6405974872411715</v>
      </c>
      <c r="D16" s="18">
        <v>-0.77009251870147821</v>
      </c>
      <c r="E16" s="18">
        <v>-3.3245416210863397</v>
      </c>
      <c r="F16" s="18">
        <v>-0.26537332936378127</v>
      </c>
      <c r="G16" s="18">
        <v>-6.3772803303148242</v>
      </c>
      <c r="H16" s="18">
        <v>-0.59349013549386209</v>
      </c>
      <c r="I16" s="18">
        <v>-0.35082405728326194</v>
      </c>
      <c r="J16" s="18">
        <v>-3.2544686117030368E-2</v>
      </c>
      <c r="K16" s="18">
        <v>-14.933785528629832</v>
      </c>
      <c r="L16" s="18">
        <v>-0.89804511832261324</v>
      </c>
      <c r="M16" s="18">
        <v>-9.1050367205699132</v>
      </c>
      <c r="N16" s="18">
        <v>-0.54820829628410939</v>
      </c>
      <c r="O16" s="18">
        <v>-38.283319576136826</v>
      </c>
      <c r="P16" s="18">
        <v>-1.37414593047988</v>
      </c>
      <c r="Q16" s="18">
        <v>-25.244608215910247</v>
      </c>
      <c r="R16" s="18">
        <v>-0.97443449532771642</v>
      </c>
      <c r="S16" s="18">
        <v>-20.462602018418561</v>
      </c>
      <c r="T16" s="18">
        <v>-1.74647703792371</v>
      </c>
      <c r="U16" s="18">
        <v>-11.303208067662013</v>
      </c>
      <c r="V16" s="18">
        <v>-0.91799207714690867</v>
      </c>
    </row>
    <row r="17" spans="1:22" s="16" customFormat="1" ht="12">
      <c r="A17" s="80" t="s">
        <v>0</v>
      </c>
      <c r="B17" s="60" t="s">
        <v>25</v>
      </c>
      <c r="C17" s="14">
        <v>-6.8642173144779193</v>
      </c>
      <c r="D17" s="14">
        <v>-0.30872719417723604</v>
      </c>
      <c r="E17" s="14">
        <v>-3.4486629506412498</v>
      </c>
      <c r="F17" s="14">
        <v>-0.15650968237662621</v>
      </c>
      <c r="G17" s="14">
        <v>-5.1807344693084945</v>
      </c>
      <c r="H17" s="14">
        <v>-0.24590548611265445</v>
      </c>
      <c r="I17" s="14">
        <v>-3.1370350103111377</v>
      </c>
      <c r="J17" s="14">
        <v>-0.15038671322430874</v>
      </c>
      <c r="K17" s="14">
        <v>-4.8294034212539314</v>
      </c>
      <c r="L17" s="14">
        <v>-0.23122469390474643</v>
      </c>
      <c r="M17" s="14">
        <v>-1.4142706564134926</v>
      </c>
      <c r="N17" s="14">
        <v>-6.8418073458348633E-2</v>
      </c>
      <c r="O17" s="14">
        <v>-24.500063729080061</v>
      </c>
      <c r="P17" s="14">
        <v>-0.54610253772424899</v>
      </c>
      <c r="Q17" s="14">
        <v>-12.5795824274946</v>
      </c>
      <c r="R17" s="14">
        <v>-0.28450146350481204</v>
      </c>
      <c r="S17" s="14">
        <v>-38.060625109036813</v>
      </c>
      <c r="T17" s="14">
        <v>-1.5295459462943339</v>
      </c>
      <c r="U17" s="14">
        <v>-14.447456775520038</v>
      </c>
      <c r="V17" s="14">
        <v>-0.56393634263915182</v>
      </c>
    </row>
    <row r="18" spans="1:22" s="16" customFormat="1" ht="12">
      <c r="A18" s="84" t="s">
        <v>84</v>
      </c>
      <c r="B18" s="59" t="s">
        <v>83</v>
      </c>
      <c r="C18" s="21">
        <v>-9.7304908418610889</v>
      </c>
      <c r="D18" s="21">
        <v>-0.20927083593800774</v>
      </c>
      <c r="E18" s="21">
        <v>-4.0943546885648487</v>
      </c>
      <c r="F18" s="21">
        <v>-8.8880830148328094E-2</v>
      </c>
      <c r="G18" s="21">
        <v>-7.4496413623382871</v>
      </c>
      <c r="H18" s="21">
        <v>-0.16947092339762418</v>
      </c>
      <c r="I18" s="21">
        <v>-2.9775179379261942</v>
      </c>
      <c r="J18" s="21">
        <v>-6.8417816531261583E-2</v>
      </c>
      <c r="K18" s="21">
        <v>-8.5170151558054563</v>
      </c>
      <c r="L18" s="21">
        <v>-0.17109913084002426</v>
      </c>
      <c r="M18" s="21">
        <v>-6.2256615288971346</v>
      </c>
      <c r="N18" s="21">
        <v>-0.13036166326127543</v>
      </c>
      <c r="O18" s="21">
        <v>-33.050098553140025</v>
      </c>
      <c r="P18" s="21">
        <v>-0.52939702220035667</v>
      </c>
      <c r="Q18" s="21">
        <v>-9.1584587097228223</v>
      </c>
      <c r="R18" s="21">
        <v>-0.13482910940261175</v>
      </c>
      <c r="S18" s="21">
        <v>-15.716771003036122</v>
      </c>
      <c r="T18" s="21">
        <v>-0.35781045054447125</v>
      </c>
      <c r="U18" s="21">
        <v>-3.0672227771649574</v>
      </c>
      <c r="V18" s="21">
        <v>-6.8020916478695376E-2</v>
      </c>
    </row>
    <row r="19" spans="1:22" s="16" customFormat="1" ht="12">
      <c r="A19" s="196"/>
      <c r="B19" s="39" t="s">
        <v>15</v>
      </c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</row>
    <row r="20" spans="1:22" s="16" customFormat="1" ht="24">
      <c r="A20" s="81">
        <v>4</v>
      </c>
      <c r="B20" s="62" t="s">
        <v>16</v>
      </c>
      <c r="C20" s="18">
        <v>3.1519106517362614</v>
      </c>
      <c r="D20" s="18">
        <v>1.2658883417305216</v>
      </c>
      <c r="E20" s="18">
        <v>4.0671444424687593</v>
      </c>
      <c r="F20" s="18">
        <v>1.6345414160093292</v>
      </c>
      <c r="G20" s="18">
        <v>6.2231286301922539</v>
      </c>
      <c r="H20" s="18">
        <v>2.3279043771387715</v>
      </c>
      <c r="I20" s="18">
        <v>6.2678703390780584</v>
      </c>
      <c r="J20" s="18">
        <v>2.3365772205104207</v>
      </c>
      <c r="K20" s="18">
        <v>-1.0523675580864371</v>
      </c>
      <c r="L20" s="18">
        <v>-0.41222520524648848</v>
      </c>
      <c r="M20" s="18">
        <v>0.64547409422617363</v>
      </c>
      <c r="N20" s="18">
        <v>0.25534346667404473</v>
      </c>
      <c r="O20" s="18">
        <v>-2.4855181230559911</v>
      </c>
      <c r="P20" s="18">
        <v>-1.4824961697680761</v>
      </c>
      <c r="Q20" s="18">
        <v>1.4414836022796749</v>
      </c>
      <c r="R20" s="18">
        <v>0.85414373774434493</v>
      </c>
      <c r="S20" s="18">
        <v>-0.41087031552009423</v>
      </c>
      <c r="T20" s="18">
        <v>-0.18814247788746413</v>
      </c>
      <c r="U20" s="18">
        <v>-1.1150682699478551</v>
      </c>
      <c r="V20" s="18">
        <v>-0.52883105096460148</v>
      </c>
    </row>
    <row r="21" spans="1:22" s="16" customFormat="1" ht="24">
      <c r="A21" s="80">
        <v>5</v>
      </c>
      <c r="B21" s="60" t="s">
        <v>26</v>
      </c>
      <c r="C21" s="14">
        <v>-3.3156114064765401</v>
      </c>
      <c r="D21" s="14">
        <v>-0.19091140778698915</v>
      </c>
      <c r="E21" s="14">
        <v>3.6400252987583599</v>
      </c>
      <c r="F21" s="14">
        <v>0.20352824310782264</v>
      </c>
      <c r="G21" s="14">
        <v>1.3007159904534988</v>
      </c>
      <c r="H21" s="14">
        <v>9.3795743822691582E-2</v>
      </c>
      <c r="I21" s="14">
        <v>5.9819401602378264</v>
      </c>
      <c r="J21" s="14">
        <v>0.42283080501627596</v>
      </c>
      <c r="K21" s="14">
        <v>-39.436619718309863</v>
      </c>
      <c r="L21" s="14">
        <v>-1.0522314238397386</v>
      </c>
      <c r="M21" s="14">
        <v>-7.8820116054158689</v>
      </c>
      <c r="N21" s="14">
        <v>-0.19848764927540136</v>
      </c>
      <c r="O21" s="14">
        <v>-0.79051383399207786</v>
      </c>
      <c r="P21" s="14">
        <v>-2.3814530787736498E-2</v>
      </c>
      <c r="Q21" s="14">
        <v>-17.173648531201096</v>
      </c>
      <c r="R21" s="14">
        <v>-0.4896821883624663</v>
      </c>
      <c r="S21" s="14">
        <v>-3.9051603905160595</v>
      </c>
      <c r="T21" s="14">
        <v>-0.26302341786007077</v>
      </c>
      <c r="U21" s="14">
        <v>12.294647588765244</v>
      </c>
      <c r="V21" s="14">
        <v>0.72681721986920489</v>
      </c>
    </row>
    <row r="22" spans="1:22" s="41" customFormat="1" ht="12">
      <c r="A22" s="81"/>
      <c r="B22" s="82" t="s">
        <v>17</v>
      </c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</row>
    <row r="23" spans="1:22" s="16" customFormat="1" ht="12">
      <c r="A23" s="80">
        <v>6</v>
      </c>
      <c r="B23" s="60" t="s">
        <v>125</v>
      </c>
      <c r="C23" s="14">
        <v>-10.257336187512051</v>
      </c>
      <c r="D23" s="14">
        <v>-0.79605353930962042</v>
      </c>
      <c r="E23" s="14">
        <v>-4.3498470188629312</v>
      </c>
      <c r="F23" s="14">
        <v>-0.33494476727178807</v>
      </c>
      <c r="G23" s="14">
        <v>-8.356802521122642</v>
      </c>
      <c r="H23" s="14">
        <v>-0.63912219293488637</v>
      </c>
      <c r="I23" s="14">
        <v>-4.0936825054201336</v>
      </c>
      <c r="J23" s="14">
        <v>-0.31191008151379845</v>
      </c>
      <c r="K23" s="14">
        <v>-9.102879904286354</v>
      </c>
      <c r="L23" s="14">
        <v>-0.76058317296045419</v>
      </c>
      <c r="M23" s="14">
        <v>-3.1276181405627455</v>
      </c>
      <c r="N23" s="14">
        <v>-0.26107374342198075</v>
      </c>
      <c r="O23" s="14">
        <v>-22.090071014268215</v>
      </c>
      <c r="P23" s="14">
        <v>-1.7089979205511079</v>
      </c>
      <c r="Q23" s="14">
        <v>-8.3065000998543468</v>
      </c>
      <c r="R23" s="14">
        <v>-0.61295795141594389</v>
      </c>
      <c r="S23" s="14">
        <v>-28.095870790870457</v>
      </c>
      <c r="T23" s="14">
        <v>-1.6036116681149661</v>
      </c>
      <c r="U23" s="14">
        <v>-9.5368257151361036</v>
      </c>
      <c r="V23" s="14">
        <v>-0.52415576439130362</v>
      </c>
    </row>
    <row r="24" spans="1:22" s="16" customFormat="1" ht="24">
      <c r="A24" s="84">
        <v>7</v>
      </c>
      <c r="B24" s="59" t="s">
        <v>126</v>
      </c>
      <c r="C24" s="21">
        <v>-9.9999999999999734</v>
      </c>
      <c r="D24" s="21">
        <v>-2.7829651280902298E-2</v>
      </c>
      <c r="E24" s="21">
        <v>-9.8753440181317842</v>
      </c>
      <c r="F24" s="21">
        <v>-2.8384139985315957E-2</v>
      </c>
      <c r="G24" s="21">
        <v>-14.424951267056525</v>
      </c>
      <c r="H24" s="21">
        <v>-3.183892221504115E-2</v>
      </c>
      <c r="I24" s="21">
        <v>-12.905256531318855</v>
      </c>
      <c r="J24" s="21">
        <v>-2.950317053381089E-2</v>
      </c>
      <c r="K24" s="21">
        <v>14.03508771929825</v>
      </c>
      <c r="L24" s="21">
        <v>9.697985473177316E-3</v>
      </c>
      <c r="M24" s="21">
        <v>6.0109289617486183</v>
      </c>
      <c r="N24" s="21">
        <v>4.4649573456634088E-3</v>
      </c>
      <c r="O24" s="21">
        <v>-6.9544364508393466</v>
      </c>
      <c r="P24" s="21">
        <v>-8.6252101646617896E-2</v>
      </c>
      <c r="Q24" s="21">
        <v>-8.3170636470128727</v>
      </c>
      <c r="R24" s="21">
        <v>-0.10547671904538726</v>
      </c>
      <c r="S24" s="21">
        <v>-38.46153846153846</v>
      </c>
      <c r="T24" s="21">
        <v>-4.6968467475012383E-2</v>
      </c>
      <c r="U24" s="21">
        <v>-12.328767123287648</v>
      </c>
      <c r="V24" s="21">
        <v>-1.4097747799187129E-2</v>
      </c>
    </row>
    <row r="25" spans="1:22" s="16" customFormat="1" ht="12">
      <c r="A25" s="80">
        <v>8</v>
      </c>
      <c r="B25" s="60" t="s">
        <v>88</v>
      </c>
      <c r="C25" s="14">
        <v>-9.6199524940617849</v>
      </c>
      <c r="D25" s="14">
        <v>-4.5084035075061958E-2</v>
      </c>
      <c r="E25" s="14">
        <v>1.7236196011624259</v>
      </c>
      <c r="F25" s="14">
        <v>8.0033968483185208E-3</v>
      </c>
      <c r="G25" s="14">
        <v>-0.66037735849055046</v>
      </c>
      <c r="H25" s="14">
        <v>-3.011789939260579E-3</v>
      </c>
      <c r="I25" s="14">
        <v>6.0437817258883513</v>
      </c>
      <c r="J25" s="14">
        <v>2.7416360910687793E-2</v>
      </c>
      <c r="K25" s="14">
        <v>-24.247787610619469</v>
      </c>
      <c r="L25" s="14">
        <v>-0.16607800122816144</v>
      </c>
      <c r="M25" s="14">
        <v>-5.2948255114320091</v>
      </c>
      <c r="N25" s="14">
        <v>-3.5719658765307354E-2</v>
      </c>
      <c r="O25" s="14">
        <v>-17.647058823529434</v>
      </c>
      <c r="P25" s="14">
        <v>-8.5780606609601219E-3</v>
      </c>
      <c r="Q25" s="14">
        <v>11.320754716981128</v>
      </c>
      <c r="R25" s="14">
        <v>5.7128710984156719E-3</v>
      </c>
      <c r="S25" s="14">
        <v>-35.714285714285708</v>
      </c>
      <c r="T25" s="14">
        <v>-0.14090540242503713</v>
      </c>
      <c r="U25" s="14">
        <v>-18.367346938775526</v>
      </c>
      <c r="V25" s="14">
        <v>-7.0488738995935843E-2</v>
      </c>
    </row>
    <row r="26" spans="1:22" s="16" customFormat="1" ht="12">
      <c r="A26" s="84">
        <v>9</v>
      </c>
      <c r="B26" s="59" t="s">
        <v>89</v>
      </c>
      <c r="C26" s="21">
        <v>-8.1149422515599934</v>
      </c>
      <c r="D26" s="21">
        <v>-0.89396782390501595</v>
      </c>
      <c r="E26" s="21">
        <v>-2.8795101197244151</v>
      </c>
      <c r="F26" s="21">
        <v>-0.31900614915266323</v>
      </c>
      <c r="G26" s="21">
        <v>-2.1563103714767196</v>
      </c>
      <c r="H26" s="21">
        <v>-0.25756262175571293</v>
      </c>
      <c r="I26" s="21">
        <v>-0.17913023157538532</v>
      </c>
      <c r="J26" s="21">
        <v>-2.1588757324270891E-2</v>
      </c>
      <c r="K26" s="21">
        <v>-16.197146117362713</v>
      </c>
      <c r="L26" s="21">
        <v>-1.5758940820145764</v>
      </c>
      <c r="M26" s="21">
        <v>-6.5388320985804</v>
      </c>
      <c r="N26" s="21">
        <v>-0.63310846680850796</v>
      </c>
      <c r="O26" s="21">
        <v>-43.896351139079307</v>
      </c>
      <c r="P26" s="21">
        <v>-3.5382390669391328</v>
      </c>
      <c r="Q26" s="21">
        <v>-19.290658995697825</v>
      </c>
      <c r="R26" s="21">
        <v>-1.5465209375932616</v>
      </c>
      <c r="S26" s="21">
        <v>-11.412350520349555</v>
      </c>
      <c r="T26" s="21">
        <v>-1.1655196456540018</v>
      </c>
      <c r="U26" s="21">
        <v>-4.6712267762830493</v>
      </c>
      <c r="V26" s="21">
        <v>-0.4906849568060157</v>
      </c>
    </row>
    <row r="27" spans="1:22" s="16" customFormat="1" ht="12">
      <c r="A27" s="80">
        <v>10</v>
      </c>
      <c r="B27" s="210" t="s">
        <v>93</v>
      </c>
      <c r="C27" s="14">
        <v>-17.756661059229284</v>
      </c>
      <c r="D27" s="14">
        <v>-0.28545760197818454</v>
      </c>
      <c r="E27" s="14">
        <v>-8.4260771596359518</v>
      </c>
      <c r="F27" s="14">
        <v>-0.13945630104590528</v>
      </c>
      <c r="G27" s="14">
        <v>-8.1120593043713676</v>
      </c>
      <c r="H27" s="14">
        <v>-0.13168508272188162</v>
      </c>
      <c r="I27" s="14">
        <v>-7.2590258016241052</v>
      </c>
      <c r="J27" s="14">
        <v>-0.12236899225190903</v>
      </c>
      <c r="K27" s="14">
        <v>-27.311695526710057</v>
      </c>
      <c r="L27" s="14">
        <v>-0.52623392554487747</v>
      </c>
      <c r="M27" s="14">
        <v>-3.9295404469768584</v>
      </c>
      <c r="N27" s="14">
        <v>-7.4328477020822584E-2</v>
      </c>
      <c r="O27" s="14">
        <v>-81.048623315758633</v>
      </c>
      <c r="P27" s="14">
        <v>-0.61395182561268458</v>
      </c>
      <c r="Q27" s="14">
        <v>-36.237847432328863</v>
      </c>
      <c r="R27" s="14">
        <v>-0.33185766740287642</v>
      </c>
      <c r="S27" s="14">
        <v>-47.960359446336675</v>
      </c>
      <c r="T27" s="14">
        <v>-0.68316410147913331</v>
      </c>
      <c r="U27" s="14">
        <v>-26.144709781195445</v>
      </c>
      <c r="V27" s="14">
        <v>-0.37478620546458119</v>
      </c>
    </row>
    <row r="28" spans="1:22" s="16" customFormat="1" ht="24">
      <c r="A28" s="84">
        <v>11</v>
      </c>
      <c r="B28" s="59" t="s">
        <v>90</v>
      </c>
      <c r="C28" s="21">
        <v>-22.70854345210898</v>
      </c>
      <c r="D28" s="21">
        <v>-2.3639339206318732</v>
      </c>
      <c r="E28" s="21">
        <v>-8.9230440153736765</v>
      </c>
      <c r="F28" s="21">
        <v>-0.93054065606841108</v>
      </c>
      <c r="G28" s="21">
        <v>-12.037700714444513</v>
      </c>
      <c r="H28" s="21">
        <v>-1.0952079752126076</v>
      </c>
      <c r="I28" s="21">
        <v>-5.469547295638705</v>
      </c>
      <c r="J28" s="21">
        <v>-0.50145626510351815</v>
      </c>
      <c r="K28" s="21">
        <v>-31.759097504574775</v>
      </c>
      <c r="L28" s="21">
        <v>-4.7117222733558837</v>
      </c>
      <c r="M28" s="21">
        <v>-9.348151886166292</v>
      </c>
      <c r="N28" s="21">
        <v>-1.3643301425659169</v>
      </c>
      <c r="O28" s="21">
        <v>-57.237311342998318</v>
      </c>
      <c r="P28" s="21">
        <v>-5.3061952867928133</v>
      </c>
      <c r="Q28" s="21">
        <v>-29.065711676829039</v>
      </c>
      <c r="R28" s="21">
        <v>-2.8084766481029715</v>
      </c>
      <c r="S28" s="21">
        <v>-30.349949774652757</v>
      </c>
      <c r="T28" s="21">
        <v>-2.5424908266823594</v>
      </c>
      <c r="U28" s="21">
        <v>-11.763350624253349</v>
      </c>
      <c r="V28" s="21">
        <v>-0.95918911630167314</v>
      </c>
    </row>
    <row r="29" spans="1:22" s="41" customFormat="1" ht="24">
      <c r="A29" s="80">
        <v>12</v>
      </c>
      <c r="B29" s="60" t="s">
        <v>27</v>
      </c>
      <c r="C29" s="14">
        <v>-0.87461053737613925</v>
      </c>
      <c r="D29" s="14">
        <v>-5.7475008367550796E-2</v>
      </c>
      <c r="E29" s="14">
        <v>6.1803678604647416E-2</v>
      </c>
      <c r="F29" s="14">
        <v>4.0675615917665844E-3</v>
      </c>
      <c r="G29" s="14">
        <v>-0.65526074319457239</v>
      </c>
      <c r="H29" s="14">
        <v>-4.2724152790552222E-2</v>
      </c>
      <c r="I29" s="14">
        <v>0.70604266999414733</v>
      </c>
      <c r="J29" s="14">
        <v>4.6187047617286571E-2</v>
      </c>
      <c r="K29" s="14">
        <v>0.92697707179836297</v>
      </c>
      <c r="L29" s="14">
        <v>8.0786287245241978E-2</v>
      </c>
      <c r="M29" s="14">
        <v>0.34546340787444763</v>
      </c>
      <c r="N29" s="14">
        <v>2.9738264055803904E-2</v>
      </c>
      <c r="O29" s="14">
        <v>-14.733388022969663</v>
      </c>
      <c r="P29" s="14">
        <v>-0.29563163593665776</v>
      </c>
      <c r="Q29" s="14">
        <v>-8.8110324184422382</v>
      </c>
      <c r="R29" s="14">
        <v>-0.19698433618342914</v>
      </c>
      <c r="S29" s="14">
        <v>-12.461188071977821</v>
      </c>
      <c r="T29" s="14">
        <v>-0.68218430068613856</v>
      </c>
      <c r="U29" s="14">
        <v>-8.4064408742908228</v>
      </c>
      <c r="V29" s="14">
        <v>-0.46332089355455675</v>
      </c>
    </row>
    <row r="30" spans="1:22" s="41" customFormat="1" ht="12">
      <c r="A30" s="207">
        <v>13</v>
      </c>
      <c r="B30" s="208" t="s">
        <v>91</v>
      </c>
      <c r="C30" s="23">
        <v>-15.745534603769437</v>
      </c>
      <c r="D30" s="23">
        <v>-0.20942740243921695</v>
      </c>
      <c r="E30" s="23">
        <v>-6.3892069432032343</v>
      </c>
      <c r="F30" s="23">
        <v>-8.5165345338454476E-2</v>
      </c>
      <c r="G30" s="23">
        <v>-8.5108492568344172</v>
      </c>
      <c r="H30" s="23">
        <v>-0.13131404135176422</v>
      </c>
      <c r="I30" s="23">
        <v>-0.73189173313836875</v>
      </c>
      <c r="J30" s="23">
        <v>-1.1237589752105988E-2</v>
      </c>
      <c r="K30" s="23">
        <v>-29.157709595466102</v>
      </c>
      <c r="L30" s="23">
        <v>-0.301445715124595</v>
      </c>
      <c r="M30" s="23">
        <v>-22.400575480423385</v>
      </c>
      <c r="N30" s="23">
        <v>-0.24577560661810913</v>
      </c>
      <c r="O30" s="23">
        <v>-65.631469979296071</v>
      </c>
      <c r="P30" s="23">
        <v>-0.46769247589639129</v>
      </c>
      <c r="Q30" s="23">
        <v>-28.809869375907112</v>
      </c>
      <c r="R30" s="23">
        <v>-0.19504146212992371</v>
      </c>
      <c r="S30" s="23">
        <v>-40.572390572390596</v>
      </c>
      <c r="T30" s="23">
        <v>-0.37731335538259986</v>
      </c>
      <c r="U30" s="23">
        <v>-12.595258255715507</v>
      </c>
      <c r="V30" s="23">
        <v>-0.10355753012983168</v>
      </c>
    </row>
    <row r="31" spans="1:22" s="25" customFormat="1" ht="12">
      <c r="A31" s="24" t="s">
        <v>166</v>
      </c>
    </row>
    <row r="32" spans="1:22" s="25" customFormat="1">
      <c r="A32" s="26" t="s">
        <v>32</v>
      </c>
      <c r="B32" s="24"/>
      <c r="C32" s="24"/>
      <c r="D32" s="24"/>
      <c r="E32" s="24"/>
      <c r="F32" s="24"/>
    </row>
    <row r="33" spans="1:6" ht="10.5" customHeight="1">
      <c r="A33" s="393"/>
      <c r="B33" s="393"/>
      <c r="C33" s="393"/>
      <c r="D33" s="393"/>
      <c r="E33" s="393"/>
    </row>
    <row r="34" spans="1:6" ht="13.15" customHeight="1">
      <c r="A34" s="403" t="s">
        <v>120</v>
      </c>
      <c r="B34" s="403"/>
      <c r="C34" s="45"/>
      <c r="D34" s="45"/>
      <c r="E34" s="243"/>
      <c r="F34" s="243"/>
    </row>
    <row r="36" spans="1:6" ht="14.25" customHeight="1">
      <c r="A36" s="393" t="str">
        <f>+'1.1'!A49</f>
        <v>Actualizado el 13 de agosto del 2020</v>
      </c>
      <c r="B36" s="393"/>
      <c r="C36" s="297"/>
      <c r="D36" s="297"/>
      <c r="E36" s="297"/>
    </row>
    <row r="39" spans="1:6">
      <c r="A39" s="9"/>
    </row>
  </sheetData>
  <mergeCells count="32">
    <mergeCell ref="S5:V5"/>
    <mergeCell ref="S7:T8"/>
    <mergeCell ref="U7:V8"/>
    <mergeCell ref="S9:T9"/>
    <mergeCell ref="U9:V9"/>
    <mergeCell ref="G5:J5"/>
    <mergeCell ref="K5:N5"/>
    <mergeCell ref="O5:R5"/>
    <mergeCell ref="G7:H8"/>
    <mergeCell ref="K7:L8"/>
    <mergeCell ref="M7:N8"/>
    <mergeCell ref="O7:P8"/>
    <mergeCell ref="Q7:R8"/>
    <mergeCell ref="Q9:R9"/>
    <mergeCell ref="I7:J8"/>
    <mergeCell ref="A9:A10"/>
    <mergeCell ref="C9:D9"/>
    <mergeCell ref="A33:E33"/>
    <mergeCell ref="E9:F9"/>
    <mergeCell ref="G9:H9"/>
    <mergeCell ref="I9:J9"/>
    <mergeCell ref="K9:L9"/>
    <mergeCell ref="M9:N9"/>
    <mergeCell ref="O9:P9"/>
    <mergeCell ref="A36:B36"/>
    <mergeCell ref="A2:E2"/>
    <mergeCell ref="A4:D4"/>
    <mergeCell ref="A7:B8"/>
    <mergeCell ref="C7:D8"/>
    <mergeCell ref="E7:F8"/>
    <mergeCell ref="C5:F5"/>
    <mergeCell ref="A34:B34"/>
  </mergeCells>
  <printOptions horizontalCentered="1" verticalCentered="1"/>
  <pageMargins left="0.27559055118110237" right="0.43307086614173229" top="0.51181102362204722" bottom="0.47244094488188981" header="0" footer="0"/>
  <pageSetup scale="72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0"/>
  <sheetViews>
    <sheetView topLeftCell="A23" zoomScale="90" zoomScaleNormal="90" zoomScaleSheetLayoutView="40" workbookViewId="0">
      <selection activeCell="B40" sqref="B40:D40"/>
    </sheetView>
  </sheetViews>
  <sheetFormatPr baseColWidth="10" defaultRowHeight="12.75"/>
  <cols>
    <col min="1" max="1" width="1.28515625" style="87" customWidth="1"/>
    <col min="2" max="2" width="54.42578125" style="87" customWidth="1"/>
    <col min="3" max="3" width="34.140625" style="87" customWidth="1"/>
    <col min="4" max="4" width="1.7109375" style="87" customWidth="1"/>
    <col min="5" max="5" width="50.5703125" style="87" customWidth="1"/>
    <col min="6" max="6" width="1.42578125" style="87" customWidth="1"/>
    <col min="7" max="256" width="11.42578125" style="87"/>
    <col min="257" max="257" width="1.28515625" style="87" customWidth="1"/>
    <col min="258" max="258" width="54.42578125" style="87" customWidth="1"/>
    <col min="259" max="259" width="34.140625" style="87" customWidth="1"/>
    <col min="260" max="260" width="2" style="87" customWidth="1"/>
    <col min="261" max="261" width="32.7109375" style="87" customWidth="1"/>
    <col min="262" max="262" width="28.28515625" style="87" customWidth="1"/>
    <col min="263" max="512" width="11.42578125" style="87"/>
    <col min="513" max="513" width="1.28515625" style="87" customWidth="1"/>
    <col min="514" max="514" width="54.42578125" style="87" customWidth="1"/>
    <col min="515" max="515" width="34.140625" style="87" customWidth="1"/>
    <col min="516" max="516" width="2" style="87" customWidth="1"/>
    <col min="517" max="517" width="32.7109375" style="87" customWidth="1"/>
    <col min="518" max="518" width="28.28515625" style="87" customWidth="1"/>
    <col min="519" max="768" width="11.42578125" style="87"/>
    <col min="769" max="769" width="1.28515625" style="87" customWidth="1"/>
    <col min="770" max="770" width="54.42578125" style="87" customWidth="1"/>
    <col min="771" max="771" width="34.140625" style="87" customWidth="1"/>
    <col min="772" max="772" width="2" style="87" customWidth="1"/>
    <col min="773" max="773" width="32.7109375" style="87" customWidth="1"/>
    <col min="774" max="774" width="28.28515625" style="87" customWidth="1"/>
    <col min="775" max="1024" width="11.42578125" style="87"/>
    <col min="1025" max="1025" width="1.28515625" style="87" customWidth="1"/>
    <col min="1026" max="1026" width="54.42578125" style="87" customWidth="1"/>
    <col min="1027" max="1027" width="34.140625" style="87" customWidth="1"/>
    <col min="1028" max="1028" width="2" style="87" customWidth="1"/>
    <col min="1029" max="1029" width="32.7109375" style="87" customWidth="1"/>
    <col min="1030" max="1030" width="28.28515625" style="87" customWidth="1"/>
    <col min="1031" max="1280" width="11.42578125" style="87"/>
    <col min="1281" max="1281" width="1.28515625" style="87" customWidth="1"/>
    <col min="1282" max="1282" width="54.42578125" style="87" customWidth="1"/>
    <col min="1283" max="1283" width="34.140625" style="87" customWidth="1"/>
    <col min="1284" max="1284" width="2" style="87" customWidth="1"/>
    <col min="1285" max="1285" width="32.7109375" style="87" customWidth="1"/>
    <col min="1286" max="1286" width="28.28515625" style="87" customWidth="1"/>
    <col min="1287" max="1536" width="11.42578125" style="87"/>
    <col min="1537" max="1537" width="1.28515625" style="87" customWidth="1"/>
    <col min="1538" max="1538" width="54.42578125" style="87" customWidth="1"/>
    <col min="1539" max="1539" width="34.140625" style="87" customWidth="1"/>
    <col min="1540" max="1540" width="2" style="87" customWidth="1"/>
    <col min="1541" max="1541" width="32.7109375" style="87" customWidth="1"/>
    <col min="1542" max="1542" width="28.28515625" style="87" customWidth="1"/>
    <col min="1543" max="1792" width="11.42578125" style="87"/>
    <col min="1793" max="1793" width="1.28515625" style="87" customWidth="1"/>
    <col min="1794" max="1794" width="54.42578125" style="87" customWidth="1"/>
    <col min="1795" max="1795" width="34.140625" style="87" customWidth="1"/>
    <col min="1796" max="1796" width="2" style="87" customWidth="1"/>
    <col min="1797" max="1797" width="32.7109375" style="87" customWidth="1"/>
    <col min="1798" max="1798" width="28.28515625" style="87" customWidth="1"/>
    <col min="1799" max="2048" width="11.42578125" style="87"/>
    <col min="2049" max="2049" width="1.28515625" style="87" customWidth="1"/>
    <col min="2050" max="2050" width="54.42578125" style="87" customWidth="1"/>
    <col min="2051" max="2051" width="34.140625" style="87" customWidth="1"/>
    <col min="2052" max="2052" width="2" style="87" customWidth="1"/>
    <col min="2053" max="2053" width="32.7109375" style="87" customWidth="1"/>
    <col min="2054" max="2054" width="28.28515625" style="87" customWidth="1"/>
    <col min="2055" max="2304" width="11.42578125" style="87"/>
    <col min="2305" max="2305" width="1.28515625" style="87" customWidth="1"/>
    <col min="2306" max="2306" width="54.42578125" style="87" customWidth="1"/>
    <col min="2307" max="2307" width="34.140625" style="87" customWidth="1"/>
    <col min="2308" max="2308" width="2" style="87" customWidth="1"/>
    <col min="2309" max="2309" width="32.7109375" style="87" customWidth="1"/>
    <col min="2310" max="2310" width="28.28515625" style="87" customWidth="1"/>
    <col min="2311" max="2560" width="11.42578125" style="87"/>
    <col min="2561" max="2561" width="1.28515625" style="87" customWidth="1"/>
    <col min="2562" max="2562" width="54.42578125" style="87" customWidth="1"/>
    <col min="2563" max="2563" width="34.140625" style="87" customWidth="1"/>
    <col min="2564" max="2564" width="2" style="87" customWidth="1"/>
    <col min="2565" max="2565" width="32.7109375" style="87" customWidth="1"/>
    <col min="2566" max="2566" width="28.28515625" style="87" customWidth="1"/>
    <col min="2567" max="2816" width="11.42578125" style="87"/>
    <col min="2817" max="2817" width="1.28515625" style="87" customWidth="1"/>
    <col min="2818" max="2818" width="54.42578125" style="87" customWidth="1"/>
    <col min="2819" max="2819" width="34.140625" style="87" customWidth="1"/>
    <col min="2820" max="2820" width="2" style="87" customWidth="1"/>
    <col min="2821" max="2821" width="32.7109375" style="87" customWidth="1"/>
    <col min="2822" max="2822" width="28.28515625" style="87" customWidth="1"/>
    <col min="2823" max="3072" width="11.42578125" style="87"/>
    <col min="3073" max="3073" width="1.28515625" style="87" customWidth="1"/>
    <col min="3074" max="3074" width="54.42578125" style="87" customWidth="1"/>
    <col min="3075" max="3075" width="34.140625" style="87" customWidth="1"/>
    <col min="3076" max="3076" width="2" style="87" customWidth="1"/>
    <col min="3077" max="3077" width="32.7109375" style="87" customWidth="1"/>
    <col min="3078" max="3078" width="28.28515625" style="87" customWidth="1"/>
    <col min="3079" max="3328" width="11.42578125" style="87"/>
    <col min="3329" max="3329" width="1.28515625" style="87" customWidth="1"/>
    <col min="3330" max="3330" width="54.42578125" style="87" customWidth="1"/>
    <col min="3331" max="3331" width="34.140625" style="87" customWidth="1"/>
    <col min="3332" max="3332" width="2" style="87" customWidth="1"/>
    <col min="3333" max="3333" width="32.7109375" style="87" customWidth="1"/>
    <col min="3334" max="3334" width="28.28515625" style="87" customWidth="1"/>
    <col min="3335" max="3584" width="11.42578125" style="87"/>
    <col min="3585" max="3585" width="1.28515625" style="87" customWidth="1"/>
    <col min="3586" max="3586" width="54.42578125" style="87" customWidth="1"/>
    <col min="3587" max="3587" width="34.140625" style="87" customWidth="1"/>
    <col min="3588" max="3588" width="2" style="87" customWidth="1"/>
    <col min="3589" max="3589" width="32.7109375" style="87" customWidth="1"/>
    <col min="3590" max="3590" width="28.28515625" style="87" customWidth="1"/>
    <col min="3591" max="3840" width="11.42578125" style="87"/>
    <col min="3841" max="3841" width="1.28515625" style="87" customWidth="1"/>
    <col min="3842" max="3842" width="54.42578125" style="87" customWidth="1"/>
    <col min="3843" max="3843" width="34.140625" style="87" customWidth="1"/>
    <col min="3844" max="3844" width="2" style="87" customWidth="1"/>
    <col min="3845" max="3845" width="32.7109375" style="87" customWidth="1"/>
    <col min="3846" max="3846" width="28.28515625" style="87" customWidth="1"/>
    <col min="3847" max="4096" width="11.42578125" style="87"/>
    <col min="4097" max="4097" width="1.28515625" style="87" customWidth="1"/>
    <col min="4098" max="4098" width="54.42578125" style="87" customWidth="1"/>
    <col min="4099" max="4099" width="34.140625" style="87" customWidth="1"/>
    <col min="4100" max="4100" width="2" style="87" customWidth="1"/>
    <col min="4101" max="4101" width="32.7109375" style="87" customWidth="1"/>
    <col min="4102" max="4102" width="28.28515625" style="87" customWidth="1"/>
    <col min="4103" max="4352" width="11.42578125" style="87"/>
    <col min="4353" max="4353" width="1.28515625" style="87" customWidth="1"/>
    <col min="4354" max="4354" width="54.42578125" style="87" customWidth="1"/>
    <col min="4355" max="4355" width="34.140625" style="87" customWidth="1"/>
    <col min="4356" max="4356" width="2" style="87" customWidth="1"/>
    <col min="4357" max="4357" width="32.7109375" style="87" customWidth="1"/>
    <col min="4358" max="4358" width="28.28515625" style="87" customWidth="1"/>
    <col min="4359" max="4608" width="11.42578125" style="87"/>
    <col min="4609" max="4609" width="1.28515625" style="87" customWidth="1"/>
    <col min="4610" max="4610" width="54.42578125" style="87" customWidth="1"/>
    <col min="4611" max="4611" width="34.140625" style="87" customWidth="1"/>
    <col min="4612" max="4612" width="2" style="87" customWidth="1"/>
    <col min="4613" max="4613" width="32.7109375" style="87" customWidth="1"/>
    <col min="4614" max="4614" width="28.28515625" style="87" customWidth="1"/>
    <col min="4615" max="4864" width="11.42578125" style="87"/>
    <col min="4865" max="4865" width="1.28515625" style="87" customWidth="1"/>
    <col min="4866" max="4866" width="54.42578125" style="87" customWidth="1"/>
    <col min="4867" max="4867" width="34.140625" style="87" customWidth="1"/>
    <col min="4868" max="4868" width="2" style="87" customWidth="1"/>
    <col min="4869" max="4869" width="32.7109375" style="87" customWidth="1"/>
    <col min="4870" max="4870" width="28.28515625" style="87" customWidth="1"/>
    <col min="4871" max="5120" width="11.42578125" style="87"/>
    <col min="5121" max="5121" width="1.28515625" style="87" customWidth="1"/>
    <col min="5122" max="5122" width="54.42578125" style="87" customWidth="1"/>
    <col min="5123" max="5123" width="34.140625" style="87" customWidth="1"/>
    <col min="5124" max="5124" width="2" style="87" customWidth="1"/>
    <col min="5125" max="5125" width="32.7109375" style="87" customWidth="1"/>
    <col min="5126" max="5126" width="28.28515625" style="87" customWidth="1"/>
    <col min="5127" max="5376" width="11.42578125" style="87"/>
    <col min="5377" max="5377" width="1.28515625" style="87" customWidth="1"/>
    <col min="5378" max="5378" width="54.42578125" style="87" customWidth="1"/>
    <col min="5379" max="5379" width="34.140625" style="87" customWidth="1"/>
    <col min="5380" max="5380" width="2" style="87" customWidth="1"/>
    <col min="5381" max="5381" width="32.7109375" style="87" customWidth="1"/>
    <col min="5382" max="5382" width="28.28515625" style="87" customWidth="1"/>
    <col min="5383" max="5632" width="11.42578125" style="87"/>
    <col min="5633" max="5633" width="1.28515625" style="87" customWidth="1"/>
    <col min="5634" max="5634" width="54.42578125" style="87" customWidth="1"/>
    <col min="5635" max="5635" width="34.140625" style="87" customWidth="1"/>
    <col min="5636" max="5636" width="2" style="87" customWidth="1"/>
    <col min="5637" max="5637" width="32.7109375" style="87" customWidth="1"/>
    <col min="5638" max="5638" width="28.28515625" style="87" customWidth="1"/>
    <col min="5639" max="5888" width="11.42578125" style="87"/>
    <col min="5889" max="5889" width="1.28515625" style="87" customWidth="1"/>
    <col min="5890" max="5890" width="54.42578125" style="87" customWidth="1"/>
    <col min="5891" max="5891" width="34.140625" style="87" customWidth="1"/>
    <col min="5892" max="5892" width="2" style="87" customWidth="1"/>
    <col min="5893" max="5893" width="32.7109375" style="87" customWidth="1"/>
    <col min="5894" max="5894" width="28.28515625" style="87" customWidth="1"/>
    <col min="5895" max="6144" width="11.42578125" style="87"/>
    <col min="6145" max="6145" width="1.28515625" style="87" customWidth="1"/>
    <col min="6146" max="6146" width="54.42578125" style="87" customWidth="1"/>
    <col min="6147" max="6147" width="34.140625" style="87" customWidth="1"/>
    <col min="6148" max="6148" width="2" style="87" customWidth="1"/>
    <col min="6149" max="6149" width="32.7109375" style="87" customWidth="1"/>
    <col min="6150" max="6150" width="28.28515625" style="87" customWidth="1"/>
    <col min="6151" max="6400" width="11.42578125" style="87"/>
    <col min="6401" max="6401" width="1.28515625" style="87" customWidth="1"/>
    <col min="6402" max="6402" width="54.42578125" style="87" customWidth="1"/>
    <col min="6403" max="6403" width="34.140625" style="87" customWidth="1"/>
    <col min="6404" max="6404" width="2" style="87" customWidth="1"/>
    <col min="6405" max="6405" width="32.7109375" style="87" customWidth="1"/>
    <col min="6406" max="6406" width="28.28515625" style="87" customWidth="1"/>
    <col min="6407" max="6656" width="11.42578125" style="87"/>
    <col min="6657" max="6657" width="1.28515625" style="87" customWidth="1"/>
    <col min="6658" max="6658" width="54.42578125" style="87" customWidth="1"/>
    <col min="6659" max="6659" width="34.140625" style="87" customWidth="1"/>
    <col min="6660" max="6660" width="2" style="87" customWidth="1"/>
    <col min="6661" max="6661" width="32.7109375" style="87" customWidth="1"/>
    <col min="6662" max="6662" width="28.28515625" style="87" customWidth="1"/>
    <col min="6663" max="6912" width="11.42578125" style="87"/>
    <col min="6913" max="6913" width="1.28515625" style="87" customWidth="1"/>
    <col min="6914" max="6914" width="54.42578125" style="87" customWidth="1"/>
    <col min="6915" max="6915" width="34.140625" style="87" customWidth="1"/>
    <col min="6916" max="6916" width="2" style="87" customWidth="1"/>
    <col min="6917" max="6917" width="32.7109375" style="87" customWidth="1"/>
    <col min="6918" max="6918" width="28.28515625" style="87" customWidth="1"/>
    <col min="6919" max="7168" width="11.42578125" style="87"/>
    <col min="7169" max="7169" width="1.28515625" style="87" customWidth="1"/>
    <col min="7170" max="7170" width="54.42578125" style="87" customWidth="1"/>
    <col min="7171" max="7171" width="34.140625" style="87" customWidth="1"/>
    <col min="7172" max="7172" width="2" style="87" customWidth="1"/>
    <col min="7173" max="7173" width="32.7109375" style="87" customWidth="1"/>
    <col min="7174" max="7174" width="28.28515625" style="87" customWidth="1"/>
    <col min="7175" max="7424" width="11.42578125" style="87"/>
    <col min="7425" max="7425" width="1.28515625" style="87" customWidth="1"/>
    <col min="7426" max="7426" width="54.42578125" style="87" customWidth="1"/>
    <col min="7427" max="7427" width="34.140625" style="87" customWidth="1"/>
    <col min="7428" max="7428" width="2" style="87" customWidth="1"/>
    <col min="7429" max="7429" width="32.7109375" style="87" customWidth="1"/>
    <col min="7430" max="7430" width="28.28515625" style="87" customWidth="1"/>
    <col min="7431" max="7680" width="11.42578125" style="87"/>
    <col min="7681" max="7681" width="1.28515625" style="87" customWidth="1"/>
    <col min="7682" max="7682" width="54.42578125" style="87" customWidth="1"/>
    <col min="7683" max="7683" width="34.140625" style="87" customWidth="1"/>
    <col min="7684" max="7684" width="2" style="87" customWidth="1"/>
    <col min="7685" max="7685" width="32.7109375" style="87" customWidth="1"/>
    <col min="7686" max="7686" width="28.28515625" style="87" customWidth="1"/>
    <col min="7687" max="7936" width="11.42578125" style="87"/>
    <col min="7937" max="7937" width="1.28515625" style="87" customWidth="1"/>
    <col min="7938" max="7938" width="54.42578125" style="87" customWidth="1"/>
    <col min="7939" max="7939" width="34.140625" style="87" customWidth="1"/>
    <col min="7940" max="7940" width="2" style="87" customWidth="1"/>
    <col min="7941" max="7941" width="32.7109375" style="87" customWidth="1"/>
    <col min="7942" max="7942" width="28.28515625" style="87" customWidth="1"/>
    <col min="7943" max="8192" width="11.42578125" style="87"/>
    <col min="8193" max="8193" width="1.28515625" style="87" customWidth="1"/>
    <col min="8194" max="8194" width="54.42578125" style="87" customWidth="1"/>
    <col min="8195" max="8195" width="34.140625" style="87" customWidth="1"/>
    <col min="8196" max="8196" width="2" style="87" customWidth="1"/>
    <col min="8197" max="8197" width="32.7109375" style="87" customWidth="1"/>
    <col min="8198" max="8198" width="28.28515625" style="87" customWidth="1"/>
    <col min="8199" max="8448" width="11.42578125" style="87"/>
    <col min="8449" max="8449" width="1.28515625" style="87" customWidth="1"/>
    <col min="8450" max="8450" width="54.42578125" style="87" customWidth="1"/>
    <col min="8451" max="8451" width="34.140625" style="87" customWidth="1"/>
    <col min="8452" max="8452" width="2" style="87" customWidth="1"/>
    <col min="8453" max="8453" width="32.7109375" style="87" customWidth="1"/>
    <col min="8454" max="8454" width="28.28515625" style="87" customWidth="1"/>
    <col min="8455" max="8704" width="11.42578125" style="87"/>
    <col min="8705" max="8705" width="1.28515625" style="87" customWidth="1"/>
    <col min="8706" max="8706" width="54.42578125" style="87" customWidth="1"/>
    <col min="8707" max="8707" width="34.140625" style="87" customWidth="1"/>
    <col min="8708" max="8708" width="2" style="87" customWidth="1"/>
    <col min="8709" max="8709" width="32.7109375" style="87" customWidth="1"/>
    <col min="8710" max="8710" width="28.28515625" style="87" customWidth="1"/>
    <col min="8711" max="8960" width="11.42578125" style="87"/>
    <col min="8961" max="8961" width="1.28515625" style="87" customWidth="1"/>
    <col min="8962" max="8962" width="54.42578125" style="87" customWidth="1"/>
    <col min="8963" max="8963" width="34.140625" style="87" customWidth="1"/>
    <col min="8964" max="8964" width="2" style="87" customWidth="1"/>
    <col min="8965" max="8965" width="32.7109375" style="87" customWidth="1"/>
    <col min="8966" max="8966" width="28.28515625" style="87" customWidth="1"/>
    <col min="8967" max="9216" width="11.42578125" style="87"/>
    <col min="9217" max="9217" width="1.28515625" style="87" customWidth="1"/>
    <col min="9218" max="9218" width="54.42578125" style="87" customWidth="1"/>
    <col min="9219" max="9219" width="34.140625" style="87" customWidth="1"/>
    <col min="9220" max="9220" width="2" style="87" customWidth="1"/>
    <col min="9221" max="9221" width="32.7109375" style="87" customWidth="1"/>
    <col min="9222" max="9222" width="28.28515625" style="87" customWidth="1"/>
    <col min="9223" max="9472" width="11.42578125" style="87"/>
    <col min="9473" max="9473" width="1.28515625" style="87" customWidth="1"/>
    <col min="9474" max="9474" width="54.42578125" style="87" customWidth="1"/>
    <col min="9475" max="9475" width="34.140625" style="87" customWidth="1"/>
    <col min="9476" max="9476" width="2" style="87" customWidth="1"/>
    <col min="9477" max="9477" width="32.7109375" style="87" customWidth="1"/>
    <col min="9478" max="9478" width="28.28515625" style="87" customWidth="1"/>
    <col min="9479" max="9728" width="11.42578125" style="87"/>
    <col min="9729" max="9729" width="1.28515625" style="87" customWidth="1"/>
    <col min="9730" max="9730" width="54.42578125" style="87" customWidth="1"/>
    <col min="9731" max="9731" width="34.140625" style="87" customWidth="1"/>
    <col min="9732" max="9732" width="2" style="87" customWidth="1"/>
    <col min="9733" max="9733" width="32.7109375" style="87" customWidth="1"/>
    <col min="9734" max="9734" width="28.28515625" style="87" customWidth="1"/>
    <col min="9735" max="9984" width="11.42578125" style="87"/>
    <col min="9985" max="9985" width="1.28515625" style="87" customWidth="1"/>
    <col min="9986" max="9986" width="54.42578125" style="87" customWidth="1"/>
    <col min="9987" max="9987" width="34.140625" style="87" customWidth="1"/>
    <col min="9988" max="9988" width="2" style="87" customWidth="1"/>
    <col min="9989" max="9989" width="32.7109375" style="87" customWidth="1"/>
    <col min="9990" max="9990" width="28.28515625" style="87" customWidth="1"/>
    <col min="9991" max="10240" width="11.42578125" style="87"/>
    <col min="10241" max="10241" width="1.28515625" style="87" customWidth="1"/>
    <col min="10242" max="10242" width="54.42578125" style="87" customWidth="1"/>
    <col min="10243" max="10243" width="34.140625" style="87" customWidth="1"/>
    <col min="10244" max="10244" width="2" style="87" customWidth="1"/>
    <col min="10245" max="10245" width="32.7109375" style="87" customWidth="1"/>
    <col min="10246" max="10246" width="28.28515625" style="87" customWidth="1"/>
    <col min="10247" max="10496" width="11.42578125" style="87"/>
    <col min="10497" max="10497" width="1.28515625" style="87" customWidth="1"/>
    <col min="10498" max="10498" width="54.42578125" style="87" customWidth="1"/>
    <col min="10499" max="10499" width="34.140625" style="87" customWidth="1"/>
    <col min="10500" max="10500" width="2" style="87" customWidth="1"/>
    <col min="10501" max="10501" width="32.7109375" style="87" customWidth="1"/>
    <col min="10502" max="10502" width="28.28515625" style="87" customWidth="1"/>
    <col min="10503" max="10752" width="11.42578125" style="87"/>
    <col min="10753" max="10753" width="1.28515625" style="87" customWidth="1"/>
    <col min="10754" max="10754" width="54.42578125" style="87" customWidth="1"/>
    <col min="10755" max="10755" width="34.140625" style="87" customWidth="1"/>
    <col min="10756" max="10756" width="2" style="87" customWidth="1"/>
    <col min="10757" max="10757" width="32.7109375" style="87" customWidth="1"/>
    <col min="10758" max="10758" width="28.28515625" style="87" customWidth="1"/>
    <col min="10759" max="11008" width="11.42578125" style="87"/>
    <col min="11009" max="11009" width="1.28515625" style="87" customWidth="1"/>
    <col min="11010" max="11010" width="54.42578125" style="87" customWidth="1"/>
    <col min="11011" max="11011" width="34.140625" style="87" customWidth="1"/>
    <col min="11012" max="11012" width="2" style="87" customWidth="1"/>
    <col min="11013" max="11013" width="32.7109375" style="87" customWidth="1"/>
    <col min="11014" max="11014" width="28.28515625" style="87" customWidth="1"/>
    <col min="11015" max="11264" width="11.42578125" style="87"/>
    <col min="11265" max="11265" width="1.28515625" style="87" customWidth="1"/>
    <col min="11266" max="11266" width="54.42578125" style="87" customWidth="1"/>
    <col min="11267" max="11267" width="34.140625" style="87" customWidth="1"/>
    <col min="11268" max="11268" width="2" style="87" customWidth="1"/>
    <col min="11269" max="11269" width="32.7109375" style="87" customWidth="1"/>
    <col min="11270" max="11270" width="28.28515625" style="87" customWidth="1"/>
    <col min="11271" max="11520" width="11.42578125" style="87"/>
    <col min="11521" max="11521" width="1.28515625" style="87" customWidth="1"/>
    <col min="11522" max="11522" width="54.42578125" style="87" customWidth="1"/>
    <col min="11523" max="11523" width="34.140625" style="87" customWidth="1"/>
    <col min="11524" max="11524" width="2" style="87" customWidth="1"/>
    <col min="11525" max="11525" width="32.7109375" style="87" customWidth="1"/>
    <col min="11526" max="11526" width="28.28515625" style="87" customWidth="1"/>
    <col min="11527" max="11776" width="11.42578125" style="87"/>
    <col min="11777" max="11777" width="1.28515625" style="87" customWidth="1"/>
    <col min="11778" max="11778" width="54.42578125" style="87" customWidth="1"/>
    <col min="11779" max="11779" width="34.140625" style="87" customWidth="1"/>
    <col min="11780" max="11780" width="2" style="87" customWidth="1"/>
    <col min="11781" max="11781" width="32.7109375" style="87" customWidth="1"/>
    <col min="11782" max="11782" width="28.28515625" style="87" customWidth="1"/>
    <col min="11783" max="12032" width="11.42578125" style="87"/>
    <col min="12033" max="12033" width="1.28515625" style="87" customWidth="1"/>
    <col min="12034" max="12034" width="54.42578125" style="87" customWidth="1"/>
    <col min="12035" max="12035" width="34.140625" style="87" customWidth="1"/>
    <col min="12036" max="12036" width="2" style="87" customWidth="1"/>
    <col min="12037" max="12037" width="32.7109375" style="87" customWidth="1"/>
    <col min="12038" max="12038" width="28.28515625" style="87" customWidth="1"/>
    <col min="12039" max="12288" width="11.42578125" style="87"/>
    <col min="12289" max="12289" width="1.28515625" style="87" customWidth="1"/>
    <col min="12290" max="12290" width="54.42578125" style="87" customWidth="1"/>
    <col min="12291" max="12291" width="34.140625" style="87" customWidth="1"/>
    <col min="12292" max="12292" width="2" style="87" customWidth="1"/>
    <col min="12293" max="12293" width="32.7109375" style="87" customWidth="1"/>
    <col min="12294" max="12294" width="28.28515625" style="87" customWidth="1"/>
    <col min="12295" max="12544" width="11.42578125" style="87"/>
    <col min="12545" max="12545" width="1.28515625" style="87" customWidth="1"/>
    <col min="12546" max="12546" width="54.42578125" style="87" customWidth="1"/>
    <col min="12547" max="12547" width="34.140625" style="87" customWidth="1"/>
    <col min="12548" max="12548" width="2" style="87" customWidth="1"/>
    <col min="12549" max="12549" width="32.7109375" style="87" customWidth="1"/>
    <col min="12550" max="12550" width="28.28515625" style="87" customWidth="1"/>
    <col min="12551" max="12800" width="11.42578125" style="87"/>
    <col min="12801" max="12801" width="1.28515625" style="87" customWidth="1"/>
    <col min="12802" max="12802" width="54.42578125" style="87" customWidth="1"/>
    <col min="12803" max="12803" width="34.140625" style="87" customWidth="1"/>
    <col min="12804" max="12804" width="2" style="87" customWidth="1"/>
    <col min="12805" max="12805" width="32.7109375" style="87" customWidth="1"/>
    <col min="12806" max="12806" width="28.28515625" style="87" customWidth="1"/>
    <col min="12807" max="13056" width="11.42578125" style="87"/>
    <col min="13057" max="13057" width="1.28515625" style="87" customWidth="1"/>
    <col min="13058" max="13058" width="54.42578125" style="87" customWidth="1"/>
    <col min="13059" max="13059" width="34.140625" style="87" customWidth="1"/>
    <col min="13060" max="13060" width="2" style="87" customWidth="1"/>
    <col min="13061" max="13061" width="32.7109375" style="87" customWidth="1"/>
    <col min="13062" max="13062" width="28.28515625" style="87" customWidth="1"/>
    <col min="13063" max="13312" width="11.42578125" style="87"/>
    <col min="13313" max="13313" width="1.28515625" style="87" customWidth="1"/>
    <col min="13314" max="13314" width="54.42578125" style="87" customWidth="1"/>
    <col min="13315" max="13315" width="34.140625" style="87" customWidth="1"/>
    <col min="13316" max="13316" width="2" style="87" customWidth="1"/>
    <col min="13317" max="13317" width="32.7109375" style="87" customWidth="1"/>
    <col min="13318" max="13318" width="28.28515625" style="87" customWidth="1"/>
    <col min="13319" max="13568" width="11.42578125" style="87"/>
    <col min="13569" max="13569" width="1.28515625" style="87" customWidth="1"/>
    <col min="13570" max="13570" width="54.42578125" style="87" customWidth="1"/>
    <col min="13571" max="13571" width="34.140625" style="87" customWidth="1"/>
    <col min="13572" max="13572" width="2" style="87" customWidth="1"/>
    <col min="13573" max="13573" width="32.7109375" style="87" customWidth="1"/>
    <col min="13574" max="13574" width="28.28515625" style="87" customWidth="1"/>
    <col min="13575" max="13824" width="11.42578125" style="87"/>
    <col min="13825" max="13825" width="1.28515625" style="87" customWidth="1"/>
    <col min="13826" max="13826" width="54.42578125" style="87" customWidth="1"/>
    <col min="13827" max="13827" width="34.140625" style="87" customWidth="1"/>
    <col min="13828" max="13828" width="2" style="87" customWidth="1"/>
    <col min="13829" max="13829" width="32.7109375" style="87" customWidth="1"/>
    <col min="13830" max="13830" width="28.28515625" style="87" customWidth="1"/>
    <col min="13831" max="14080" width="11.42578125" style="87"/>
    <col min="14081" max="14081" width="1.28515625" style="87" customWidth="1"/>
    <col min="14082" max="14082" width="54.42578125" style="87" customWidth="1"/>
    <col min="14083" max="14083" width="34.140625" style="87" customWidth="1"/>
    <col min="14084" max="14084" width="2" style="87" customWidth="1"/>
    <col min="14085" max="14085" width="32.7109375" style="87" customWidth="1"/>
    <col min="14086" max="14086" width="28.28515625" style="87" customWidth="1"/>
    <col min="14087" max="14336" width="11.42578125" style="87"/>
    <col min="14337" max="14337" width="1.28515625" style="87" customWidth="1"/>
    <col min="14338" max="14338" width="54.42578125" style="87" customWidth="1"/>
    <col min="14339" max="14339" width="34.140625" style="87" customWidth="1"/>
    <col min="14340" max="14340" width="2" style="87" customWidth="1"/>
    <col min="14341" max="14341" width="32.7109375" style="87" customWidth="1"/>
    <col min="14342" max="14342" width="28.28515625" style="87" customWidth="1"/>
    <col min="14343" max="14592" width="11.42578125" style="87"/>
    <col min="14593" max="14593" width="1.28515625" style="87" customWidth="1"/>
    <col min="14594" max="14594" width="54.42578125" style="87" customWidth="1"/>
    <col min="14595" max="14595" width="34.140625" style="87" customWidth="1"/>
    <col min="14596" max="14596" width="2" style="87" customWidth="1"/>
    <col min="14597" max="14597" width="32.7109375" style="87" customWidth="1"/>
    <col min="14598" max="14598" width="28.28515625" style="87" customWidth="1"/>
    <col min="14599" max="14848" width="11.42578125" style="87"/>
    <col min="14849" max="14849" width="1.28515625" style="87" customWidth="1"/>
    <col min="14850" max="14850" width="54.42578125" style="87" customWidth="1"/>
    <col min="14851" max="14851" width="34.140625" style="87" customWidth="1"/>
    <col min="14852" max="14852" width="2" style="87" customWidth="1"/>
    <col min="14853" max="14853" width="32.7109375" style="87" customWidth="1"/>
    <col min="14854" max="14854" width="28.28515625" style="87" customWidth="1"/>
    <col min="14855" max="15104" width="11.42578125" style="87"/>
    <col min="15105" max="15105" width="1.28515625" style="87" customWidth="1"/>
    <col min="15106" max="15106" width="54.42578125" style="87" customWidth="1"/>
    <col min="15107" max="15107" width="34.140625" style="87" customWidth="1"/>
    <col min="15108" max="15108" width="2" style="87" customWidth="1"/>
    <col min="15109" max="15109" width="32.7109375" style="87" customWidth="1"/>
    <col min="15110" max="15110" width="28.28515625" style="87" customWidth="1"/>
    <col min="15111" max="15360" width="11.42578125" style="87"/>
    <col min="15361" max="15361" width="1.28515625" style="87" customWidth="1"/>
    <col min="15362" max="15362" width="54.42578125" style="87" customWidth="1"/>
    <col min="15363" max="15363" width="34.140625" style="87" customWidth="1"/>
    <col min="15364" max="15364" width="2" style="87" customWidth="1"/>
    <col min="15365" max="15365" width="32.7109375" style="87" customWidth="1"/>
    <col min="15366" max="15366" width="28.28515625" style="87" customWidth="1"/>
    <col min="15367" max="15616" width="11.42578125" style="87"/>
    <col min="15617" max="15617" width="1.28515625" style="87" customWidth="1"/>
    <col min="15618" max="15618" width="54.42578125" style="87" customWidth="1"/>
    <col min="15619" max="15619" width="34.140625" style="87" customWidth="1"/>
    <col min="15620" max="15620" width="2" style="87" customWidth="1"/>
    <col min="15621" max="15621" width="32.7109375" style="87" customWidth="1"/>
    <col min="15622" max="15622" width="28.28515625" style="87" customWidth="1"/>
    <col min="15623" max="15872" width="11.42578125" style="87"/>
    <col min="15873" max="15873" width="1.28515625" style="87" customWidth="1"/>
    <col min="15874" max="15874" width="54.42578125" style="87" customWidth="1"/>
    <col min="15875" max="15875" width="34.140625" style="87" customWidth="1"/>
    <col min="15876" max="15876" width="2" style="87" customWidth="1"/>
    <col min="15877" max="15877" width="32.7109375" style="87" customWidth="1"/>
    <col min="15878" max="15878" width="28.28515625" style="87" customWidth="1"/>
    <col min="15879" max="16128" width="11.42578125" style="87"/>
    <col min="16129" max="16129" width="1.28515625" style="87" customWidth="1"/>
    <col min="16130" max="16130" width="54.42578125" style="87" customWidth="1"/>
    <col min="16131" max="16131" width="34.140625" style="87" customWidth="1"/>
    <col min="16132" max="16132" width="2" style="87" customWidth="1"/>
    <col min="16133" max="16133" width="32.7109375" style="87" customWidth="1"/>
    <col min="16134" max="16134" width="28.28515625" style="87" customWidth="1"/>
    <col min="16135" max="16384" width="11.42578125" style="87"/>
  </cols>
  <sheetData>
    <row r="1" spans="1:25" ht="22.5" customHeight="1"/>
    <row r="3" spans="1:25" ht="41.25" customHeight="1">
      <c r="B3" s="88"/>
      <c r="C3" s="88"/>
      <c r="D3" s="88"/>
      <c r="E3" s="88"/>
      <c r="F3" s="88"/>
    </row>
    <row r="4" spans="1:25" ht="30.75" customHeight="1">
      <c r="A4" s="408" t="str">
        <f>[1]Contenido!B5</f>
        <v>Encuesta Mensual de Comercio  - EMC</v>
      </c>
      <c r="B4" s="408"/>
      <c r="C4" s="408"/>
      <c r="D4" s="408"/>
      <c r="E4" s="408"/>
      <c r="F4" s="408"/>
    </row>
    <row r="5" spans="1:25" ht="18" customHeight="1">
      <c r="B5" s="89" t="s">
        <v>178</v>
      </c>
      <c r="C5" s="89"/>
      <c r="D5" s="89"/>
      <c r="E5" s="89"/>
      <c r="F5" s="89"/>
    </row>
    <row r="6" spans="1:25" s="90" customFormat="1" ht="14.25">
      <c r="B6" s="409" t="s">
        <v>179</v>
      </c>
      <c r="C6" s="409"/>
      <c r="D6" s="409"/>
      <c r="E6" s="301"/>
      <c r="F6" s="301"/>
    </row>
    <row r="7" spans="1:25" ht="14.25">
      <c r="B7" s="380" t="str">
        <f>+Contenido!A9</f>
        <v>Junio 2020</v>
      </c>
      <c r="C7" s="381"/>
      <c r="D7" s="381"/>
      <c r="E7" s="381"/>
      <c r="F7" s="381"/>
      <c r="G7" s="91"/>
      <c r="H7" s="91"/>
      <c r="I7" s="91"/>
      <c r="J7" s="91"/>
      <c r="K7" s="91"/>
    </row>
    <row r="8" spans="1:25" ht="5.25" customHeight="1">
      <c r="B8" s="92"/>
      <c r="C8" s="93"/>
      <c r="D8" s="94"/>
      <c r="E8" s="94"/>
      <c r="F8" s="94"/>
      <c r="G8" s="95"/>
    </row>
    <row r="9" spans="1:25" s="96" customFormat="1" ht="28.5" customHeight="1">
      <c r="B9" s="410" t="s">
        <v>35</v>
      </c>
      <c r="C9" s="209" t="s">
        <v>186</v>
      </c>
      <c r="D9" s="97"/>
      <c r="E9" s="143" t="s">
        <v>185</v>
      </c>
      <c r="F9" s="97"/>
      <c r="G9" s="98"/>
    </row>
    <row r="10" spans="1:25" s="99" customFormat="1" ht="13.9" customHeight="1">
      <c r="B10" s="411"/>
      <c r="C10" s="411" t="s">
        <v>3</v>
      </c>
      <c r="D10" s="100"/>
      <c r="E10" s="411" t="s">
        <v>2</v>
      </c>
      <c r="F10" s="100"/>
      <c r="G10" s="101"/>
    </row>
    <row r="11" spans="1:25" s="99" customFormat="1" ht="9" customHeight="1">
      <c r="B11" s="412"/>
      <c r="C11" s="412"/>
      <c r="D11" s="102"/>
      <c r="E11" s="412"/>
      <c r="F11" s="102"/>
    </row>
    <row r="12" spans="1:25" s="103" customFormat="1" ht="15" customHeight="1">
      <c r="B12" s="13" t="s">
        <v>118</v>
      </c>
      <c r="C12" s="221">
        <v>0.30182455947424092</v>
      </c>
      <c r="D12" s="13"/>
      <c r="E12" s="221">
        <v>6.8076190739677217E-2</v>
      </c>
      <c r="F12" s="13"/>
      <c r="G12" s="104"/>
      <c r="R12" s="103">
        <v>2.3847904085014516E-2</v>
      </c>
      <c r="S12" s="103">
        <v>0.10463295836980388</v>
      </c>
      <c r="T12" s="103">
        <v>0.67001190585212422</v>
      </c>
      <c r="U12" s="103">
        <v>0.40808185950138826</v>
      </c>
      <c r="V12" s="103">
        <v>0.18308793143852761</v>
      </c>
      <c r="W12" s="103">
        <v>0.23491430676231417</v>
      </c>
      <c r="X12" s="103">
        <v>0</v>
      </c>
      <c r="Y12" s="103">
        <v>0.72777588231765056</v>
      </c>
    </row>
    <row r="13" spans="1:25" s="103" customFormat="1" ht="15" customHeight="1">
      <c r="B13" s="20" t="s">
        <v>119</v>
      </c>
      <c r="C13" s="250">
        <v>0.24956240732636778</v>
      </c>
      <c r="D13" s="17"/>
      <c r="E13" s="250">
        <v>4.6954129916434863E-2</v>
      </c>
      <c r="F13" s="17"/>
      <c r="G13" s="104"/>
    </row>
    <row r="14" spans="1:25" s="103" customFormat="1" ht="15" customHeight="1">
      <c r="B14" s="13" t="s">
        <v>8</v>
      </c>
      <c r="C14" s="221">
        <v>0.37542018806011285</v>
      </c>
      <c r="D14" s="201"/>
      <c r="E14" s="221">
        <v>8.4023159685336704E-2</v>
      </c>
      <c r="F14" s="201"/>
      <c r="G14" s="104"/>
    </row>
    <row r="15" spans="1:25" s="103" customFormat="1" ht="23.25" customHeight="1">
      <c r="B15" s="17" t="s">
        <v>9</v>
      </c>
      <c r="C15" s="250">
        <v>0.32776774160963573</v>
      </c>
      <c r="D15" s="204"/>
      <c r="E15" s="250">
        <v>6.0325160145955473E-2</v>
      </c>
      <c r="F15" s="204"/>
      <c r="G15" s="104"/>
    </row>
    <row r="16" spans="1:25" s="103" customFormat="1" ht="15" customHeight="1">
      <c r="B16" s="60" t="s">
        <v>68</v>
      </c>
      <c r="C16" s="61">
        <v>0.59447098908197937</v>
      </c>
      <c r="D16" s="13"/>
      <c r="E16" s="61">
        <v>0.11128490150293252</v>
      </c>
      <c r="F16" s="13"/>
      <c r="G16" s="104"/>
    </row>
    <row r="17" spans="2:7" s="103" customFormat="1" ht="24.75" customHeight="1">
      <c r="B17" s="230" t="s">
        <v>69</v>
      </c>
      <c r="C17" s="252">
        <v>0.81149908844279739</v>
      </c>
      <c r="D17" s="17"/>
      <c r="E17" s="252">
        <v>0.12431147543896473</v>
      </c>
      <c r="F17" s="17"/>
      <c r="G17" s="104"/>
    </row>
    <row r="18" spans="2:7" s="103" customFormat="1" ht="28.5" customHeight="1">
      <c r="B18" s="60" t="s">
        <v>117</v>
      </c>
      <c r="C18" s="61">
        <v>1.0131898923046034</v>
      </c>
      <c r="D18" s="13"/>
      <c r="E18" s="61">
        <v>0.23993457405654459</v>
      </c>
      <c r="F18" s="13"/>
      <c r="G18" s="104"/>
    </row>
    <row r="19" spans="2:7" s="103" customFormat="1" ht="24.75" customHeight="1">
      <c r="B19" s="230" t="s">
        <v>71</v>
      </c>
      <c r="C19" s="252">
        <v>0.93992348885322474</v>
      </c>
      <c r="D19" s="17"/>
      <c r="E19" s="252">
        <v>0.21606319265283924</v>
      </c>
      <c r="F19" s="17"/>
      <c r="G19" s="104"/>
    </row>
    <row r="20" spans="2:7" s="103" customFormat="1" ht="15" customHeight="1">
      <c r="B20" s="60" t="s">
        <v>72</v>
      </c>
      <c r="C20" s="61">
        <v>3.9355468842646464</v>
      </c>
      <c r="D20" s="13"/>
      <c r="E20" s="61">
        <v>0.89723409696786327</v>
      </c>
      <c r="F20" s="13"/>
      <c r="G20" s="104"/>
    </row>
    <row r="21" spans="2:7" s="103" customFormat="1" ht="24.75" customHeight="1">
      <c r="B21" s="230" t="s">
        <v>73</v>
      </c>
      <c r="C21" s="252">
        <v>0.40289705814559501</v>
      </c>
      <c r="D21" s="17"/>
      <c r="E21" s="252">
        <v>5.9683550120034567E-2</v>
      </c>
      <c r="F21" s="17"/>
      <c r="G21" s="104"/>
    </row>
    <row r="22" spans="2:7" s="103" customFormat="1" ht="29.45" customHeight="1">
      <c r="B22" s="60" t="s">
        <v>74</v>
      </c>
      <c r="C22" s="61">
        <v>1.1742271764672145</v>
      </c>
      <c r="D22" s="13"/>
      <c r="E22" s="61">
        <v>0.13548444507806126</v>
      </c>
      <c r="F22" s="13"/>
      <c r="G22" s="104"/>
    </row>
    <row r="23" spans="2:7" s="103" customFormat="1" ht="24.75" customHeight="1">
      <c r="B23" s="59" t="s">
        <v>75</v>
      </c>
      <c r="C23" s="223">
        <v>1.0746131368799605</v>
      </c>
      <c r="D23" s="20"/>
      <c r="E23" s="223">
        <v>0.20626639548941739</v>
      </c>
      <c r="F23" s="20"/>
      <c r="G23" s="104"/>
    </row>
    <row r="24" spans="2:7" s="103" customFormat="1" ht="15" customHeight="1">
      <c r="B24" s="60" t="s">
        <v>76</v>
      </c>
      <c r="C24" s="61">
        <v>0.63082194200310016</v>
      </c>
      <c r="D24" s="13"/>
      <c r="E24" s="61">
        <v>0.32924489050106021</v>
      </c>
      <c r="F24" s="13"/>
      <c r="G24" s="104"/>
    </row>
    <row r="25" spans="2:7" s="103" customFormat="1" ht="33" customHeight="1">
      <c r="B25" s="59" t="s">
        <v>77</v>
      </c>
      <c r="C25" s="223">
        <v>0.78641359091984309</v>
      </c>
      <c r="D25" s="20"/>
      <c r="E25" s="223">
        <v>0.15957062015009718</v>
      </c>
      <c r="F25" s="20"/>
      <c r="G25" s="104"/>
    </row>
    <row r="26" spans="2:7" s="103" customFormat="1" ht="24.75" customHeight="1">
      <c r="B26" s="60" t="s">
        <v>78</v>
      </c>
      <c r="C26" s="61">
        <v>8.2579812196316341E-2</v>
      </c>
      <c r="D26" s="13"/>
      <c r="E26" s="61">
        <v>1.5752911168437311E-2</v>
      </c>
      <c r="F26" s="13"/>
      <c r="G26" s="104"/>
    </row>
    <row r="27" spans="2:7" s="103" customFormat="1" ht="20.25" customHeight="1">
      <c r="B27" s="59" t="s">
        <v>79</v>
      </c>
      <c r="C27" s="223">
        <v>0.19419432057414204</v>
      </c>
      <c r="D27" s="20"/>
      <c r="E27" s="223">
        <v>6.134610581287072E-2</v>
      </c>
      <c r="F27" s="20"/>
      <c r="G27" s="104"/>
    </row>
    <row r="28" spans="2:7" s="103" customFormat="1" ht="24.75" customHeight="1">
      <c r="B28" s="60" t="s">
        <v>80</v>
      </c>
      <c r="C28" s="61">
        <v>0.91595744797848488</v>
      </c>
      <c r="D28" s="13"/>
      <c r="E28" s="61">
        <v>0.53015253082363645</v>
      </c>
      <c r="F28" s="13"/>
      <c r="G28" s="104"/>
    </row>
    <row r="29" spans="2:7" s="103" customFormat="1" ht="19.5" customHeight="1">
      <c r="B29" s="59" t="s">
        <v>81</v>
      </c>
      <c r="C29" s="223">
        <v>1.2176691927042522</v>
      </c>
      <c r="D29" s="20"/>
      <c r="E29" s="223">
        <v>0.26328373432148516</v>
      </c>
      <c r="F29" s="20"/>
      <c r="G29" s="104"/>
    </row>
    <row r="30" spans="2:7" s="103" customFormat="1" ht="24.75" customHeight="1">
      <c r="B30" s="60" t="s">
        <v>82</v>
      </c>
      <c r="C30" s="61">
        <v>0.88796653252109159</v>
      </c>
      <c r="D30" s="13"/>
      <c r="E30" s="61">
        <v>0.13156662491835289</v>
      </c>
      <c r="F30" s="13"/>
      <c r="G30" s="104"/>
    </row>
    <row r="31" spans="2:7" s="103" customFormat="1" ht="34.5" customHeight="1">
      <c r="B31" s="59" t="s">
        <v>109</v>
      </c>
      <c r="C31" s="223">
        <v>0.65665944358955231</v>
      </c>
      <c r="D31" s="20"/>
      <c r="E31" s="223">
        <v>0.15596925671390549</v>
      </c>
      <c r="F31" s="20"/>
      <c r="G31" s="104"/>
    </row>
    <row r="32" spans="2:7" s="109" customFormat="1" ht="34.5" customHeight="1">
      <c r="B32" s="60" t="s">
        <v>127</v>
      </c>
      <c r="C32" s="61" t="s">
        <v>187</v>
      </c>
      <c r="D32" s="13"/>
      <c r="E32" s="61">
        <v>0</v>
      </c>
      <c r="F32" s="13"/>
    </row>
    <row r="33" spans="2:8" s="109" customFormat="1" ht="33" customHeight="1">
      <c r="B33" s="59" t="s">
        <v>129</v>
      </c>
      <c r="C33" s="223">
        <v>1.554843492368766</v>
      </c>
      <c r="D33" s="20"/>
      <c r="E33" s="223">
        <v>0.4847739150237792</v>
      </c>
      <c r="F33" s="20"/>
    </row>
    <row r="34" spans="2:8" s="103" customFormat="1" ht="30.75" customHeight="1">
      <c r="B34" s="231" t="s">
        <v>130</v>
      </c>
      <c r="C34" s="225">
        <v>2.8381310757017664</v>
      </c>
      <c r="D34" s="226"/>
      <c r="E34" s="225">
        <v>0.5126319857486562</v>
      </c>
      <c r="F34" s="226"/>
      <c r="G34" s="104"/>
    </row>
    <row r="35" spans="2:8" s="109" customFormat="1" ht="7.9" customHeight="1">
      <c r="B35" s="106"/>
      <c r="C35" s="107"/>
      <c r="D35" s="108"/>
      <c r="E35" s="108"/>
      <c r="F35" s="108"/>
    </row>
    <row r="36" spans="2:8" s="109" customFormat="1" ht="27.75" customHeight="1">
      <c r="B36" s="406" t="s">
        <v>36</v>
      </c>
      <c r="C36" s="406"/>
      <c r="D36" s="406"/>
      <c r="E36" s="300"/>
      <c r="F36" s="300"/>
    </row>
    <row r="37" spans="2:8" s="111" customFormat="1" ht="12">
      <c r="B37" s="110" t="s">
        <v>33</v>
      </c>
    </row>
    <row r="38" spans="2:8" ht="13.5">
      <c r="B38" s="112" t="s">
        <v>34</v>
      </c>
      <c r="C38" s="110"/>
      <c r="D38" s="110"/>
      <c r="E38" s="110"/>
      <c r="F38" s="110"/>
      <c r="G38" s="110"/>
      <c r="H38" s="110"/>
    </row>
    <row r="39" spans="2:8">
      <c r="B39" s="407"/>
      <c r="C39" s="407"/>
      <c r="D39" s="407"/>
      <c r="E39" s="407"/>
      <c r="F39" s="407"/>
      <c r="G39" s="407"/>
      <c r="H39" s="407"/>
    </row>
    <row r="40" spans="2:8">
      <c r="B40" s="393" t="s">
        <v>183</v>
      </c>
      <c r="C40" s="393"/>
      <c r="D40" s="393"/>
    </row>
  </sheetData>
  <mergeCells count="9">
    <mergeCell ref="B36:D36"/>
    <mergeCell ref="B39:H39"/>
    <mergeCell ref="B40:D40"/>
    <mergeCell ref="A4:F4"/>
    <mergeCell ref="B6:D6"/>
    <mergeCell ref="B7:F7"/>
    <mergeCell ref="B9:B11"/>
    <mergeCell ref="C10:C11"/>
    <mergeCell ref="E10:E11"/>
  </mergeCells>
  <printOptions horizontalCentered="1" verticalCentered="1"/>
  <pageMargins left="0.59055118110236227" right="0.15748031496062992" top="0.47244094488188981" bottom="0.6692913385826772" header="0" footer="0"/>
  <pageSetup scale="8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topLeftCell="A31" zoomScale="85" zoomScaleNormal="85" zoomScaleSheetLayoutView="25" workbookViewId="0">
      <selection activeCell="B37" sqref="B37:E37"/>
    </sheetView>
  </sheetViews>
  <sheetFormatPr baseColWidth="10" defaultColWidth="11.28515625" defaultRowHeight="12.75"/>
  <cols>
    <col min="1" max="1" width="1.28515625" style="87" customWidth="1"/>
    <col min="2" max="2" width="4.42578125" style="87" customWidth="1"/>
    <col min="3" max="3" width="45.140625" style="87" customWidth="1"/>
    <col min="4" max="4" width="31.28515625" style="125" customWidth="1"/>
    <col min="5" max="5" width="44.28515625" style="125" customWidth="1"/>
    <col min="6" max="249" width="11.28515625" style="87"/>
    <col min="250" max="250" width="1.28515625" style="87" customWidth="1"/>
    <col min="251" max="251" width="4.42578125" style="87" customWidth="1"/>
    <col min="252" max="252" width="45.140625" style="87" customWidth="1"/>
    <col min="253" max="253" width="33.85546875" style="87" customWidth="1"/>
    <col min="254" max="254" width="29.7109375" style="87" customWidth="1"/>
    <col min="255" max="255" width="28.42578125" style="87" customWidth="1"/>
    <col min="256" max="505" width="11.28515625" style="87"/>
    <col min="506" max="506" width="1.28515625" style="87" customWidth="1"/>
    <col min="507" max="507" width="4.42578125" style="87" customWidth="1"/>
    <col min="508" max="508" width="45.140625" style="87" customWidth="1"/>
    <col min="509" max="509" width="33.85546875" style="87" customWidth="1"/>
    <col min="510" max="510" width="29.7109375" style="87" customWidth="1"/>
    <col min="511" max="511" width="28.42578125" style="87" customWidth="1"/>
    <col min="512" max="761" width="11.28515625" style="87"/>
    <col min="762" max="762" width="1.28515625" style="87" customWidth="1"/>
    <col min="763" max="763" width="4.42578125" style="87" customWidth="1"/>
    <col min="764" max="764" width="45.140625" style="87" customWidth="1"/>
    <col min="765" max="765" width="33.85546875" style="87" customWidth="1"/>
    <col min="766" max="766" width="29.7109375" style="87" customWidth="1"/>
    <col min="767" max="767" width="28.42578125" style="87" customWidth="1"/>
    <col min="768" max="1017" width="11.28515625" style="87"/>
    <col min="1018" max="1018" width="1.28515625" style="87" customWidth="1"/>
    <col min="1019" max="1019" width="4.42578125" style="87" customWidth="1"/>
    <col min="1020" max="1020" width="45.140625" style="87" customWidth="1"/>
    <col min="1021" max="1021" width="33.85546875" style="87" customWidth="1"/>
    <col min="1022" max="1022" width="29.7109375" style="87" customWidth="1"/>
    <col min="1023" max="1023" width="28.42578125" style="87" customWidth="1"/>
    <col min="1024" max="1273" width="11.28515625" style="87"/>
    <col min="1274" max="1274" width="1.28515625" style="87" customWidth="1"/>
    <col min="1275" max="1275" width="4.42578125" style="87" customWidth="1"/>
    <col min="1276" max="1276" width="45.140625" style="87" customWidth="1"/>
    <col min="1277" max="1277" width="33.85546875" style="87" customWidth="1"/>
    <col min="1278" max="1278" width="29.7109375" style="87" customWidth="1"/>
    <col min="1279" max="1279" width="28.42578125" style="87" customWidth="1"/>
    <col min="1280" max="1529" width="11.28515625" style="87"/>
    <col min="1530" max="1530" width="1.28515625" style="87" customWidth="1"/>
    <col min="1531" max="1531" width="4.42578125" style="87" customWidth="1"/>
    <col min="1532" max="1532" width="45.140625" style="87" customWidth="1"/>
    <col min="1533" max="1533" width="33.85546875" style="87" customWidth="1"/>
    <col min="1534" max="1534" width="29.7109375" style="87" customWidth="1"/>
    <col min="1535" max="1535" width="28.42578125" style="87" customWidth="1"/>
    <col min="1536" max="1785" width="11.28515625" style="87"/>
    <col min="1786" max="1786" width="1.28515625" style="87" customWidth="1"/>
    <col min="1787" max="1787" width="4.42578125" style="87" customWidth="1"/>
    <col min="1788" max="1788" width="45.140625" style="87" customWidth="1"/>
    <col min="1789" max="1789" width="33.85546875" style="87" customWidth="1"/>
    <col min="1790" max="1790" width="29.7109375" style="87" customWidth="1"/>
    <col min="1791" max="1791" width="28.42578125" style="87" customWidth="1"/>
    <col min="1792" max="2041" width="11.28515625" style="87"/>
    <col min="2042" max="2042" width="1.28515625" style="87" customWidth="1"/>
    <col min="2043" max="2043" width="4.42578125" style="87" customWidth="1"/>
    <col min="2044" max="2044" width="45.140625" style="87" customWidth="1"/>
    <col min="2045" max="2045" width="33.85546875" style="87" customWidth="1"/>
    <col min="2046" max="2046" width="29.7109375" style="87" customWidth="1"/>
    <col min="2047" max="2047" width="28.42578125" style="87" customWidth="1"/>
    <col min="2048" max="2297" width="11.28515625" style="87"/>
    <col min="2298" max="2298" width="1.28515625" style="87" customWidth="1"/>
    <col min="2299" max="2299" width="4.42578125" style="87" customWidth="1"/>
    <col min="2300" max="2300" width="45.140625" style="87" customWidth="1"/>
    <col min="2301" max="2301" width="33.85546875" style="87" customWidth="1"/>
    <col min="2302" max="2302" width="29.7109375" style="87" customWidth="1"/>
    <col min="2303" max="2303" width="28.42578125" style="87" customWidth="1"/>
    <col min="2304" max="2553" width="11.28515625" style="87"/>
    <col min="2554" max="2554" width="1.28515625" style="87" customWidth="1"/>
    <col min="2555" max="2555" width="4.42578125" style="87" customWidth="1"/>
    <col min="2556" max="2556" width="45.140625" style="87" customWidth="1"/>
    <col min="2557" max="2557" width="33.85546875" style="87" customWidth="1"/>
    <col min="2558" max="2558" width="29.7109375" style="87" customWidth="1"/>
    <col min="2559" max="2559" width="28.42578125" style="87" customWidth="1"/>
    <col min="2560" max="2809" width="11.28515625" style="87"/>
    <col min="2810" max="2810" width="1.28515625" style="87" customWidth="1"/>
    <col min="2811" max="2811" width="4.42578125" style="87" customWidth="1"/>
    <col min="2812" max="2812" width="45.140625" style="87" customWidth="1"/>
    <col min="2813" max="2813" width="33.85546875" style="87" customWidth="1"/>
    <col min="2814" max="2814" width="29.7109375" style="87" customWidth="1"/>
    <col min="2815" max="2815" width="28.42578125" style="87" customWidth="1"/>
    <col min="2816" max="3065" width="11.28515625" style="87"/>
    <col min="3066" max="3066" width="1.28515625" style="87" customWidth="1"/>
    <col min="3067" max="3067" width="4.42578125" style="87" customWidth="1"/>
    <col min="3068" max="3068" width="45.140625" style="87" customWidth="1"/>
    <col min="3069" max="3069" width="33.85546875" style="87" customWidth="1"/>
    <col min="3070" max="3070" width="29.7109375" style="87" customWidth="1"/>
    <col min="3071" max="3071" width="28.42578125" style="87" customWidth="1"/>
    <col min="3072" max="3321" width="11.28515625" style="87"/>
    <col min="3322" max="3322" width="1.28515625" style="87" customWidth="1"/>
    <col min="3323" max="3323" width="4.42578125" style="87" customWidth="1"/>
    <col min="3324" max="3324" width="45.140625" style="87" customWidth="1"/>
    <col min="3325" max="3325" width="33.85546875" style="87" customWidth="1"/>
    <col min="3326" max="3326" width="29.7109375" style="87" customWidth="1"/>
    <col min="3327" max="3327" width="28.42578125" style="87" customWidth="1"/>
    <col min="3328" max="3577" width="11.28515625" style="87"/>
    <col min="3578" max="3578" width="1.28515625" style="87" customWidth="1"/>
    <col min="3579" max="3579" width="4.42578125" style="87" customWidth="1"/>
    <col min="3580" max="3580" width="45.140625" style="87" customWidth="1"/>
    <col min="3581" max="3581" width="33.85546875" style="87" customWidth="1"/>
    <col min="3582" max="3582" width="29.7109375" style="87" customWidth="1"/>
    <col min="3583" max="3583" width="28.42578125" style="87" customWidth="1"/>
    <col min="3584" max="3833" width="11.28515625" style="87"/>
    <col min="3834" max="3834" width="1.28515625" style="87" customWidth="1"/>
    <col min="3835" max="3835" width="4.42578125" style="87" customWidth="1"/>
    <col min="3836" max="3836" width="45.140625" style="87" customWidth="1"/>
    <col min="3837" max="3837" width="33.85546875" style="87" customWidth="1"/>
    <col min="3838" max="3838" width="29.7109375" style="87" customWidth="1"/>
    <col min="3839" max="3839" width="28.42578125" style="87" customWidth="1"/>
    <col min="3840" max="4089" width="11.28515625" style="87"/>
    <col min="4090" max="4090" width="1.28515625" style="87" customWidth="1"/>
    <col min="4091" max="4091" width="4.42578125" style="87" customWidth="1"/>
    <col min="4092" max="4092" width="45.140625" style="87" customWidth="1"/>
    <col min="4093" max="4093" width="33.85546875" style="87" customWidth="1"/>
    <col min="4094" max="4094" width="29.7109375" style="87" customWidth="1"/>
    <col min="4095" max="4095" width="28.42578125" style="87" customWidth="1"/>
    <col min="4096" max="4345" width="11.28515625" style="87"/>
    <col min="4346" max="4346" width="1.28515625" style="87" customWidth="1"/>
    <col min="4347" max="4347" width="4.42578125" style="87" customWidth="1"/>
    <col min="4348" max="4348" width="45.140625" style="87" customWidth="1"/>
    <col min="4349" max="4349" width="33.85546875" style="87" customWidth="1"/>
    <col min="4350" max="4350" width="29.7109375" style="87" customWidth="1"/>
    <col min="4351" max="4351" width="28.42578125" style="87" customWidth="1"/>
    <col min="4352" max="4601" width="11.28515625" style="87"/>
    <col min="4602" max="4602" width="1.28515625" style="87" customWidth="1"/>
    <col min="4603" max="4603" width="4.42578125" style="87" customWidth="1"/>
    <col min="4604" max="4604" width="45.140625" style="87" customWidth="1"/>
    <col min="4605" max="4605" width="33.85546875" style="87" customWidth="1"/>
    <col min="4606" max="4606" width="29.7109375" style="87" customWidth="1"/>
    <col min="4607" max="4607" width="28.42578125" style="87" customWidth="1"/>
    <col min="4608" max="4857" width="11.28515625" style="87"/>
    <col min="4858" max="4858" width="1.28515625" style="87" customWidth="1"/>
    <col min="4859" max="4859" width="4.42578125" style="87" customWidth="1"/>
    <col min="4860" max="4860" width="45.140625" style="87" customWidth="1"/>
    <col min="4861" max="4861" width="33.85546875" style="87" customWidth="1"/>
    <col min="4862" max="4862" width="29.7109375" style="87" customWidth="1"/>
    <col min="4863" max="4863" width="28.42578125" style="87" customWidth="1"/>
    <col min="4864" max="5113" width="11.28515625" style="87"/>
    <col min="5114" max="5114" width="1.28515625" style="87" customWidth="1"/>
    <col min="5115" max="5115" width="4.42578125" style="87" customWidth="1"/>
    <col min="5116" max="5116" width="45.140625" style="87" customWidth="1"/>
    <col min="5117" max="5117" width="33.85546875" style="87" customWidth="1"/>
    <col min="5118" max="5118" width="29.7109375" style="87" customWidth="1"/>
    <col min="5119" max="5119" width="28.42578125" style="87" customWidth="1"/>
    <col min="5120" max="5369" width="11.28515625" style="87"/>
    <col min="5370" max="5370" width="1.28515625" style="87" customWidth="1"/>
    <col min="5371" max="5371" width="4.42578125" style="87" customWidth="1"/>
    <col min="5372" max="5372" width="45.140625" style="87" customWidth="1"/>
    <col min="5373" max="5373" width="33.85546875" style="87" customWidth="1"/>
    <col min="5374" max="5374" width="29.7109375" style="87" customWidth="1"/>
    <col min="5375" max="5375" width="28.42578125" style="87" customWidth="1"/>
    <col min="5376" max="5625" width="11.28515625" style="87"/>
    <col min="5626" max="5626" width="1.28515625" style="87" customWidth="1"/>
    <col min="5627" max="5627" width="4.42578125" style="87" customWidth="1"/>
    <col min="5628" max="5628" width="45.140625" style="87" customWidth="1"/>
    <col min="5629" max="5629" width="33.85546875" style="87" customWidth="1"/>
    <col min="5630" max="5630" width="29.7109375" style="87" customWidth="1"/>
    <col min="5631" max="5631" width="28.42578125" style="87" customWidth="1"/>
    <col min="5632" max="5881" width="11.28515625" style="87"/>
    <col min="5882" max="5882" width="1.28515625" style="87" customWidth="1"/>
    <col min="5883" max="5883" width="4.42578125" style="87" customWidth="1"/>
    <col min="5884" max="5884" width="45.140625" style="87" customWidth="1"/>
    <col min="5885" max="5885" width="33.85546875" style="87" customWidth="1"/>
    <col min="5886" max="5886" width="29.7109375" style="87" customWidth="1"/>
    <col min="5887" max="5887" width="28.42578125" style="87" customWidth="1"/>
    <col min="5888" max="6137" width="11.28515625" style="87"/>
    <col min="6138" max="6138" width="1.28515625" style="87" customWidth="1"/>
    <col min="6139" max="6139" width="4.42578125" style="87" customWidth="1"/>
    <col min="6140" max="6140" width="45.140625" style="87" customWidth="1"/>
    <col min="6141" max="6141" width="33.85546875" style="87" customWidth="1"/>
    <col min="6142" max="6142" width="29.7109375" style="87" customWidth="1"/>
    <col min="6143" max="6143" width="28.42578125" style="87" customWidth="1"/>
    <col min="6144" max="6393" width="11.28515625" style="87"/>
    <col min="6394" max="6394" width="1.28515625" style="87" customWidth="1"/>
    <col min="6395" max="6395" width="4.42578125" style="87" customWidth="1"/>
    <col min="6396" max="6396" width="45.140625" style="87" customWidth="1"/>
    <col min="6397" max="6397" width="33.85546875" style="87" customWidth="1"/>
    <col min="6398" max="6398" width="29.7109375" style="87" customWidth="1"/>
    <col min="6399" max="6399" width="28.42578125" style="87" customWidth="1"/>
    <col min="6400" max="6649" width="11.28515625" style="87"/>
    <col min="6650" max="6650" width="1.28515625" style="87" customWidth="1"/>
    <col min="6651" max="6651" width="4.42578125" style="87" customWidth="1"/>
    <col min="6652" max="6652" width="45.140625" style="87" customWidth="1"/>
    <col min="6653" max="6653" width="33.85546875" style="87" customWidth="1"/>
    <col min="6654" max="6654" width="29.7109375" style="87" customWidth="1"/>
    <col min="6655" max="6655" width="28.42578125" style="87" customWidth="1"/>
    <col min="6656" max="6905" width="11.28515625" style="87"/>
    <col min="6906" max="6906" width="1.28515625" style="87" customWidth="1"/>
    <col min="6907" max="6907" width="4.42578125" style="87" customWidth="1"/>
    <col min="6908" max="6908" width="45.140625" style="87" customWidth="1"/>
    <col min="6909" max="6909" width="33.85546875" style="87" customWidth="1"/>
    <col min="6910" max="6910" width="29.7109375" style="87" customWidth="1"/>
    <col min="6911" max="6911" width="28.42578125" style="87" customWidth="1"/>
    <col min="6912" max="7161" width="11.28515625" style="87"/>
    <col min="7162" max="7162" width="1.28515625" style="87" customWidth="1"/>
    <col min="7163" max="7163" width="4.42578125" style="87" customWidth="1"/>
    <col min="7164" max="7164" width="45.140625" style="87" customWidth="1"/>
    <col min="7165" max="7165" width="33.85546875" style="87" customWidth="1"/>
    <col min="7166" max="7166" width="29.7109375" style="87" customWidth="1"/>
    <col min="7167" max="7167" width="28.42578125" style="87" customWidth="1"/>
    <col min="7168" max="7417" width="11.28515625" style="87"/>
    <col min="7418" max="7418" width="1.28515625" style="87" customWidth="1"/>
    <col min="7419" max="7419" width="4.42578125" style="87" customWidth="1"/>
    <col min="7420" max="7420" width="45.140625" style="87" customWidth="1"/>
    <col min="7421" max="7421" width="33.85546875" style="87" customWidth="1"/>
    <col min="7422" max="7422" width="29.7109375" style="87" customWidth="1"/>
    <col min="7423" max="7423" width="28.42578125" style="87" customWidth="1"/>
    <col min="7424" max="7673" width="11.28515625" style="87"/>
    <col min="7674" max="7674" width="1.28515625" style="87" customWidth="1"/>
    <col min="7675" max="7675" width="4.42578125" style="87" customWidth="1"/>
    <col min="7676" max="7676" width="45.140625" style="87" customWidth="1"/>
    <col min="7677" max="7677" width="33.85546875" style="87" customWidth="1"/>
    <col min="7678" max="7678" width="29.7109375" style="87" customWidth="1"/>
    <col min="7679" max="7679" width="28.42578125" style="87" customWidth="1"/>
    <col min="7680" max="7929" width="11.28515625" style="87"/>
    <col min="7930" max="7930" width="1.28515625" style="87" customWidth="1"/>
    <col min="7931" max="7931" width="4.42578125" style="87" customWidth="1"/>
    <col min="7932" max="7932" width="45.140625" style="87" customWidth="1"/>
    <col min="7933" max="7933" width="33.85546875" style="87" customWidth="1"/>
    <col min="7934" max="7934" width="29.7109375" style="87" customWidth="1"/>
    <col min="7935" max="7935" width="28.42578125" style="87" customWidth="1"/>
    <col min="7936" max="8185" width="11.28515625" style="87"/>
    <col min="8186" max="8186" width="1.28515625" style="87" customWidth="1"/>
    <col min="8187" max="8187" width="4.42578125" style="87" customWidth="1"/>
    <col min="8188" max="8188" width="45.140625" style="87" customWidth="1"/>
    <col min="8189" max="8189" width="33.85546875" style="87" customWidth="1"/>
    <col min="8190" max="8190" width="29.7109375" style="87" customWidth="1"/>
    <col min="8191" max="8191" width="28.42578125" style="87" customWidth="1"/>
    <col min="8192" max="8441" width="11.28515625" style="87"/>
    <col min="8442" max="8442" width="1.28515625" style="87" customWidth="1"/>
    <col min="8443" max="8443" width="4.42578125" style="87" customWidth="1"/>
    <col min="8444" max="8444" width="45.140625" style="87" customWidth="1"/>
    <col min="8445" max="8445" width="33.85546875" style="87" customWidth="1"/>
    <col min="8446" max="8446" width="29.7109375" style="87" customWidth="1"/>
    <col min="8447" max="8447" width="28.42578125" style="87" customWidth="1"/>
    <col min="8448" max="8697" width="11.28515625" style="87"/>
    <col min="8698" max="8698" width="1.28515625" style="87" customWidth="1"/>
    <col min="8699" max="8699" width="4.42578125" style="87" customWidth="1"/>
    <col min="8700" max="8700" width="45.140625" style="87" customWidth="1"/>
    <col min="8701" max="8701" width="33.85546875" style="87" customWidth="1"/>
    <col min="8702" max="8702" width="29.7109375" style="87" customWidth="1"/>
    <col min="8703" max="8703" width="28.42578125" style="87" customWidth="1"/>
    <col min="8704" max="8953" width="11.28515625" style="87"/>
    <col min="8954" max="8954" width="1.28515625" style="87" customWidth="1"/>
    <col min="8955" max="8955" width="4.42578125" style="87" customWidth="1"/>
    <col min="8956" max="8956" width="45.140625" style="87" customWidth="1"/>
    <col min="8957" max="8957" width="33.85546875" style="87" customWidth="1"/>
    <col min="8958" max="8958" width="29.7109375" style="87" customWidth="1"/>
    <col min="8959" max="8959" width="28.42578125" style="87" customWidth="1"/>
    <col min="8960" max="9209" width="11.28515625" style="87"/>
    <col min="9210" max="9210" width="1.28515625" style="87" customWidth="1"/>
    <col min="9211" max="9211" width="4.42578125" style="87" customWidth="1"/>
    <col min="9212" max="9212" width="45.140625" style="87" customWidth="1"/>
    <col min="9213" max="9213" width="33.85546875" style="87" customWidth="1"/>
    <col min="9214" max="9214" width="29.7109375" style="87" customWidth="1"/>
    <col min="9215" max="9215" width="28.42578125" style="87" customWidth="1"/>
    <col min="9216" max="9465" width="11.28515625" style="87"/>
    <col min="9466" max="9466" width="1.28515625" style="87" customWidth="1"/>
    <col min="9467" max="9467" width="4.42578125" style="87" customWidth="1"/>
    <col min="9468" max="9468" width="45.140625" style="87" customWidth="1"/>
    <col min="9469" max="9469" width="33.85546875" style="87" customWidth="1"/>
    <col min="9470" max="9470" width="29.7109375" style="87" customWidth="1"/>
    <col min="9471" max="9471" width="28.42578125" style="87" customWidth="1"/>
    <col min="9472" max="9721" width="11.28515625" style="87"/>
    <col min="9722" max="9722" width="1.28515625" style="87" customWidth="1"/>
    <col min="9723" max="9723" width="4.42578125" style="87" customWidth="1"/>
    <col min="9724" max="9724" width="45.140625" style="87" customWidth="1"/>
    <col min="9725" max="9725" width="33.85546875" style="87" customWidth="1"/>
    <col min="9726" max="9726" width="29.7109375" style="87" customWidth="1"/>
    <col min="9727" max="9727" width="28.42578125" style="87" customWidth="1"/>
    <col min="9728" max="9977" width="11.28515625" style="87"/>
    <col min="9978" max="9978" width="1.28515625" style="87" customWidth="1"/>
    <col min="9979" max="9979" width="4.42578125" style="87" customWidth="1"/>
    <col min="9980" max="9980" width="45.140625" style="87" customWidth="1"/>
    <col min="9981" max="9981" width="33.85546875" style="87" customWidth="1"/>
    <col min="9982" max="9982" width="29.7109375" style="87" customWidth="1"/>
    <col min="9983" max="9983" width="28.42578125" style="87" customWidth="1"/>
    <col min="9984" max="10233" width="11.28515625" style="87"/>
    <col min="10234" max="10234" width="1.28515625" style="87" customWidth="1"/>
    <col min="10235" max="10235" width="4.42578125" style="87" customWidth="1"/>
    <col min="10236" max="10236" width="45.140625" style="87" customWidth="1"/>
    <col min="10237" max="10237" width="33.85546875" style="87" customWidth="1"/>
    <col min="10238" max="10238" width="29.7109375" style="87" customWidth="1"/>
    <col min="10239" max="10239" width="28.42578125" style="87" customWidth="1"/>
    <col min="10240" max="10489" width="11.28515625" style="87"/>
    <col min="10490" max="10490" width="1.28515625" style="87" customWidth="1"/>
    <col min="10491" max="10491" width="4.42578125" style="87" customWidth="1"/>
    <col min="10492" max="10492" width="45.140625" style="87" customWidth="1"/>
    <col min="10493" max="10493" width="33.85546875" style="87" customWidth="1"/>
    <col min="10494" max="10494" width="29.7109375" style="87" customWidth="1"/>
    <col min="10495" max="10495" width="28.42578125" style="87" customWidth="1"/>
    <col min="10496" max="10745" width="11.28515625" style="87"/>
    <col min="10746" max="10746" width="1.28515625" style="87" customWidth="1"/>
    <col min="10747" max="10747" width="4.42578125" style="87" customWidth="1"/>
    <col min="10748" max="10748" width="45.140625" style="87" customWidth="1"/>
    <col min="10749" max="10749" width="33.85546875" style="87" customWidth="1"/>
    <col min="10750" max="10750" width="29.7109375" style="87" customWidth="1"/>
    <col min="10751" max="10751" width="28.42578125" style="87" customWidth="1"/>
    <col min="10752" max="11001" width="11.28515625" style="87"/>
    <col min="11002" max="11002" width="1.28515625" style="87" customWidth="1"/>
    <col min="11003" max="11003" width="4.42578125" style="87" customWidth="1"/>
    <col min="11004" max="11004" width="45.140625" style="87" customWidth="1"/>
    <col min="11005" max="11005" width="33.85546875" style="87" customWidth="1"/>
    <col min="11006" max="11006" width="29.7109375" style="87" customWidth="1"/>
    <col min="11007" max="11007" width="28.42578125" style="87" customWidth="1"/>
    <col min="11008" max="11257" width="11.28515625" style="87"/>
    <col min="11258" max="11258" width="1.28515625" style="87" customWidth="1"/>
    <col min="11259" max="11259" width="4.42578125" style="87" customWidth="1"/>
    <col min="11260" max="11260" width="45.140625" style="87" customWidth="1"/>
    <col min="11261" max="11261" width="33.85546875" style="87" customWidth="1"/>
    <col min="11262" max="11262" width="29.7109375" style="87" customWidth="1"/>
    <col min="11263" max="11263" width="28.42578125" style="87" customWidth="1"/>
    <col min="11264" max="11513" width="11.28515625" style="87"/>
    <col min="11514" max="11514" width="1.28515625" style="87" customWidth="1"/>
    <col min="11515" max="11515" width="4.42578125" style="87" customWidth="1"/>
    <col min="11516" max="11516" width="45.140625" style="87" customWidth="1"/>
    <col min="11517" max="11517" width="33.85546875" style="87" customWidth="1"/>
    <col min="11518" max="11518" width="29.7109375" style="87" customWidth="1"/>
    <col min="11519" max="11519" width="28.42578125" style="87" customWidth="1"/>
    <col min="11520" max="11769" width="11.28515625" style="87"/>
    <col min="11770" max="11770" width="1.28515625" style="87" customWidth="1"/>
    <col min="11771" max="11771" width="4.42578125" style="87" customWidth="1"/>
    <col min="11772" max="11772" width="45.140625" style="87" customWidth="1"/>
    <col min="11773" max="11773" width="33.85546875" style="87" customWidth="1"/>
    <col min="11774" max="11774" width="29.7109375" style="87" customWidth="1"/>
    <col min="11775" max="11775" width="28.42578125" style="87" customWidth="1"/>
    <col min="11776" max="12025" width="11.28515625" style="87"/>
    <col min="12026" max="12026" width="1.28515625" style="87" customWidth="1"/>
    <col min="12027" max="12027" width="4.42578125" style="87" customWidth="1"/>
    <col min="12028" max="12028" width="45.140625" style="87" customWidth="1"/>
    <col min="12029" max="12029" width="33.85546875" style="87" customWidth="1"/>
    <col min="12030" max="12030" width="29.7109375" style="87" customWidth="1"/>
    <col min="12031" max="12031" width="28.42578125" style="87" customWidth="1"/>
    <col min="12032" max="12281" width="11.28515625" style="87"/>
    <col min="12282" max="12282" width="1.28515625" style="87" customWidth="1"/>
    <col min="12283" max="12283" width="4.42578125" style="87" customWidth="1"/>
    <col min="12284" max="12284" width="45.140625" style="87" customWidth="1"/>
    <col min="12285" max="12285" width="33.85546875" style="87" customWidth="1"/>
    <col min="12286" max="12286" width="29.7109375" style="87" customWidth="1"/>
    <col min="12287" max="12287" width="28.42578125" style="87" customWidth="1"/>
    <col min="12288" max="12537" width="11.28515625" style="87"/>
    <col min="12538" max="12538" width="1.28515625" style="87" customWidth="1"/>
    <col min="12539" max="12539" width="4.42578125" style="87" customWidth="1"/>
    <col min="12540" max="12540" width="45.140625" style="87" customWidth="1"/>
    <col min="12541" max="12541" width="33.85546875" style="87" customWidth="1"/>
    <col min="12542" max="12542" width="29.7109375" style="87" customWidth="1"/>
    <col min="12543" max="12543" width="28.42578125" style="87" customWidth="1"/>
    <col min="12544" max="12793" width="11.28515625" style="87"/>
    <col min="12794" max="12794" width="1.28515625" style="87" customWidth="1"/>
    <col min="12795" max="12795" width="4.42578125" style="87" customWidth="1"/>
    <col min="12796" max="12796" width="45.140625" style="87" customWidth="1"/>
    <col min="12797" max="12797" width="33.85546875" style="87" customWidth="1"/>
    <col min="12798" max="12798" width="29.7109375" style="87" customWidth="1"/>
    <col min="12799" max="12799" width="28.42578125" style="87" customWidth="1"/>
    <col min="12800" max="13049" width="11.28515625" style="87"/>
    <col min="13050" max="13050" width="1.28515625" style="87" customWidth="1"/>
    <col min="13051" max="13051" width="4.42578125" style="87" customWidth="1"/>
    <col min="13052" max="13052" width="45.140625" style="87" customWidth="1"/>
    <col min="13053" max="13053" width="33.85546875" style="87" customWidth="1"/>
    <col min="13054" max="13054" width="29.7109375" style="87" customWidth="1"/>
    <col min="13055" max="13055" width="28.42578125" style="87" customWidth="1"/>
    <col min="13056" max="13305" width="11.28515625" style="87"/>
    <col min="13306" max="13306" width="1.28515625" style="87" customWidth="1"/>
    <col min="13307" max="13307" width="4.42578125" style="87" customWidth="1"/>
    <col min="13308" max="13308" width="45.140625" style="87" customWidth="1"/>
    <col min="13309" max="13309" width="33.85546875" style="87" customWidth="1"/>
    <col min="13310" max="13310" width="29.7109375" style="87" customWidth="1"/>
    <col min="13311" max="13311" width="28.42578125" style="87" customWidth="1"/>
    <col min="13312" max="13561" width="11.28515625" style="87"/>
    <col min="13562" max="13562" width="1.28515625" style="87" customWidth="1"/>
    <col min="13563" max="13563" width="4.42578125" style="87" customWidth="1"/>
    <col min="13564" max="13564" width="45.140625" style="87" customWidth="1"/>
    <col min="13565" max="13565" width="33.85546875" style="87" customWidth="1"/>
    <col min="13566" max="13566" width="29.7109375" style="87" customWidth="1"/>
    <col min="13567" max="13567" width="28.42578125" style="87" customWidth="1"/>
    <col min="13568" max="13817" width="11.28515625" style="87"/>
    <col min="13818" max="13818" width="1.28515625" style="87" customWidth="1"/>
    <col min="13819" max="13819" width="4.42578125" style="87" customWidth="1"/>
    <col min="13820" max="13820" width="45.140625" style="87" customWidth="1"/>
    <col min="13821" max="13821" width="33.85546875" style="87" customWidth="1"/>
    <col min="13822" max="13822" width="29.7109375" style="87" customWidth="1"/>
    <col min="13823" max="13823" width="28.42578125" style="87" customWidth="1"/>
    <col min="13824" max="14073" width="11.28515625" style="87"/>
    <col min="14074" max="14074" width="1.28515625" style="87" customWidth="1"/>
    <col min="14075" max="14075" width="4.42578125" style="87" customWidth="1"/>
    <col min="14076" max="14076" width="45.140625" style="87" customWidth="1"/>
    <col min="14077" max="14077" width="33.85546875" style="87" customWidth="1"/>
    <col min="14078" max="14078" width="29.7109375" style="87" customWidth="1"/>
    <col min="14079" max="14079" width="28.42578125" style="87" customWidth="1"/>
    <col min="14080" max="14329" width="11.28515625" style="87"/>
    <col min="14330" max="14330" width="1.28515625" style="87" customWidth="1"/>
    <col min="14331" max="14331" width="4.42578125" style="87" customWidth="1"/>
    <col min="14332" max="14332" width="45.140625" style="87" customWidth="1"/>
    <col min="14333" max="14333" width="33.85546875" style="87" customWidth="1"/>
    <col min="14334" max="14334" width="29.7109375" style="87" customWidth="1"/>
    <col min="14335" max="14335" width="28.42578125" style="87" customWidth="1"/>
    <col min="14336" max="14585" width="11.28515625" style="87"/>
    <col min="14586" max="14586" width="1.28515625" style="87" customWidth="1"/>
    <col min="14587" max="14587" width="4.42578125" style="87" customWidth="1"/>
    <col min="14588" max="14588" width="45.140625" style="87" customWidth="1"/>
    <col min="14589" max="14589" width="33.85546875" style="87" customWidth="1"/>
    <col min="14590" max="14590" width="29.7109375" style="87" customWidth="1"/>
    <col min="14591" max="14591" width="28.42578125" style="87" customWidth="1"/>
    <col min="14592" max="14841" width="11.28515625" style="87"/>
    <col min="14842" max="14842" width="1.28515625" style="87" customWidth="1"/>
    <col min="14843" max="14843" width="4.42578125" style="87" customWidth="1"/>
    <col min="14844" max="14844" width="45.140625" style="87" customWidth="1"/>
    <col min="14845" max="14845" width="33.85546875" style="87" customWidth="1"/>
    <col min="14846" max="14846" width="29.7109375" style="87" customWidth="1"/>
    <col min="14847" max="14847" width="28.42578125" style="87" customWidth="1"/>
    <col min="14848" max="15097" width="11.28515625" style="87"/>
    <col min="15098" max="15098" width="1.28515625" style="87" customWidth="1"/>
    <col min="15099" max="15099" width="4.42578125" style="87" customWidth="1"/>
    <col min="15100" max="15100" width="45.140625" style="87" customWidth="1"/>
    <col min="15101" max="15101" width="33.85546875" style="87" customWidth="1"/>
    <col min="15102" max="15102" width="29.7109375" style="87" customWidth="1"/>
    <col min="15103" max="15103" width="28.42578125" style="87" customWidth="1"/>
    <col min="15104" max="15353" width="11.28515625" style="87"/>
    <col min="15354" max="15354" width="1.28515625" style="87" customWidth="1"/>
    <col min="15355" max="15355" width="4.42578125" style="87" customWidth="1"/>
    <col min="15356" max="15356" width="45.140625" style="87" customWidth="1"/>
    <col min="15357" max="15357" width="33.85546875" style="87" customWidth="1"/>
    <col min="15358" max="15358" width="29.7109375" style="87" customWidth="1"/>
    <col min="15359" max="15359" width="28.42578125" style="87" customWidth="1"/>
    <col min="15360" max="15609" width="11.28515625" style="87"/>
    <col min="15610" max="15610" width="1.28515625" style="87" customWidth="1"/>
    <col min="15611" max="15611" width="4.42578125" style="87" customWidth="1"/>
    <col min="15612" max="15612" width="45.140625" style="87" customWidth="1"/>
    <col min="15613" max="15613" width="33.85546875" style="87" customWidth="1"/>
    <col min="15614" max="15614" width="29.7109375" style="87" customWidth="1"/>
    <col min="15615" max="15615" width="28.42578125" style="87" customWidth="1"/>
    <col min="15616" max="15865" width="11.28515625" style="87"/>
    <col min="15866" max="15866" width="1.28515625" style="87" customWidth="1"/>
    <col min="15867" max="15867" width="4.42578125" style="87" customWidth="1"/>
    <col min="15868" max="15868" width="45.140625" style="87" customWidth="1"/>
    <col min="15869" max="15869" width="33.85546875" style="87" customWidth="1"/>
    <col min="15870" max="15870" width="29.7109375" style="87" customWidth="1"/>
    <col min="15871" max="15871" width="28.42578125" style="87" customWidth="1"/>
    <col min="15872" max="16121" width="11.28515625" style="87"/>
    <col min="16122" max="16122" width="1.28515625" style="87" customWidth="1"/>
    <col min="16123" max="16123" width="4.42578125" style="87" customWidth="1"/>
    <col min="16124" max="16124" width="45.140625" style="87" customWidth="1"/>
    <col min="16125" max="16125" width="33.85546875" style="87" customWidth="1"/>
    <col min="16126" max="16126" width="29.7109375" style="87" customWidth="1"/>
    <col min="16127" max="16127" width="28.42578125" style="87" customWidth="1"/>
    <col min="16128" max="16384" width="11.28515625" style="87"/>
  </cols>
  <sheetData>
    <row r="1" spans="1:26" ht="64.900000000000006" customHeight="1">
      <c r="B1" s="88"/>
      <c r="C1" s="88"/>
      <c r="D1" s="113"/>
      <c r="E1" s="113"/>
    </row>
    <row r="2" spans="1:26" ht="26.25" customHeight="1">
      <c r="A2" s="408" t="str">
        <f>[1]Contenido!B5</f>
        <v>Encuesta Mensual de Comercio  - EMC</v>
      </c>
      <c r="B2" s="408"/>
      <c r="C2" s="408"/>
      <c r="D2" s="408"/>
      <c r="E2" s="408"/>
    </row>
    <row r="3" spans="1:26">
      <c r="B3" s="301" t="s">
        <v>37</v>
      </c>
      <c r="C3" s="301"/>
      <c r="D3" s="114"/>
      <c r="E3" s="114"/>
    </row>
    <row r="4" spans="1:26" s="90" customFormat="1" ht="14.25">
      <c r="B4" s="409" t="s">
        <v>179</v>
      </c>
      <c r="C4" s="409"/>
      <c r="D4" s="409"/>
      <c r="E4" s="301"/>
    </row>
    <row r="5" spans="1:26" ht="14.25">
      <c r="B5" s="380" t="s">
        <v>184</v>
      </c>
      <c r="C5" s="381"/>
      <c r="D5" s="381"/>
      <c r="E5" s="306"/>
      <c r="F5" s="115"/>
      <c r="I5" s="116"/>
      <c r="J5" s="91"/>
      <c r="K5" s="91"/>
      <c r="L5" s="117"/>
      <c r="M5" s="117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</row>
    <row r="6" spans="1:26">
      <c r="B6" s="93"/>
      <c r="C6" s="93"/>
      <c r="D6" s="118"/>
      <c r="E6" s="259"/>
    </row>
    <row r="7" spans="1:26" s="99" customFormat="1" ht="13.15" customHeight="1">
      <c r="B7" s="413" t="s">
        <v>38</v>
      </c>
      <c r="C7" s="413"/>
      <c r="D7" s="418" t="s">
        <v>186</v>
      </c>
      <c r="E7" s="418" t="s">
        <v>185</v>
      </c>
    </row>
    <row r="8" spans="1:26" s="119" customFormat="1" ht="15.75" customHeight="1">
      <c r="B8" s="417"/>
      <c r="C8" s="417"/>
      <c r="D8" s="419"/>
      <c r="E8" s="419"/>
    </row>
    <row r="9" spans="1:26" s="119" customFormat="1" ht="16.5" customHeight="1">
      <c r="B9" s="417"/>
      <c r="C9" s="417"/>
      <c r="D9" s="120"/>
      <c r="E9" s="260"/>
    </row>
    <row r="10" spans="1:26" s="119" customFormat="1" ht="9.75" customHeight="1">
      <c r="B10" s="414"/>
      <c r="C10" s="414"/>
      <c r="D10" s="308" t="s">
        <v>3</v>
      </c>
      <c r="E10" s="308" t="s">
        <v>2</v>
      </c>
    </row>
    <row r="11" spans="1:26" s="99" customFormat="1" ht="23.25" customHeight="1">
      <c r="B11" s="410" t="s">
        <v>10</v>
      </c>
      <c r="C11" s="413" t="s">
        <v>39</v>
      </c>
      <c r="D11" s="415"/>
      <c r="E11" s="304"/>
    </row>
    <row r="12" spans="1:26" s="99" customFormat="1" ht="14.25" customHeight="1">
      <c r="B12" s="412"/>
      <c r="C12" s="414"/>
      <c r="D12" s="416"/>
      <c r="E12" s="305"/>
    </row>
    <row r="13" spans="1:26" s="99" customFormat="1" ht="6" customHeight="1">
      <c r="B13" s="302"/>
      <c r="C13" s="303"/>
      <c r="D13" s="304"/>
      <c r="E13" s="304"/>
    </row>
    <row r="14" spans="1:26" s="103" customFormat="1" ht="24" customHeight="1">
      <c r="B14" s="261"/>
      <c r="C14" s="262" t="s">
        <v>13</v>
      </c>
      <c r="D14" s="221">
        <v>0.30182455947424092</v>
      </c>
      <c r="E14" s="221">
        <v>6.8076190739677217E-2</v>
      </c>
    </row>
    <row r="15" spans="1:26" s="103" customFormat="1" ht="3.6" customHeight="1">
      <c r="C15" s="121"/>
      <c r="D15" s="263"/>
      <c r="E15" s="264"/>
    </row>
    <row r="16" spans="1:26" s="103" customFormat="1" ht="16.899999999999999" customHeight="1">
      <c r="B16" s="302"/>
      <c r="C16" s="122" t="s">
        <v>14</v>
      </c>
      <c r="D16" s="265"/>
      <c r="E16" s="265"/>
    </row>
    <row r="17" spans="1:5" s="16" customFormat="1" ht="36" customHeight="1">
      <c r="A17" s="37"/>
      <c r="B17" s="81" t="s">
        <v>1</v>
      </c>
      <c r="C17" s="59" t="s">
        <v>85</v>
      </c>
      <c r="D17" s="223">
        <v>1.4834003761367016</v>
      </c>
      <c r="E17" s="223">
        <v>0.40206984319395872</v>
      </c>
    </row>
    <row r="18" spans="1:5" s="16" customFormat="1" ht="36" customHeight="1">
      <c r="A18" s="38"/>
      <c r="B18" s="80" t="s">
        <v>0</v>
      </c>
      <c r="C18" s="60" t="s">
        <v>25</v>
      </c>
      <c r="D18" s="61">
        <v>1.0040078795266609</v>
      </c>
      <c r="E18" s="61">
        <v>0.25666031140464785</v>
      </c>
    </row>
    <row r="19" spans="1:5" s="16" customFormat="1" ht="30.75" customHeight="1">
      <c r="A19" s="57"/>
      <c r="B19" s="84" t="s">
        <v>84</v>
      </c>
      <c r="C19" s="59" t="s">
        <v>83</v>
      </c>
      <c r="D19" s="223">
        <v>1.9957772278085619</v>
      </c>
      <c r="E19" s="223">
        <v>0.43030632599098489</v>
      </c>
    </row>
    <row r="20" spans="1:5" s="16" customFormat="1" ht="31.5" customHeight="1">
      <c r="A20" s="37"/>
      <c r="B20" s="298"/>
      <c r="C20" s="39" t="s">
        <v>15</v>
      </c>
      <c r="D20" s="254"/>
      <c r="E20" s="254"/>
    </row>
    <row r="21" spans="1:5" s="16" customFormat="1" ht="48.75" customHeight="1">
      <c r="A21" s="38"/>
      <c r="B21" s="81">
        <v>4</v>
      </c>
      <c r="C21" s="62" t="s">
        <v>16</v>
      </c>
      <c r="D21" s="255">
        <v>0.5066350817026517</v>
      </c>
      <c r="E21" s="255">
        <v>9.0185677973923573E-2</v>
      </c>
    </row>
    <row r="22" spans="1:5" s="16" customFormat="1" ht="36.75" customHeight="1">
      <c r="A22" s="40"/>
      <c r="B22" s="80">
        <v>5</v>
      </c>
      <c r="C22" s="60" t="s">
        <v>26</v>
      </c>
      <c r="D22" s="61">
        <v>0</v>
      </c>
      <c r="E22" s="61">
        <v>0</v>
      </c>
    </row>
    <row r="23" spans="1:5" s="41" customFormat="1" ht="36" customHeight="1">
      <c r="A23" s="38"/>
      <c r="B23" s="81"/>
      <c r="C23" s="82" t="s">
        <v>17</v>
      </c>
      <c r="D23" s="251"/>
      <c r="E23" s="251"/>
    </row>
    <row r="24" spans="1:5" s="16" customFormat="1" ht="36" customHeight="1">
      <c r="A24" s="37"/>
      <c r="B24" s="80">
        <v>6</v>
      </c>
      <c r="C24" s="60" t="s">
        <v>86</v>
      </c>
      <c r="D24" s="61">
        <v>0.13322105707647239</v>
      </c>
      <c r="E24" s="61">
        <v>2.3127941633726844E-2</v>
      </c>
    </row>
    <row r="25" spans="1:5" s="16" customFormat="1" ht="36" customHeight="1">
      <c r="A25" s="38"/>
      <c r="B25" s="84">
        <v>7</v>
      </c>
      <c r="C25" s="59" t="s">
        <v>87</v>
      </c>
      <c r="D25" s="223">
        <v>0</v>
      </c>
      <c r="E25" s="223">
        <v>0</v>
      </c>
    </row>
    <row r="26" spans="1:5" s="16" customFormat="1" ht="36" customHeight="1">
      <c r="A26" s="37"/>
      <c r="B26" s="80">
        <v>8</v>
      </c>
      <c r="C26" s="60" t="s">
        <v>88</v>
      </c>
      <c r="D26" s="61">
        <v>0</v>
      </c>
      <c r="E26" s="61">
        <v>0</v>
      </c>
    </row>
    <row r="27" spans="1:5" s="16" customFormat="1" ht="30.75" customHeight="1">
      <c r="A27" s="38"/>
      <c r="B27" s="84">
        <v>9</v>
      </c>
      <c r="C27" s="59" t="s">
        <v>89</v>
      </c>
      <c r="D27" s="223">
        <v>1.0792688185167221</v>
      </c>
      <c r="E27" s="223">
        <v>0.19941574400589457</v>
      </c>
    </row>
    <row r="28" spans="1:5" s="16" customFormat="1" ht="36" customHeight="1">
      <c r="A28" s="38"/>
      <c r="B28" s="80">
        <v>10</v>
      </c>
      <c r="C28" s="210" t="s">
        <v>93</v>
      </c>
      <c r="D28" s="61">
        <v>2.4376637688248293</v>
      </c>
      <c r="E28" s="61">
        <v>0.30673177347390151</v>
      </c>
    </row>
    <row r="29" spans="1:5" s="16" customFormat="1" ht="57.75" customHeight="1">
      <c r="A29" s="37"/>
      <c r="B29" s="84">
        <v>11</v>
      </c>
      <c r="C29" s="59" t="s">
        <v>90</v>
      </c>
      <c r="D29" s="223">
        <v>1.6644661514480308</v>
      </c>
      <c r="E29" s="223">
        <v>0.43837062207023914</v>
      </c>
    </row>
    <row r="30" spans="1:5" s="41" customFormat="1" ht="36.75" customHeight="1">
      <c r="B30" s="80">
        <v>12</v>
      </c>
      <c r="C30" s="60" t="s">
        <v>27</v>
      </c>
      <c r="D30" s="61">
        <v>1.073850585401718</v>
      </c>
      <c r="E30" s="61">
        <v>0.12566009508011347</v>
      </c>
    </row>
    <row r="31" spans="1:5" s="41" customFormat="1" ht="24">
      <c r="B31" s="207">
        <v>13</v>
      </c>
      <c r="C31" s="208" t="s">
        <v>91</v>
      </c>
      <c r="D31" s="257">
        <v>2.553582741372626</v>
      </c>
      <c r="E31" s="257">
        <v>0.60611442505361723</v>
      </c>
    </row>
    <row r="32" spans="1:5" s="109" customFormat="1" ht="7.9" customHeight="1">
      <c r="B32" s="106"/>
      <c r="C32" s="107"/>
      <c r="D32" s="108"/>
      <c r="E32" s="108"/>
    </row>
    <row r="33" spans="2:5" s="109" customFormat="1" ht="6.75" customHeight="1">
      <c r="B33" s="406" t="s">
        <v>40</v>
      </c>
      <c r="C33" s="406"/>
      <c r="D33" s="406"/>
      <c r="E33" s="300"/>
    </row>
    <row r="34" spans="2:5" s="109" customFormat="1" ht="3.75" customHeight="1">
      <c r="B34" s="300"/>
      <c r="C34" s="300"/>
      <c r="D34" s="300"/>
      <c r="E34" s="300"/>
    </row>
    <row r="35" spans="2:5" s="111" customFormat="1" ht="9.75" customHeight="1">
      <c r="B35" s="110" t="s">
        <v>33</v>
      </c>
    </row>
    <row r="36" spans="2:5" ht="13.5">
      <c r="B36" s="112" t="s">
        <v>34</v>
      </c>
      <c r="C36" s="110"/>
      <c r="D36" s="110"/>
      <c r="E36" s="110"/>
    </row>
    <row r="37" spans="2:5" ht="13.15" customHeight="1">
      <c r="B37" s="407" t="s">
        <v>183</v>
      </c>
      <c r="C37" s="407"/>
      <c r="D37" s="407"/>
      <c r="E37" s="407"/>
    </row>
  </sheetData>
  <mergeCells count="11">
    <mergeCell ref="A2:E2"/>
    <mergeCell ref="B4:D4"/>
    <mergeCell ref="B5:D5"/>
    <mergeCell ref="B7:C10"/>
    <mergeCell ref="D7:D8"/>
    <mergeCell ref="E7:E8"/>
    <mergeCell ref="B11:B12"/>
    <mergeCell ref="C11:C12"/>
    <mergeCell ref="D11:D12"/>
    <mergeCell ref="B33:D33"/>
    <mergeCell ref="B37:E37"/>
  </mergeCells>
  <printOptions horizontalCentered="1" verticalCentered="1"/>
  <pageMargins left="0.43307086614173229" right="0.19685039370078741" top="0.49" bottom="0.62992125984251968" header="0" footer="0"/>
  <pageSetup scale="64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"/>
  <sheetViews>
    <sheetView zoomScaleNormal="100" zoomScaleSheetLayoutView="95" workbookViewId="0">
      <selection activeCell="B18" sqref="B18:D18"/>
    </sheetView>
  </sheetViews>
  <sheetFormatPr baseColWidth="10" defaultRowHeight="12.75"/>
  <cols>
    <col min="1" max="1" width="0.85546875" style="87" customWidth="1"/>
    <col min="2" max="2" width="32.7109375" style="87" customWidth="1"/>
    <col min="3" max="3" width="29.28515625" style="87" customWidth="1"/>
    <col min="4" max="4" width="37.42578125" style="87" bestFit="1" customWidth="1"/>
    <col min="5" max="246" width="11.42578125" style="87"/>
    <col min="247" max="247" width="0.85546875" style="87" customWidth="1"/>
    <col min="248" max="248" width="32.7109375" style="87" customWidth="1"/>
    <col min="249" max="249" width="31.5703125" style="87" customWidth="1"/>
    <col min="250" max="250" width="28.85546875" style="87" customWidth="1"/>
    <col min="251" max="251" width="25.85546875" style="87" customWidth="1"/>
    <col min="252" max="502" width="11.42578125" style="87"/>
    <col min="503" max="503" width="0.85546875" style="87" customWidth="1"/>
    <col min="504" max="504" width="32.7109375" style="87" customWidth="1"/>
    <col min="505" max="505" width="31.5703125" style="87" customWidth="1"/>
    <col min="506" max="506" width="28.85546875" style="87" customWidth="1"/>
    <col min="507" max="507" width="25.85546875" style="87" customWidth="1"/>
    <col min="508" max="758" width="11.42578125" style="87"/>
    <col min="759" max="759" width="0.85546875" style="87" customWidth="1"/>
    <col min="760" max="760" width="32.7109375" style="87" customWidth="1"/>
    <col min="761" max="761" width="31.5703125" style="87" customWidth="1"/>
    <col min="762" max="762" width="28.85546875" style="87" customWidth="1"/>
    <col min="763" max="763" width="25.85546875" style="87" customWidth="1"/>
    <col min="764" max="1014" width="11.42578125" style="87"/>
    <col min="1015" max="1015" width="0.85546875" style="87" customWidth="1"/>
    <col min="1016" max="1016" width="32.7109375" style="87" customWidth="1"/>
    <col min="1017" max="1017" width="31.5703125" style="87" customWidth="1"/>
    <col min="1018" max="1018" width="28.85546875" style="87" customWidth="1"/>
    <col min="1019" max="1019" width="25.85546875" style="87" customWidth="1"/>
    <col min="1020" max="1270" width="11.42578125" style="87"/>
    <col min="1271" max="1271" width="0.85546875" style="87" customWidth="1"/>
    <col min="1272" max="1272" width="32.7109375" style="87" customWidth="1"/>
    <col min="1273" max="1273" width="31.5703125" style="87" customWidth="1"/>
    <col min="1274" max="1274" width="28.85546875" style="87" customWidth="1"/>
    <col min="1275" max="1275" width="25.85546875" style="87" customWidth="1"/>
    <col min="1276" max="1526" width="11.42578125" style="87"/>
    <col min="1527" max="1527" width="0.85546875" style="87" customWidth="1"/>
    <col min="1528" max="1528" width="32.7109375" style="87" customWidth="1"/>
    <col min="1529" max="1529" width="31.5703125" style="87" customWidth="1"/>
    <col min="1530" max="1530" width="28.85546875" style="87" customWidth="1"/>
    <col min="1531" max="1531" width="25.85546875" style="87" customWidth="1"/>
    <col min="1532" max="1782" width="11.42578125" style="87"/>
    <col min="1783" max="1783" width="0.85546875" style="87" customWidth="1"/>
    <col min="1784" max="1784" width="32.7109375" style="87" customWidth="1"/>
    <col min="1785" max="1785" width="31.5703125" style="87" customWidth="1"/>
    <col min="1786" max="1786" width="28.85546875" style="87" customWidth="1"/>
    <col min="1787" max="1787" width="25.85546875" style="87" customWidth="1"/>
    <col min="1788" max="2038" width="11.42578125" style="87"/>
    <col min="2039" max="2039" width="0.85546875" style="87" customWidth="1"/>
    <col min="2040" max="2040" width="32.7109375" style="87" customWidth="1"/>
    <col min="2041" max="2041" width="31.5703125" style="87" customWidth="1"/>
    <col min="2042" max="2042" width="28.85546875" style="87" customWidth="1"/>
    <col min="2043" max="2043" width="25.85546875" style="87" customWidth="1"/>
    <col min="2044" max="2294" width="11.42578125" style="87"/>
    <col min="2295" max="2295" width="0.85546875" style="87" customWidth="1"/>
    <col min="2296" max="2296" width="32.7109375" style="87" customWidth="1"/>
    <col min="2297" max="2297" width="31.5703125" style="87" customWidth="1"/>
    <col min="2298" max="2298" width="28.85546875" style="87" customWidth="1"/>
    <col min="2299" max="2299" width="25.85546875" style="87" customWidth="1"/>
    <col min="2300" max="2550" width="11.42578125" style="87"/>
    <col min="2551" max="2551" width="0.85546875" style="87" customWidth="1"/>
    <col min="2552" max="2552" width="32.7109375" style="87" customWidth="1"/>
    <col min="2553" max="2553" width="31.5703125" style="87" customWidth="1"/>
    <col min="2554" max="2554" width="28.85546875" style="87" customWidth="1"/>
    <col min="2555" max="2555" width="25.85546875" style="87" customWidth="1"/>
    <col min="2556" max="2806" width="11.42578125" style="87"/>
    <col min="2807" max="2807" width="0.85546875" style="87" customWidth="1"/>
    <col min="2808" max="2808" width="32.7109375" style="87" customWidth="1"/>
    <col min="2809" max="2809" width="31.5703125" style="87" customWidth="1"/>
    <col min="2810" max="2810" width="28.85546875" style="87" customWidth="1"/>
    <col min="2811" max="2811" width="25.85546875" style="87" customWidth="1"/>
    <col min="2812" max="3062" width="11.42578125" style="87"/>
    <col min="3063" max="3063" width="0.85546875" style="87" customWidth="1"/>
    <col min="3064" max="3064" width="32.7109375" style="87" customWidth="1"/>
    <col min="3065" max="3065" width="31.5703125" style="87" customWidth="1"/>
    <col min="3066" max="3066" width="28.85546875" style="87" customWidth="1"/>
    <col min="3067" max="3067" width="25.85546875" style="87" customWidth="1"/>
    <col min="3068" max="3318" width="11.42578125" style="87"/>
    <col min="3319" max="3319" width="0.85546875" style="87" customWidth="1"/>
    <col min="3320" max="3320" width="32.7109375" style="87" customWidth="1"/>
    <col min="3321" max="3321" width="31.5703125" style="87" customWidth="1"/>
    <col min="3322" max="3322" width="28.85546875" style="87" customWidth="1"/>
    <col min="3323" max="3323" width="25.85546875" style="87" customWidth="1"/>
    <col min="3324" max="3574" width="11.42578125" style="87"/>
    <col min="3575" max="3575" width="0.85546875" style="87" customWidth="1"/>
    <col min="3576" max="3576" width="32.7109375" style="87" customWidth="1"/>
    <col min="3577" max="3577" width="31.5703125" style="87" customWidth="1"/>
    <col min="3578" max="3578" width="28.85546875" style="87" customWidth="1"/>
    <col min="3579" max="3579" width="25.85546875" style="87" customWidth="1"/>
    <col min="3580" max="3830" width="11.42578125" style="87"/>
    <col min="3831" max="3831" width="0.85546875" style="87" customWidth="1"/>
    <col min="3832" max="3832" width="32.7109375" style="87" customWidth="1"/>
    <col min="3833" max="3833" width="31.5703125" style="87" customWidth="1"/>
    <col min="3834" max="3834" width="28.85546875" style="87" customWidth="1"/>
    <col min="3835" max="3835" width="25.85546875" style="87" customWidth="1"/>
    <col min="3836" max="4086" width="11.42578125" style="87"/>
    <col min="4087" max="4087" width="0.85546875" style="87" customWidth="1"/>
    <col min="4088" max="4088" width="32.7109375" style="87" customWidth="1"/>
    <col min="4089" max="4089" width="31.5703125" style="87" customWidth="1"/>
    <col min="4090" max="4090" width="28.85546875" style="87" customWidth="1"/>
    <col min="4091" max="4091" width="25.85546875" style="87" customWidth="1"/>
    <col min="4092" max="4342" width="11.42578125" style="87"/>
    <col min="4343" max="4343" width="0.85546875" style="87" customWidth="1"/>
    <col min="4344" max="4344" width="32.7109375" style="87" customWidth="1"/>
    <col min="4345" max="4345" width="31.5703125" style="87" customWidth="1"/>
    <col min="4346" max="4346" width="28.85546875" style="87" customWidth="1"/>
    <col min="4347" max="4347" width="25.85546875" style="87" customWidth="1"/>
    <col min="4348" max="4598" width="11.42578125" style="87"/>
    <col min="4599" max="4599" width="0.85546875" style="87" customWidth="1"/>
    <col min="4600" max="4600" width="32.7109375" style="87" customWidth="1"/>
    <col min="4601" max="4601" width="31.5703125" style="87" customWidth="1"/>
    <col min="4602" max="4602" width="28.85546875" style="87" customWidth="1"/>
    <col min="4603" max="4603" width="25.85546875" style="87" customWidth="1"/>
    <col min="4604" max="4854" width="11.42578125" style="87"/>
    <col min="4855" max="4855" width="0.85546875" style="87" customWidth="1"/>
    <col min="4856" max="4856" width="32.7109375" style="87" customWidth="1"/>
    <col min="4857" max="4857" width="31.5703125" style="87" customWidth="1"/>
    <col min="4858" max="4858" width="28.85546875" style="87" customWidth="1"/>
    <col min="4859" max="4859" width="25.85546875" style="87" customWidth="1"/>
    <col min="4860" max="5110" width="11.42578125" style="87"/>
    <col min="5111" max="5111" width="0.85546875" style="87" customWidth="1"/>
    <col min="5112" max="5112" width="32.7109375" style="87" customWidth="1"/>
    <col min="5113" max="5113" width="31.5703125" style="87" customWidth="1"/>
    <col min="5114" max="5114" width="28.85546875" style="87" customWidth="1"/>
    <col min="5115" max="5115" width="25.85546875" style="87" customWidth="1"/>
    <col min="5116" max="5366" width="11.42578125" style="87"/>
    <col min="5367" max="5367" width="0.85546875" style="87" customWidth="1"/>
    <col min="5368" max="5368" width="32.7109375" style="87" customWidth="1"/>
    <col min="5369" max="5369" width="31.5703125" style="87" customWidth="1"/>
    <col min="5370" max="5370" width="28.85546875" style="87" customWidth="1"/>
    <col min="5371" max="5371" width="25.85546875" style="87" customWidth="1"/>
    <col min="5372" max="5622" width="11.42578125" style="87"/>
    <col min="5623" max="5623" width="0.85546875" style="87" customWidth="1"/>
    <col min="5624" max="5624" width="32.7109375" style="87" customWidth="1"/>
    <col min="5625" max="5625" width="31.5703125" style="87" customWidth="1"/>
    <col min="5626" max="5626" width="28.85546875" style="87" customWidth="1"/>
    <col min="5627" max="5627" width="25.85546875" style="87" customWidth="1"/>
    <col min="5628" max="5878" width="11.42578125" style="87"/>
    <col min="5879" max="5879" width="0.85546875" style="87" customWidth="1"/>
    <col min="5880" max="5880" width="32.7109375" style="87" customWidth="1"/>
    <col min="5881" max="5881" width="31.5703125" style="87" customWidth="1"/>
    <col min="5882" max="5882" width="28.85546875" style="87" customWidth="1"/>
    <col min="5883" max="5883" width="25.85546875" style="87" customWidth="1"/>
    <col min="5884" max="6134" width="11.42578125" style="87"/>
    <col min="6135" max="6135" width="0.85546875" style="87" customWidth="1"/>
    <col min="6136" max="6136" width="32.7109375" style="87" customWidth="1"/>
    <col min="6137" max="6137" width="31.5703125" style="87" customWidth="1"/>
    <col min="6138" max="6138" width="28.85546875" style="87" customWidth="1"/>
    <col min="6139" max="6139" width="25.85546875" style="87" customWidth="1"/>
    <col min="6140" max="6390" width="11.42578125" style="87"/>
    <col min="6391" max="6391" width="0.85546875" style="87" customWidth="1"/>
    <col min="6392" max="6392" width="32.7109375" style="87" customWidth="1"/>
    <col min="6393" max="6393" width="31.5703125" style="87" customWidth="1"/>
    <col min="6394" max="6394" width="28.85546875" style="87" customWidth="1"/>
    <col min="6395" max="6395" width="25.85546875" style="87" customWidth="1"/>
    <col min="6396" max="6646" width="11.42578125" style="87"/>
    <col min="6647" max="6647" width="0.85546875" style="87" customWidth="1"/>
    <col min="6648" max="6648" width="32.7109375" style="87" customWidth="1"/>
    <col min="6649" max="6649" width="31.5703125" style="87" customWidth="1"/>
    <col min="6650" max="6650" width="28.85546875" style="87" customWidth="1"/>
    <col min="6651" max="6651" width="25.85546875" style="87" customWidth="1"/>
    <col min="6652" max="6902" width="11.42578125" style="87"/>
    <col min="6903" max="6903" width="0.85546875" style="87" customWidth="1"/>
    <col min="6904" max="6904" width="32.7109375" style="87" customWidth="1"/>
    <col min="6905" max="6905" width="31.5703125" style="87" customWidth="1"/>
    <col min="6906" max="6906" width="28.85546875" style="87" customWidth="1"/>
    <col min="6907" max="6907" width="25.85546875" style="87" customWidth="1"/>
    <col min="6908" max="7158" width="11.42578125" style="87"/>
    <col min="7159" max="7159" width="0.85546875" style="87" customWidth="1"/>
    <col min="7160" max="7160" width="32.7109375" style="87" customWidth="1"/>
    <col min="7161" max="7161" width="31.5703125" style="87" customWidth="1"/>
    <col min="7162" max="7162" width="28.85546875" style="87" customWidth="1"/>
    <col min="7163" max="7163" width="25.85546875" style="87" customWidth="1"/>
    <col min="7164" max="7414" width="11.42578125" style="87"/>
    <col min="7415" max="7415" width="0.85546875" style="87" customWidth="1"/>
    <col min="7416" max="7416" width="32.7109375" style="87" customWidth="1"/>
    <col min="7417" max="7417" width="31.5703125" style="87" customWidth="1"/>
    <col min="7418" max="7418" width="28.85546875" style="87" customWidth="1"/>
    <col min="7419" max="7419" width="25.85546875" style="87" customWidth="1"/>
    <col min="7420" max="7670" width="11.42578125" style="87"/>
    <col min="7671" max="7671" width="0.85546875" style="87" customWidth="1"/>
    <col min="7672" max="7672" width="32.7109375" style="87" customWidth="1"/>
    <col min="7673" max="7673" width="31.5703125" style="87" customWidth="1"/>
    <col min="7674" max="7674" width="28.85546875" style="87" customWidth="1"/>
    <col min="7675" max="7675" width="25.85546875" style="87" customWidth="1"/>
    <col min="7676" max="7926" width="11.42578125" style="87"/>
    <col min="7927" max="7927" width="0.85546875" style="87" customWidth="1"/>
    <col min="7928" max="7928" width="32.7109375" style="87" customWidth="1"/>
    <col min="7929" max="7929" width="31.5703125" style="87" customWidth="1"/>
    <col min="7930" max="7930" width="28.85546875" style="87" customWidth="1"/>
    <col min="7931" max="7931" width="25.85546875" style="87" customWidth="1"/>
    <col min="7932" max="8182" width="11.42578125" style="87"/>
    <col min="8183" max="8183" width="0.85546875" style="87" customWidth="1"/>
    <col min="8184" max="8184" width="32.7109375" style="87" customWidth="1"/>
    <col min="8185" max="8185" width="31.5703125" style="87" customWidth="1"/>
    <col min="8186" max="8186" width="28.85546875" style="87" customWidth="1"/>
    <col min="8187" max="8187" width="25.85546875" style="87" customWidth="1"/>
    <col min="8188" max="8438" width="11.42578125" style="87"/>
    <col min="8439" max="8439" width="0.85546875" style="87" customWidth="1"/>
    <col min="8440" max="8440" width="32.7109375" style="87" customWidth="1"/>
    <col min="8441" max="8441" width="31.5703125" style="87" customWidth="1"/>
    <col min="8442" max="8442" width="28.85546875" style="87" customWidth="1"/>
    <col min="8443" max="8443" width="25.85546875" style="87" customWidth="1"/>
    <col min="8444" max="8694" width="11.42578125" style="87"/>
    <col min="8695" max="8695" width="0.85546875" style="87" customWidth="1"/>
    <col min="8696" max="8696" width="32.7109375" style="87" customWidth="1"/>
    <col min="8697" max="8697" width="31.5703125" style="87" customWidth="1"/>
    <col min="8698" max="8698" width="28.85546875" style="87" customWidth="1"/>
    <col min="8699" max="8699" width="25.85546875" style="87" customWidth="1"/>
    <col min="8700" max="8950" width="11.42578125" style="87"/>
    <col min="8951" max="8951" width="0.85546875" style="87" customWidth="1"/>
    <col min="8952" max="8952" width="32.7109375" style="87" customWidth="1"/>
    <col min="8953" max="8953" width="31.5703125" style="87" customWidth="1"/>
    <col min="8954" max="8954" width="28.85546875" style="87" customWidth="1"/>
    <col min="8955" max="8955" width="25.85546875" style="87" customWidth="1"/>
    <col min="8956" max="9206" width="11.42578125" style="87"/>
    <col min="9207" max="9207" width="0.85546875" style="87" customWidth="1"/>
    <col min="9208" max="9208" width="32.7109375" style="87" customWidth="1"/>
    <col min="9209" max="9209" width="31.5703125" style="87" customWidth="1"/>
    <col min="9210" max="9210" width="28.85546875" style="87" customWidth="1"/>
    <col min="9211" max="9211" width="25.85546875" style="87" customWidth="1"/>
    <col min="9212" max="9462" width="11.42578125" style="87"/>
    <col min="9463" max="9463" width="0.85546875" style="87" customWidth="1"/>
    <col min="9464" max="9464" width="32.7109375" style="87" customWidth="1"/>
    <col min="9465" max="9465" width="31.5703125" style="87" customWidth="1"/>
    <col min="9466" max="9466" width="28.85546875" style="87" customWidth="1"/>
    <col min="9467" max="9467" width="25.85546875" style="87" customWidth="1"/>
    <col min="9468" max="9718" width="11.42578125" style="87"/>
    <col min="9719" max="9719" width="0.85546875" style="87" customWidth="1"/>
    <col min="9720" max="9720" width="32.7109375" style="87" customWidth="1"/>
    <col min="9721" max="9721" width="31.5703125" style="87" customWidth="1"/>
    <col min="9722" max="9722" width="28.85546875" style="87" customWidth="1"/>
    <col min="9723" max="9723" width="25.85546875" style="87" customWidth="1"/>
    <col min="9724" max="9974" width="11.42578125" style="87"/>
    <col min="9975" max="9975" width="0.85546875" style="87" customWidth="1"/>
    <col min="9976" max="9976" width="32.7109375" style="87" customWidth="1"/>
    <col min="9977" max="9977" width="31.5703125" style="87" customWidth="1"/>
    <col min="9978" max="9978" width="28.85546875" style="87" customWidth="1"/>
    <col min="9979" max="9979" width="25.85546875" style="87" customWidth="1"/>
    <col min="9980" max="10230" width="11.42578125" style="87"/>
    <col min="10231" max="10231" width="0.85546875" style="87" customWidth="1"/>
    <col min="10232" max="10232" width="32.7109375" style="87" customWidth="1"/>
    <col min="10233" max="10233" width="31.5703125" style="87" customWidth="1"/>
    <col min="10234" max="10234" width="28.85546875" style="87" customWidth="1"/>
    <col min="10235" max="10235" width="25.85546875" style="87" customWidth="1"/>
    <col min="10236" max="10486" width="11.42578125" style="87"/>
    <col min="10487" max="10487" width="0.85546875" style="87" customWidth="1"/>
    <col min="10488" max="10488" width="32.7109375" style="87" customWidth="1"/>
    <col min="10489" max="10489" width="31.5703125" style="87" customWidth="1"/>
    <col min="10490" max="10490" width="28.85546875" style="87" customWidth="1"/>
    <col min="10491" max="10491" width="25.85546875" style="87" customWidth="1"/>
    <col min="10492" max="10742" width="11.42578125" style="87"/>
    <col min="10743" max="10743" width="0.85546875" style="87" customWidth="1"/>
    <col min="10744" max="10744" width="32.7109375" style="87" customWidth="1"/>
    <col min="10745" max="10745" width="31.5703125" style="87" customWidth="1"/>
    <col min="10746" max="10746" width="28.85546875" style="87" customWidth="1"/>
    <col min="10747" max="10747" width="25.85546875" style="87" customWidth="1"/>
    <col min="10748" max="10998" width="11.42578125" style="87"/>
    <col min="10999" max="10999" width="0.85546875" style="87" customWidth="1"/>
    <col min="11000" max="11000" width="32.7109375" style="87" customWidth="1"/>
    <col min="11001" max="11001" width="31.5703125" style="87" customWidth="1"/>
    <col min="11002" max="11002" width="28.85546875" style="87" customWidth="1"/>
    <col min="11003" max="11003" width="25.85546875" style="87" customWidth="1"/>
    <col min="11004" max="11254" width="11.42578125" style="87"/>
    <col min="11255" max="11255" width="0.85546875" style="87" customWidth="1"/>
    <col min="11256" max="11256" width="32.7109375" style="87" customWidth="1"/>
    <col min="11257" max="11257" width="31.5703125" style="87" customWidth="1"/>
    <col min="11258" max="11258" width="28.85546875" style="87" customWidth="1"/>
    <col min="11259" max="11259" width="25.85546875" style="87" customWidth="1"/>
    <col min="11260" max="11510" width="11.42578125" style="87"/>
    <col min="11511" max="11511" width="0.85546875" style="87" customWidth="1"/>
    <col min="11512" max="11512" width="32.7109375" style="87" customWidth="1"/>
    <col min="11513" max="11513" width="31.5703125" style="87" customWidth="1"/>
    <col min="11514" max="11514" width="28.85546875" style="87" customWidth="1"/>
    <col min="11515" max="11515" width="25.85546875" style="87" customWidth="1"/>
    <col min="11516" max="11766" width="11.42578125" style="87"/>
    <col min="11767" max="11767" width="0.85546875" style="87" customWidth="1"/>
    <col min="11768" max="11768" width="32.7109375" style="87" customWidth="1"/>
    <col min="11769" max="11769" width="31.5703125" style="87" customWidth="1"/>
    <col min="11770" max="11770" width="28.85546875" style="87" customWidth="1"/>
    <col min="11771" max="11771" width="25.85546875" style="87" customWidth="1"/>
    <col min="11772" max="12022" width="11.42578125" style="87"/>
    <col min="12023" max="12023" width="0.85546875" style="87" customWidth="1"/>
    <col min="12024" max="12024" width="32.7109375" style="87" customWidth="1"/>
    <col min="12025" max="12025" width="31.5703125" style="87" customWidth="1"/>
    <col min="12026" max="12026" width="28.85546875" style="87" customWidth="1"/>
    <col min="12027" max="12027" width="25.85546875" style="87" customWidth="1"/>
    <col min="12028" max="12278" width="11.42578125" style="87"/>
    <col min="12279" max="12279" width="0.85546875" style="87" customWidth="1"/>
    <col min="12280" max="12280" width="32.7109375" style="87" customWidth="1"/>
    <col min="12281" max="12281" width="31.5703125" style="87" customWidth="1"/>
    <col min="12282" max="12282" width="28.85546875" style="87" customWidth="1"/>
    <col min="12283" max="12283" width="25.85546875" style="87" customWidth="1"/>
    <col min="12284" max="12534" width="11.42578125" style="87"/>
    <col min="12535" max="12535" width="0.85546875" style="87" customWidth="1"/>
    <col min="12536" max="12536" width="32.7109375" style="87" customWidth="1"/>
    <col min="12537" max="12537" width="31.5703125" style="87" customWidth="1"/>
    <col min="12538" max="12538" width="28.85546875" style="87" customWidth="1"/>
    <col min="12539" max="12539" width="25.85546875" style="87" customWidth="1"/>
    <col min="12540" max="12790" width="11.42578125" style="87"/>
    <col min="12791" max="12791" width="0.85546875" style="87" customWidth="1"/>
    <col min="12792" max="12792" width="32.7109375" style="87" customWidth="1"/>
    <col min="12793" max="12793" width="31.5703125" style="87" customWidth="1"/>
    <col min="12794" max="12794" width="28.85546875" style="87" customWidth="1"/>
    <col min="12795" max="12795" width="25.85546875" style="87" customWidth="1"/>
    <col min="12796" max="13046" width="11.42578125" style="87"/>
    <col min="13047" max="13047" width="0.85546875" style="87" customWidth="1"/>
    <col min="13048" max="13048" width="32.7109375" style="87" customWidth="1"/>
    <col min="13049" max="13049" width="31.5703125" style="87" customWidth="1"/>
    <col min="13050" max="13050" width="28.85546875" style="87" customWidth="1"/>
    <col min="13051" max="13051" width="25.85546875" style="87" customWidth="1"/>
    <col min="13052" max="13302" width="11.42578125" style="87"/>
    <col min="13303" max="13303" width="0.85546875" style="87" customWidth="1"/>
    <col min="13304" max="13304" width="32.7109375" style="87" customWidth="1"/>
    <col min="13305" max="13305" width="31.5703125" style="87" customWidth="1"/>
    <col min="13306" max="13306" width="28.85546875" style="87" customWidth="1"/>
    <col min="13307" max="13307" width="25.85546875" style="87" customWidth="1"/>
    <col min="13308" max="13558" width="11.42578125" style="87"/>
    <col min="13559" max="13559" width="0.85546875" style="87" customWidth="1"/>
    <col min="13560" max="13560" width="32.7109375" style="87" customWidth="1"/>
    <col min="13561" max="13561" width="31.5703125" style="87" customWidth="1"/>
    <col min="13562" max="13562" width="28.85546875" style="87" customWidth="1"/>
    <col min="13563" max="13563" width="25.85546875" style="87" customWidth="1"/>
    <col min="13564" max="13814" width="11.42578125" style="87"/>
    <col min="13815" max="13815" width="0.85546875" style="87" customWidth="1"/>
    <col min="13816" max="13816" width="32.7109375" style="87" customWidth="1"/>
    <col min="13817" max="13817" width="31.5703125" style="87" customWidth="1"/>
    <col min="13818" max="13818" width="28.85546875" style="87" customWidth="1"/>
    <col min="13819" max="13819" width="25.85546875" style="87" customWidth="1"/>
    <col min="13820" max="14070" width="11.42578125" style="87"/>
    <col min="14071" max="14071" width="0.85546875" style="87" customWidth="1"/>
    <col min="14072" max="14072" width="32.7109375" style="87" customWidth="1"/>
    <col min="14073" max="14073" width="31.5703125" style="87" customWidth="1"/>
    <col min="14074" max="14074" width="28.85546875" style="87" customWidth="1"/>
    <col min="14075" max="14075" width="25.85546875" style="87" customWidth="1"/>
    <col min="14076" max="14326" width="11.42578125" style="87"/>
    <col min="14327" max="14327" width="0.85546875" style="87" customWidth="1"/>
    <col min="14328" max="14328" width="32.7109375" style="87" customWidth="1"/>
    <col min="14329" max="14329" width="31.5703125" style="87" customWidth="1"/>
    <col min="14330" max="14330" width="28.85546875" style="87" customWidth="1"/>
    <col min="14331" max="14331" width="25.85546875" style="87" customWidth="1"/>
    <col min="14332" max="14582" width="11.42578125" style="87"/>
    <col min="14583" max="14583" width="0.85546875" style="87" customWidth="1"/>
    <col min="14584" max="14584" width="32.7109375" style="87" customWidth="1"/>
    <col min="14585" max="14585" width="31.5703125" style="87" customWidth="1"/>
    <col min="14586" max="14586" width="28.85546875" style="87" customWidth="1"/>
    <col min="14587" max="14587" width="25.85546875" style="87" customWidth="1"/>
    <col min="14588" max="14838" width="11.42578125" style="87"/>
    <col min="14839" max="14839" width="0.85546875" style="87" customWidth="1"/>
    <col min="14840" max="14840" width="32.7109375" style="87" customWidth="1"/>
    <col min="14841" max="14841" width="31.5703125" style="87" customWidth="1"/>
    <col min="14842" max="14842" width="28.85546875" style="87" customWidth="1"/>
    <col min="14843" max="14843" width="25.85546875" style="87" customWidth="1"/>
    <col min="14844" max="15094" width="11.42578125" style="87"/>
    <col min="15095" max="15095" width="0.85546875" style="87" customWidth="1"/>
    <col min="15096" max="15096" width="32.7109375" style="87" customWidth="1"/>
    <col min="15097" max="15097" width="31.5703125" style="87" customWidth="1"/>
    <col min="15098" max="15098" width="28.85546875" style="87" customWidth="1"/>
    <col min="15099" max="15099" width="25.85546875" style="87" customWidth="1"/>
    <col min="15100" max="15350" width="11.42578125" style="87"/>
    <col min="15351" max="15351" width="0.85546875" style="87" customWidth="1"/>
    <col min="15352" max="15352" width="32.7109375" style="87" customWidth="1"/>
    <col min="15353" max="15353" width="31.5703125" style="87" customWidth="1"/>
    <col min="15354" max="15354" width="28.85546875" style="87" customWidth="1"/>
    <col min="15355" max="15355" width="25.85546875" style="87" customWidth="1"/>
    <col min="15356" max="15606" width="11.42578125" style="87"/>
    <col min="15607" max="15607" width="0.85546875" style="87" customWidth="1"/>
    <col min="15608" max="15608" width="32.7109375" style="87" customWidth="1"/>
    <col min="15609" max="15609" width="31.5703125" style="87" customWidth="1"/>
    <col min="15610" max="15610" width="28.85546875" style="87" customWidth="1"/>
    <col min="15611" max="15611" width="25.85546875" style="87" customWidth="1"/>
    <col min="15612" max="15862" width="11.42578125" style="87"/>
    <col min="15863" max="15863" width="0.85546875" style="87" customWidth="1"/>
    <col min="15864" max="15864" width="32.7109375" style="87" customWidth="1"/>
    <col min="15865" max="15865" width="31.5703125" style="87" customWidth="1"/>
    <col min="15866" max="15866" width="28.85546875" style="87" customWidth="1"/>
    <col min="15867" max="15867" width="25.85546875" style="87" customWidth="1"/>
    <col min="15868" max="16118" width="11.42578125" style="87"/>
    <col min="16119" max="16119" width="0.85546875" style="87" customWidth="1"/>
    <col min="16120" max="16120" width="32.7109375" style="87" customWidth="1"/>
    <col min="16121" max="16121" width="31.5703125" style="87" customWidth="1"/>
    <col min="16122" max="16122" width="28.85546875" style="87" customWidth="1"/>
    <col min="16123" max="16123" width="25.85546875" style="87" customWidth="1"/>
    <col min="16124" max="16384" width="11.42578125" style="87"/>
  </cols>
  <sheetData>
    <row r="1" spans="1:22" ht="62.25" customHeight="1"/>
    <row r="2" spans="1:22" ht="18" customHeight="1">
      <c r="A2" s="408" t="str">
        <f>[1]Contenido!B5</f>
        <v>Encuesta Mensual de Comercio  - EMC</v>
      </c>
      <c r="B2" s="408"/>
      <c r="C2" s="408"/>
    </row>
    <row r="3" spans="1:22" ht="12.75" customHeight="1">
      <c r="B3" s="420" t="s">
        <v>180</v>
      </c>
      <c r="C3" s="420"/>
      <c r="D3" s="420"/>
    </row>
    <row r="4" spans="1:22" s="90" customFormat="1" ht="14.25">
      <c r="B4" s="409" t="s">
        <v>179</v>
      </c>
      <c r="C4" s="409"/>
    </row>
    <row r="5" spans="1:22">
      <c r="B5" s="421" t="str">
        <f>+Contenido!A9</f>
        <v>Junio 2020</v>
      </c>
      <c r="C5" s="422"/>
      <c r="E5" s="116"/>
      <c r="F5" s="91"/>
      <c r="G5" s="91"/>
      <c r="H5" s="117"/>
      <c r="I5" s="117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</row>
    <row r="6" spans="1:22" ht="4.5" customHeight="1">
      <c r="B6" s="93"/>
      <c r="C6" s="93"/>
    </row>
    <row r="7" spans="1:22" s="99" customFormat="1" ht="29.25" customHeight="1">
      <c r="B7" s="410" t="s">
        <v>41</v>
      </c>
      <c r="C7" s="143" t="s">
        <v>186</v>
      </c>
      <c r="D7" s="143" t="s">
        <v>185</v>
      </c>
    </row>
    <row r="8" spans="1:22" s="99" customFormat="1" ht="16.149999999999999" customHeight="1">
      <c r="B8" s="411"/>
      <c r="C8" s="410" t="s">
        <v>3</v>
      </c>
      <c r="D8" s="411" t="s">
        <v>2</v>
      </c>
    </row>
    <row r="9" spans="1:22" s="99" customFormat="1" ht="13.9" customHeight="1">
      <c r="B9" s="412"/>
      <c r="C9" s="412"/>
      <c r="D9" s="412"/>
    </row>
    <row r="10" spans="1:22" s="10" customFormat="1" ht="18" customHeight="1">
      <c r="B10" s="211" t="s">
        <v>19</v>
      </c>
      <c r="C10" s="221">
        <v>0.24435692580096086</v>
      </c>
      <c r="D10" s="221">
        <v>3.6335161033970199E-2</v>
      </c>
    </row>
    <row r="11" spans="1:22" s="25" customFormat="1" ht="18" customHeight="1">
      <c r="B11" s="212" t="s">
        <v>20</v>
      </c>
      <c r="C11" s="223">
        <v>0.31462457217626405</v>
      </c>
      <c r="D11" s="223">
        <v>4.7271316617945321E-2</v>
      </c>
    </row>
    <row r="12" spans="1:22" s="10" customFormat="1" ht="18" customHeight="1">
      <c r="B12" s="213" t="s">
        <v>21</v>
      </c>
      <c r="C12" s="61">
        <v>0.91942575680911942</v>
      </c>
      <c r="D12" s="61">
        <v>0.13837859441805064</v>
      </c>
    </row>
    <row r="13" spans="1:22" s="25" customFormat="1" ht="18" customHeight="1">
      <c r="B13" s="212" t="s">
        <v>22</v>
      </c>
      <c r="C13" s="223">
        <v>1.0841559409851258</v>
      </c>
      <c r="D13" s="223">
        <v>0.11206555713372518</v>
      </c>
    </row>
    <row r="14" spans="1:22" s="10" customFormat="1" ht="18" customHeight="1">
      <c r="B14" s="214" t="s">
        <v>92</v>
      </c>
      <c r="C14" s="225">
        <v>0.97815138556580705</v>
      </c>
      <c r="D14" s="225">
        <v>0.16306211103665483</v>
      </c>
    </row>
    <row r="15" spans="1:22" s="109" customFormat="1" ht="3.6" customHeight="1">
      <c r="B15" s="126"/>
      <c r="C15" s="127"/>
    </row>
    <row r="16" spans="1:22" s="111" customFormat="1" ht="12">
      <c r="B16" s="110" t="s">
        <v>33</v>
      </c>
    </row>
    <row r="17" spans="2:4" s="111" customFormat="1" ht="13.5">
      <c r="B17" s="112" t="s">
        <v>34</v>
      </c>
      <c r="C17" s="110"/>
    </row>
    <row r="18" spans="2:4" ht="12.75" customHeight="1">
      <c r="B18" s="393" t="s">
        <v>183</v>
      </c>
      <c r="C18" s="393"/>
      <c r="D18" s="393"/>
    </row>
  </sheetData>
  <mergeCells count="8">
    <mergeCell ref="A2:C2"/>
    <mergeCell ref="B3:D3"/>
    <mergeCell ref="B4:C4"/>
    <mergeCell ref="B5:C5"/>
    <mergeCell ref="B7:B9"/>
    <mergeCell ref="C8:C9"/>
    <mergeCell ref="D8:D9"/>
    <mergeCell ref="B18:D18"/>
  </mergeCells>
  <printOptions horizontalCentered="1" verticalCentered="1"/>
  <pageMargins left="0.27559055118110237" right="0.43307086614173229" top="0.51181102362204722" bottom="0.47244094488188981" header="0" footer="0"/>
  <pageSetup scale="85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"/>
  <sheetViews>
    <sheetView zoomScale="85" zoomScaleNormal="85" zoomScaleSheetLayoutView="55" workbookViewId="0">
      <pane xSplit="3" ySplit="11" topLeftCell="D26" activePane="bottomRight" state="frozen"/>
      <selection activeCell="B41" sqref="B41"/>
      <selection pane="topRight" activeCell="B41" sqref="B41"/>
      <selection pane="bottomLeft" activeCell="B41" sqref="B41"/>
      <selection pane="bottomRight" activeCell="B35" sqref="B35"/>
    </sheetView>
  </sheetViews>
  <sheetFormatPr baseColWidth="10" defaultRowHeight="11.25"/>
  <cols>
    <col min="1" max="1" width="2" style="110" customWidth="1"/>
    <col min="2" max="2" width="5.42578125" style="110" customWidth="1"/>
    <col min="3" max="3" width="40.7109375" style="110" customWidth="1"/>
    <col min="4" max="4" width="31.140625" style="310" customWidth="1"/>
    <col min="5" max="5" width="36.28515625" style="110" customWidth="1"/>
    <col min="6" max="6" width="31.140625" style="310" customWidth="1"/>
    <col min="7" max="7" width="36.28515625" style="110" customWidth="1"/>
    <col min="8" max="8" width="31.140625" style="310" customWidth="1"/>
    <col min="9" max="9" width="36.28515625" style="110" customWidth="1"/>
    <col min="10" max="10" width="31.140625" style="310" customWidth="1"/>
    <col min="11" max="11" width="36.28515625" style="110" customWidth="1"/>
    <col min="12" max="12" width="31.140625" style="310" customWidth="1"/>
    <col min="13" max="13" width="36.28515625" style="110" customWidth="1"/>
    <col min="14" max="254" width="11.42578125" style="110"/>
    <col min="255" max="255" width="0.85546875" style="110" customWidth="1"/>
    <col min="256" max="256" width="5.42578125" style="110" customWidth="1"/>
    <col min="257" max="257" width="40.28515625" style="110" customWidth="1"/>
    <col min="258" max="258" width="34.7109375" style="110" customWidth="1"/>
    <col min="259" max="259" width="34.42578125" style="110" customWidth="1"/>
    <col min="260" max="260" width="35" style="110" customWidth="1"/>
    <col min="261" max="510" width="11.42578125" style="110"/>
    <col min="511" max="511" width="0.85546875" style="110" customWidth="1"/>
    <col min="512" max="512" width="5.42578125" style="110" customWidth="1"/>
    <col min="513" max="513" width="40.28515625" style="110" customWidth="1"/>
    <col min="514" max="514" width="34.7109375" style="110" customWidth="1"/>
    <col min="515" max="515" width="34.42578125" style="110" customWidth="1"/>
    <col min="516" max="516" width="35" style="110" customWidth="1"/>
    <col min="517" max="766" width="11.42578125" style="110"/>
    <col min="767" max="767" width="0.85546875" style="110" customWidth="1"/>
    <col min="768" max="768" width="5.42578125" style="110" customWidth="1"/>
    <col min="769" max="769" width="40.28515625" style="110" customWidth="1"/>
    <col min="770" max="770" width="34.7109375" style="110" customWidth="1"/>
    <col min="771" max="771" width="34.42578125" style="110" customWidth="1"/>
    <col min="772" max="772" width="35" style="110" customWidth="1"/>
    <col min="773" max="1022" width="11.42578125" style="110"/>
    <col min="1023" max="1023" width="0.85546875" style="110" customWidth="1"/>
    <col min="1024" max="1024" width="5.42578125" style="110" customWidth="1"/>
    <col min="1025" max="1025" width="40.28515625" style="110" customWidth="1"/>
    <col min="1026" max="1026" width="34.7109375" style="110" customWidth="1"/>
    <col min="1027" max="1027" width="34.42578125" style="110" customWidth="1"/>
    <col min="1028" max="1028" width="35" style="110" customWidth="1"/>
    <col min="1029" max="1278" width="11.42578125" style="110"/>
    <col min="1279" max="1279" width="0.85546875" style="110" customWidth="1"/>
    <col min="1280" max="1280" width="5.42578125" style="110" customWidth="1"/>
    <col min="1281" max="1281" width="40.28515625" style="110" customWidth="1"/>
    <col min="1282" max="1282" width="34.7109375" style="110" customWidth="1"/>
    <col min="1283" max="1283" width="34.42578125" style="110" customWidth="1"/>
    <col min="1284" max="1284" width="35" style="110" customWidth="1"/>
    <col min="1285" max="1534" width="11.42578125" style="110"/>
    <col min="1535" max="1535" width="0.85546875" style="110" customWidth="1"/>
    <col min="1536" max="1536" width="5.42578125" style="110" customWidth="1"/>
    <col min="1537" max="1537" width="40.28515625" style="110" customWidth="1"/>
    <col min="1538" max="1538" width="34.7109375" style="110" customWidth="1"/>
    <col min="1539" max="1539" width="34.42578125" style="110" customWidth="1"/>
    <col min="1540" max="1540" width="35" style="110" customWidth="1"/>
    <col min="1541" max="1790" width="11.42578125" style="110"/>
    <col min="1791" max="1791" width="0.85546875" style="110" customWidth="1"/>
    <col min="1792" max="1792" width="5.42578125" style="110" customWidth="1"/>
    <col min="1793" max="1793" width="40.28515625" style="110" customWidth="1"/>
    <col min="1794" max="1794" width="34.7109375" style="110" customWidth="1"/>
    <col min="1795" max="1795" width="34.42578125" style="110" customWidth="1"/>
    <col min="1796" max="1796" width="35" style="110" customWidth="1"/>
    <col min="1797" max="2046" width="11.42578125" style="110"/>
    <col min="2047" max="2047" width="0.85546875" style="110" customWidth="1"/>
    <col min="2048" max="2048" width="5.42578125" style="110" customWidth="1"/>
    <col min="2049" max="2049" width="40.28515625" style="110" customWidth="1"/>
    <col min="2050" max="2050" width="34.7109375" style="110" customWidth="1"/>
    <col min="2051" max="2051" width="34.42578125" style="110" customWidth="1"/>
    <col min="2052" max="2052" width="35" style="110" customWidth="1"/>
    <col min="2053" max="2302" width="11.42578125" style="110"/>
    <col min="2303" max="2303" width="0.85546875" style="110" customWidth="1"/>
    <col min="2304" max="2304" width="5.42578125" style="110" customWidth="1"/>
    <col min="2305" max="2305" width="40.28515625" style="110" customWidth="1"/>
    <col min="2306" max="2306" width="34.7109375" style="110" customWidth="1"/>
    <col min="2307" max="2307" width="34.42578125" style="110" customWidth="1"/>
    <col min="2308" max="2308" width="35" style="110" customWidth="1"/>
    <col min="2309" max="2558" width="11.42578125" style="110"/>
    <col min="2559" max="2559" width="0.85546875" style="110" customWidth="1"/>
    <col min="2560" max="2560" width="5.42578125" style="110" customWidth="1"/>
    <col min="2561" max="2561" width="40.28515625" style="110" customWidth="1"/>
    <col min="2562" max="2562" width="34.7109375" style="110" customWidth="1"/>
    <col min="2563" max="2563" width="34.42578125" style="110" customWidth="1"/>
    <col min="2564" max="2564" width="35" style="110" customWidth="1"/>
    <col min="2565" max="2814" width="11.42578125" style="110"/>
    <col min="2815" max="2815" width="0.85546875" style="110" customWidth="1"/>
    <col min="2816" max="2816" width="5.42578125" style="110" customWidth="1"/>
    <col min="2817" max="2817" width="40.28515625" style="110" customWidth="1"/>
    <col min="2818" max="2818" width="34.7109375" style="110" customWidth="1"/>
    <col min="2819" max="2819" width="34.42578125" style="110" customWidth="1"/>
    <col min="2820" max="2820" width="35" style="110" customWidth="1"/>
    <col min="2821" max="3070" width="11.42578125" style="110"/>
    <col min="3071" max="3071" width="0.85546875" style="110" customWidth="1"/>
    <col min="3072" max="3072" width="5.42578125" style="110" customWidth="1"/>
    <col min="3073" max="3073" width="40.28515625" style="110" customWidth="1"/>
    <col min="3074" max="3074" width="34.7109375" style="110" customWidth="1"/>
    <col min="3075" max="3075" width="34.42578125" style="110" customWidth="1"/>
    <col min="3076" max="3076" width="35" style="110" customWidth="1"/>
    <col min="3077" max="3326" width="11.42578125" style="110"/>
    <col min="3327" max="3327" width="0.85546875" style="110" customWidth="1"/>
    <col min="3328" max="3328" width="5.42578125" style="110" customWidth="1"/>
    <col min="3329" max="3329" width="40.28515625" style="110" customWidth="1"/>
    <col min="3330" max="3330" width="34.7109375" style="110" customWidth="1"/>
    <col min="3331" max="3331" width="34.42578125" style="110" customWidth="1"/>
    <col min="3332" max="3332" width="35" style="110" customWidth="1"/>
    <col min="3333" max="3582" width="11.42578125" style="110"/>
    <col min="3583" max="3583" width="0.85546875" style="110" customWidth="1"/>
    <col min="3584" max="3584" width="5.42578125" style="110" customWidth="1"/>
    <col min="3585" max="3585" width="40.28515625" style="110" customWidth="1"/>
    <col min="3586" max="3586" width="34.7109375" style="110" customWidth="1"/>
    <col min="3587" max="3587" width="34.42578125" style="110" customWidth="1"/>
    <col min="3588" max="3588" width="35" style="110" customWidth="1"/>
    <col min="3589" max="3838" width="11.42578125" style="110"/>
    <col min="3839" max="3839" width="0.85546875" style="110" customWidth="1"/>
    <col min="3840" max="3840" width="5.42578125" style="110" customWidth="1"/>
    <col min="3841" max="3841" width="40.28515625" style="110" customWidth="1"/>
    <col min="3842" max="3842" width="34.7109375" style="110" customWidth="1"/>
    <col min="3843" max="3843" width="34.42578125" style="110" customWidth="1"/>
    <col min="3844" max="3844" width="35" style="110" customWidth="1"/>
    <col min="3845" max="4094" width="11.42578125" style="110"/>
    <col min="4095" max="4095" width="0.85546875" style="110" customWidth="1"/>
    <col min="4096" max="4096" width="5.42578125" style="110" customWidth="1"/>
    <col min="4097" max="4097" width="40.28515625" style="110" customWidth="1"/>
    <col min="4098" max="4098" width="34.7109375" style="110" customWidth="1"/>
    <col min="4099" max="4099" width="34.42578125" style="110" customWidth="1"/>
    <col min="4100" max="4100" width="35" style="110" customWidth="1"/>
    <col min="4101" max="4350" width="11.42578125" style="110"/>
    <col min="4351" max="4351" width="0.85546875" style="110" customWidth="1"/>
    <col min="4352" max="4352" width="5.42578125" style="110" customWidth="1"/>
    <col min="4353" max="4353" width="40.28515625" style="110" customWidth="1"/>
    <col min="4354" max="4354" width="34.7109375" style="110" customWidth="1"/>
    <col min="4355" max="4355" width="34.42578125" style="110" customWidth="1"/>
    <col min="4356" max="4356" width="35" style="110" customWidth="1"/>
    <col min="4357" max="4606" width="11.42578125" style="110"/>
    <col min="4607" max="4607" width="0.85546875" style="110" customWidth="1"/>
    <col min="4608" max="4608" width="5.42578125" style="110" customWidth="1"/>
    <col min="4609" max="4609" width="40.28515625" style="110" customWidth="1"/>
    <col min="4610" max="4610" width="34.7109375" style="110" customWidth="1"/>
    <col min="4611" max="4611" width="34.42578125" style="110" customWidth="1"/>
    <col min="4612" max="4612" width="35" style="110" customWidth="1"/>
    <col min="4613" max="4862" width="11.42578125" style="110"/>
    <col min="4863" max="4863" width="0.85546875" style="110" customWidth="1"/>
    <col min="4864" max="4864" width="5.42578125" style="110" customWidth="1"/>
    <col min="4865" max="4865" width="40.28515625" style="110" customWidth="1"/>
    <col min="4866" max="4866" width="34.7109375" style="110" customWidth="1"/>
    <col min="4867" max="4867" width="34.42578125" style="110" customWidth="1"/>
    <col min="4868" max="4868" width="35" style="110" customWidth="1"/>
    <col min="4869" max="5118" width="11.42578125" style="110"/>
    <col min="5119" max="5119" width="0.85546875" style="110" customWidth="1"/>
    <col min="5120" max="5120" width="5.42578125" style="110" customWidth="1"/>
    <col min="5121" max="5121" width="40.28515625" style="110" customWidth="1"/>
    <col min="5122" max="5122" width="34.7109375" style="110" customWidth="1"/>
    <col min="5123" max="5123" width="34.42578125" style="110" customWidth="1"/>
    <col min="5124" max="5124" width="35" style="110" customWidth="1"/>
    <col min="5125" max="5374" width="11.42578125" style="110"/>
    <col min="5375" max="5375" width="0.85546875" style="110" customWidth="1"/>
    <col min="5376" max="5376" width="5.42578125" style="110" customWidth="1"/>
    <col min="5377" max="5377" width="40.28515625" style="110" customWidth="1"/>
    <col min="5378" max="5378" width="34.7109375" style="110" customWidth="1"/>
    <col min="5379" max="5379" width="34.42578125" style="110" customWidth="1"/>
    <col min="5380" max="5380" width="35" style="110" customWidth="1"/>
    <col min="5381" max="5630" width="11.42578125" style="110"/>
    <col min="5631" max="5631" width="0.85546875" style="110" customWidth="1"/>
    <col min="5632" max="5632" width="5.42578125" style="110" customWidth="1"/>
    <col min="5633" max="5633" width="40.28515625" style="110" customWidth="1"/>
    <col min="5634" max="5634" width="34.7109375" style="110" customWidth="1"/>
    <col min="5635" max="5635" width="34.42578125" style="110" customWidth="1"/>
    <col min="5636" max="5636" width="35" style="110" customWidth="1"/>
    <col min="5637" max="5886" width="11.42578125" style="110"/>
    <col min="5887" max="5887" width="0.85546875" style="110" customWidth="1"/>
    <col min="5888" max="5888" width="5.42578125" style="110" customWidth="1"/>
    <col min="5889" max="5889" width="40.28515625" style="110" customWidth="1"/>
    <col min="5890" max="5890" width="34.7109375" style="110" customWidth="1"/>
    <col min="5891" max="5891" width="34.42578125" style="110" customWidth="1"/>
    <col min="5892" max="5892" width="35" style="110" customWidth="1"/>
    <col min="5893" max="6142" width="11.42578125" style="110"/>
    <col min="6143" max="6143" width="0.85546875" style="110" customWidth="1"/>
    <col min="6144" max="6144" width="5.42578125" style="110" customWidth="1"/>
    <col min="6145" max="6145" width="40.28515625" style="110" customWidth="1"/>
    <col min="6146" max="6146" width="34.7109375" style="110" customWidth="1"/>
    <col min="6147" max="6147" width="34.42578125" style="110" customWidth="1"/>
    <col min="6148" max="6148" width="35" style="110" customWidth="1"/>
    <col min="6149" max="6398" width="11.42578125" style="110"/>
    <col min="6399" max="6399" width="0.85546875" style="110" customWidth="1"/>
    <col min="6400" max="6400" width="5.42578125" style="110" customWidth="1"/>
    <col min="6401" max="6401" width="40.28515625" style="110" customWidth="1"/>
    <col min="6402" max="6402" width="34.7109375" style="110" customWidth="1"/>
    <col min="6403" max="6403" width="34.42578125" style="110" customWidth="1"/>
    <col min="6404" max="6404" width="35" style="110" customWidth="1"/>
    <col min="6405" max="6654" width="11.42578125" style="110"/>
    <col min="6655" max="6655" width="0.85546875" style="110" customWidth="1"/>
    <col min="6656" max="6656" width="5.42578125" style="110" customWidth="1"/>
    <col min="6657" max="6657" width="40.28515625" style="110" customWidth="1"/>
    <col min="6658" max="6658" width="34.7109375" style="110" customWidth="1"/>
    <col min="6659" max="6659" width="34.42578125" style="110" customWidth="1"/>
    <col min="6660" max="6660" width="35" style="110" customWidth="1"/>
    <col min="6661" max="6910" width="11.42578125" style="110"/>
    <col min="6911" max="6911" width="0.85546875" style="110" customWidth="1"/>
    <col min="6912" max="6912" width="5.42578125" style="110" customWidth="1"/>
    <col min="6913" max="6913" width="40.28515625" style="110" customWidth="1"/>
    <col min="6914" max="6914" width="34.7109375" style="110" customWidth="1"/>
    <col min="6915" max="6915" width="34.42578125" style="110" customWidth="1"/>
    <col min="6916" max="6916" width="35" style="110" customWidth="1"/>
    <col min="6917" max="7166" width="11.42578125" style="110"/>
    <col min="7167" max="7167" width="0.85546875" style="110" customWidth="1"/>
    <col min="7168" max="7168" width="5.42578125" style="110" customWidth="1"/>
    <col min="7169" max="7169" width="40.28515625" style="110" customWidth="1"/>
    <col min="7170" max="7170" width="34.7109375" style="110" customWidth="1"/>
    <col min="7171" max="7171" width="34.42578125" style="110" customWidth="1"/>
    <col min="7172" max="7172" width="35" style="110" customWidth="1"/>
    <col min="7173" max="7422" width="11.42578125" style="110"/>
    <col min="7423" max="7423" width="0.85546875" style="110" customWidth="1"/>
    <col min="7424" max="7424" width="5.42578125" style="110" customWidth="1"/>
    <col min="7425" max="7425" width="40.28515625" style="110" customWidth="1"/>
    <col min="7426" max="7426" width="34.7109375" style="110" customWidth="1"/>
    <col min="7427" max="7427" width="34.42578125" style="110" customWidth="1"/>
    <col min="7428" max="7428" width="35" style="110" customWidth="1"/>
    <col min="7429" max="7678" width="11.42578125" style="110"/>
    <col min="7679" max="7679" width="0.85546875" style="110" customWidth="1"/>
    <col min="7680" max="7680" width="5.42578125" style="110" customWidth="1"/>
    <col min="7681" max="7681" width="40.28515625" style="110" customWidth="1"/>
    <col min="7682" max="7682" width="34.7109375" style="110" customWidth="1"/>
    <col min="7683" max="7683" width="34.42578125" style="110" customWidth="1"/>
    <col min="7684" max="7684" width="35" style="110" customWidth="1"/>
    <col min="7685" max="7934" width="11.42578125" style="110"/>
    <col min="7935" max="7935" width="0.85546875" style="110" customWidth="1"/>
    <col min="7936" max="7936" width="5.42578125" style="110" customWidth="1"/>
    <col min="7937" max="7937" width="40.28515625" style="110" customWidth="1"/>
    <col min="7938" max="7938" width="34.7109375" style="110" customWidth="1"/>
    <col min="7939" max="7939" width="34.42578125" style="110" customWidth="1"/>
    <col min="7940" max="7940" width="35" style="110" customWidth="1"/>
    <col min="7941" max="8190" width="11.42578125" style="110"/>
    <col min="8191" max="8191" width="0.85546875" style="110" customWidth="1"/>
    <col min="8192" max="8192" width="5.42578125" style="110" customWidth="1"/>
    <col min="8193" max="8193" width="40.28515625" style="110" customWidth="1"/>
    <col min="8194" max="8194" width="34.7109375" style="110" customWidth="1"/>
    <col min="8195" max="8195" width="34.42578125" style="110" customWidth="1"/>
    <col min="8196" max="8196" width="35" style="110" customWidth="1"/>
    <col min="8197" max="8446" width="11.42578125" style="110"/>
    <col min="8447" max="8447" width="0.85546875" style="110" customWidth="1"/>
    <col min="8448" max="8448" width="5.42578125" style="110" customWidth="1"/>
    <col min="8449" max="8449" width="40.28515625" style="110" customWidth="1"/>
    <col min="8450" max="8450" width="34.7109375" style="110" customWidth="1"/>
    <col min="8451" max="8451" width="34.42578125" style="110" customWidth="1"/>
    <col min="8452" max="8452" width="35" style="110" customWidth="1"/>
    <col min="8453" max="8702" width="11.42578125" style="110"/>
    <col min="8703" max="8703" width="0.85546875" style="110" customWidth="1"/>
    <col min="8704" max="8704" width="5.42578125" style="110" customWidth="1"/>
    <col min="8705" max="8705" width="40.28515625" style="110" customWidth="1"/>
    <col min="8706" max="8706" width="34.7109375" style="110" customWidth="1"/>
    <col min="8707" max="8707" width="34.42578125" style="110" customWidth="1"/>
    <col min="8708" max="8708" width="35" style="110" customWidth="1"/>
    <col min="8709" max="8958" width="11.42578125" style="110"/>
    <col min="8959" max="8959" width="0.85546875" style="110" customWidth="1"/>
    <col min="8960" max="8960" width="5.42578125" style="110" customWidth="1"/>
    <col min="8961" max="8961" width="40.28515625" style="110" customWidth="1"/>
    <col min="8962" max="8962" width="34.7109375" style="110" customWidth="1"/>
    <col min="8963" max="8963" width="34.42578125" style="110" customWidth="1"/>
    <col min="8964" max="8964" width="35" style="110" customWidth="1"/>
    <col min="8965" max="9214" width="11.42578125" style="110"/>
    <col min="9215" max="9215" width="0.85546875" style="110" customWidth="1"/>
    <col min="9216" max="9216" width="5.42578125" style="110" customWidth="1"/>
    <col min="9217" max="9217" width="40.28515625" style="110" customWidth="1"/>
    <col min="9218" max="9218" width="34.7109375" style="110" customWidth="1"/>
    <col min="9219" max="9219" width="34.42578125" style="110" customWidth="1"/>
    <col min="9220" max="9220" width="35" style="110" customWidth="1"/>
    <col min="9221" max="9470" width="11.42578125" style="110"/>
    <col min="9471" max="9471" width="0.85546875" style="110" customWidth="1"/>
    <col min="9472" max="9472" width="5.42578125" style="110" customWidth="1"/>
    <col min="9473" max="9473" width="40.28515625" style="110" customWidth="1"/>
    <col min="9474" max="9474" width="34.7109375" style="110" customWidth="1"/>
    <col min="9475" max="9475" width="34.42578125" style="110" customWidth="1"/>
    <col min="9476" max="9476" width="35" style="110" customWidth="1"/>
    <col min="9477" max="9726" width="11.42578125" style="110"/>
    <col min="9727" max="9727" width="0.85546875" style="110" customWidth="1"/>
    <col min="9728" max="9728" width="5.42578125" style="110" customWidth="1"/>
    <col min="9729" max="9729" width="40.28515625" style="110" customWidth="1"/>
    <col min="9730" max="9730" width="34.7109375" style="110" customWidth="1"/>
    <col min="9731" max="9731" width="34.42578125" style="110" customWidth="1"/>
    <col min="9732" max="9732" width="35" style="110" customWidth="1"/>
    <col min="9733" max="9982" width="11.42578125" style="110"/>
    <col min="9983" max="9983" width="0.85546875" style="110" customWidth="1"/>
    <col min="9984" max="9984" width="5.42578125" style="110" customWidth="1"/>
    <col min="9985" max="9985" width="40.28515625" style="110" customWidth="1"/>
    <col min="9986" max="9986" width="34.7109375" style="110" customWidth="1"/>
    <col min="9987" max="9987" width="34.42578125" style="110" customWidth="1"/>
    <col min="9988" max="9988" width="35" style="110" customWidth="1"/>
    <col min="9989" max="10238" width="11.42578125" style="110"/>
    <col min="10239" max="10239" width="0.85546875" style="110" customWidth="1"/>
    <col min="10240" max="10240" width="5.42578125" style="110" customWidth="1"/>
    <col min="10241" max="10241" width="40.28515625" style="110" customWidth="1"/>
    <col min="10242" max="10242" width="34.7109375" style="110" customWidth="1"/>
    <col min="10243" max="10243" width="34.42578125" style="110" customWidth="1"/>
    <col min="10244" max="10244" width="35" style="110" customWidth="1"/>
    <col min="10245" max="10494" width="11.42578125" style="110"/>
    <col min="10495" max="10495" width="0.85546875" style="110" customWidth="1"/>
    <col min="10496" max="10496" width="5.42578125" style="110" customWidth="1"/>
    <col min="10497" max="10497" width="40.28515625" style="110" customWidth="1"/>
    <col min="10498" max="10498" width="34.7109375" style="110" customWidth="1"/>
    <col min="10499" max="10499" width="34.42578125" style="110" customWidth="1"/>
    <col min="10500" max="10500" width="35" style="110" customWidth="1"/>
    <col min="10501" max="10750" width="11.42578125" style="110"/>
    <col min="10751" max="10751" width="0.85546875" style="110" customWidth="1"/>
    <col min="10752" max="10752" width="5.42578125" style="110" customWidth="1"/>
    <col min="10753" max="10753" width="40.28515625" style="110" customWidth="1"/>
    <col min="10754" max="10754" width="34.7109375" style="110" customWidth="1"/>
    <col min="10755" max="10755" width="34.42578125" style="110" customWidth="1"/>
    <col min="10756" max="10756" width="35" style="110" customWidth="1"/>
    <col min="10757" max="11006" width="11.42578125" style="110"/>
    <col min="11007" max="11007" width="0.85546875" style="110" customWidth="1"/>
    <col min="11008" max="11008" width="5.42578125" style="110" customWidth="1"/>
    <col min="11009" max="11009" width="40.28515625" style="110" customWidth="1"/>
    <col min="11010" max="11010" width="34.7109375" style="110" customWidth="1"/>
    <col min="11011" max="11011" width="34.42578125" style="110" customWidth="1"/>
    <col min="11012" max="11012" width="35" style="110" customWidth="1"/>
    <col min="11013" max="11262" width="11.42578125" style="110"/>
    <col min="11263" max="11263" width="0.85546875" style="110" customWidth="1"/>
    <col min="11264" max="11264" width="5.42578125" style="110" customWidth="1"/>
    <col min="11265" max="11265" width="40.28515625" style="110" customWidth="1"/>
    <col min="11266" max="11266" width="34.7109375" style="110" customWidth="1"/>
    <col min="11267" max="11267" width="34.42578125" style="110" customWidth="1"/>
    <col min="11268" max="11268" width="35" style="110" customWidth="1"/>
    <col min="11269" max="11518" width="11.42578125" style="110"/>
    <col min="11519" max="11519" width="0.85546875" style="110" customWidth="1"/>
    <col min="11520" max="11520" width="5.42578125" style="110" customWidth="1"/>
    <col min="11521" max="11521" width="40.28515625" style="110" customWidth="1"/>
    <col min="11522" max="11522" width="34.7109375" style="110" customWidth="1"/>
    <col min="11523" max="11523" width="34.42578125" style="110" customWidth="1"/>
    <col min="11524" max="11524" width="35" style="110" customWidth="1"/>
    <col min="11525" max="11774" width="11.42578125" style="110"/>
    <col min="11775" max="11775" width="0.85546875" style="110" customWidth="1"/>
    <col min="11776" max="11776" width="5.42578125" style="110" customWidth="1"/>
    <col min="11777" max="11777" width="40.28515625" style="110" customWidth="1"/>
    <col min="11778" max="11778" width="34.7109375" style="110" customWidth="1"/>
    <col min="11779" max="11779" width="34.42578125" style="110" customWidth="1"/>
    <col min="11780" max="11780" width="35" style="110" customWidth="1"/>
    <col min="11781" max="12030" width="11.42578125" style="110"/>
    <col min="12031" max="12031" width="0.85546875" style="110" customWidth="1"/>
    <col min="12032" max="12032" width="5.42578125" style="110" customWidth="1"/>
    <col min="12033" max="12033" width="40.28515625" style="110" customWidth="1"/>
    <col min="12034" max="12034" width="34.7109375" style="110" customWidth="1"/>
    <col min="12035" max="12035" width="34.42578125" style="110" customWidth="1"/>
    <col min="12036" max="12036" width="35" style="110" customWidth="1"/>
    <col min="12037" max="12286" width="11.42578125" style="110"/>
    <col min="12287" max="12287" width="0.85546875" style="110" customWidth="1"/>
    <col min="12288" max="12288" width="5.42578125" style="110" customWidth="1"/>
    <col min="12289" max="12289" width="40.28515625" style="110" customWidth="1"/>
    <col min="12290" max="12290" width="34.7109375" style="110" customWidth="1"/>
    <col min="12291" max="12291" width="34.42578125" style="110" customWidth="1"/>
    <col min="12292" max="12292" width="35" style="110" customWidth="1"/>
    <col min="12293" max="12542" width="11.42578125" style="110"/>
    <col min="12543" max="12543" width="0.85546875" style="110" customWidth="1"/>
    <col min="12544" max="12544" width="5.42578125" style="110" customWidth="1"/>
    <col min="12545" max="12545" width="40.28515625" style="110" customWidth="1"/>
    <col min="12546" max="12546" width="34.7109375" style="110" customWidth="1"/>
    <col min="12547" max="12547" width="34.42578125" style="110" customWidth="1"/>
    <col min="12548" max="12548" width="35" style="110" customWidth="1"/>
    <col min="12549" max="12798" width="11.42578125" style="110"/>
    <col min="12799" max="12799" width="0.85546875" style="110" customWidth="1"/>
    <col min="12800" max="12800" width="5.42578125" style="110" customWidth="1"/>
    <col min="12801" max="12801" width="40.28515625" style="110" customWidth="1"/>
    <col min="12802" max="12802" width="34.7109375" style="110" customWidth="1"/>
    <col min="12803" max="12803" width="34.42578125" style="110" customWidth="1"/>
    <col min="12804" max="12804" width="35" style="110" customWidth="1"/>
    <col min="12805" max="13054" width="11.42578125" style="110"/>
    <col min="13055" max="13055" width="0.85546875" style="110" customWidth="1"/>
    <col min="13056" max="13056" width="5.42578125" style="110" customWidth="1"/>
    <col min="13057" max="13057" width="40.28515625" style="110" customWidth="1"/>
    <col min="13058" max="13058" width="34.7109375" style="110" customWidth="1"/>
    <col min="13059" max="13059" width="34.42578125" style="110" customWidth="1"/>
    <col min="13060" max="13060" width="35" style="110" customWidth="1"/>
    <col min="13061" max="13310" width="11.42578125" style="110"/>
    <col min="13311" max="13311" width="0.85546875" style="110" customWidth="1"/>
    <col min="13312" max="13312" width="5.42578125" style="110" customWidth="1"/>
    <col min="13313" max="13313" width="40.28515625" style="110" customWidth="1"/>
    <col min="13314" max="13314" width="34.7109375" style="110" customWidth="1"/>
    <col min="13315" max="13315" width="34.42578125" style="110" customWidth="1"/>
    <col min="13316" max="13316" width="35" style="110" customWidth="1"/>
    <col min="13317" max="13566" width="11.42578125" style="110"/>
    <col min="13567" max="13567" width="0.85546875" style="110" customWidth="1"/>
    <col min="13568" max="13568" width="5.42578125" style="110" customWidth="1"/>
    <col min="13569" max="13569" width="40.28515625" style="110" customWidth="1"/>
    <col min="13570" max="13570" width="34.7109375" style="110" customWidth="1"/>
    <col min="13571" max="13571" width="34.42578125" style="110" customWidth="1"/>
    <col min="13572" max="13572" width="35" style="110" customWidth="1"/>
    <col min="13573" max="13822" width="11.42578125" style="110"/>
    <col min="13823" max="13823" width="0.85546875" style="110" customWidth="1"/>
    <col min="13824" max="13824" width="5.42578125" style="110" customWidth="1"/>
    <col min="13825" max="13825" width="40.28515625" style="110" customWidth="1"/>
    <col min="13826" max="13826" width="34.7109375" style="110" customWidth="1"/>
    <col min="13827" max="13827" width="34.42578125" style="110" customWidth="1"/>
    <col min="13828" max="13828" width="35" style="110" customWidth="1"/>
    <col min="13829" max="14078" width="11.42578125" style="110"/>
    <col min="14079" max="14079" width="0.85546875" style="110" customWidth="1"/>
    <col min="14080" max="14080" width="5.42578125" style="110" customWidth="1"/>
    <col min="14081" max="14081" width="40.28515625" style="110" customWidth="1"/>
    <col min="14082" max="14082" width="34.7109375" style="110" customWidth="1"/>
    <col min="14083" max="14083" width="34.42578125" style="110" customWidth="1"/>
    <col min="14084" max="14084" width="35" style="110" customWidth="1"/>
    <col min="14085" max="14334" width="11.42578125" style="110"/>
    <col min="14335" max="14335" width="0.85546875" style="110" customWidth="1"/>
    <col min="14336" max="14336" width="5.42578125" style="110" customWidth="1"/>
    <col min="14337" max="14337" width="40.28515625" style="110" customWidth="1"/>
    <col min="14338" max="14338" width="34.7109375" style="110" customWidth="1"/>
    <col min="14339" max="14339" width="34.42578125" style="110" customWidth="1"/>
    <col min="14340" max="14340" width="35" style="110" customWidth="1"/>
    <col min="14341" max="14590" width="11.42578125" style="110"/>
    <col min="14591" max="14591" width="0.85546875" style="110" customWidth="1"/>
    <col min="14592" max="14592" width="5.42578125" style="110" customWidth="1"/>
    <col min="14593" max="14593" width="40.28515625" style="110" customWidth="1"/>
    <col min="14594" max="14594" width="34.7109375" style="110" customWidth="1"/>
    <col min="14595" max="14595" width="34.42578125" style="110" customWidth="1"/>
    <col min="14596" max="14596" width="35" style="110" customWidth="1"/>
    <col min="14597" max="14846" width="11.42578125" style="110"/>
    <col min="14847" max="14847" width="0.85546875" style="110" customWidth="1"/>
    <col min="14848" max="14848" width="5.42578125" style="110" customWidth="1"/>
    <col min="14849" max="14849" width="40.28515625" style="110" customWidth="1"/>
    <col min="14850" max="14850" width="34.7109375" style="110" customWidth="1"/>
    <col min="14851" max="14851" width="34.42578125" style="110" customWidth="1"/>
    <col min="14852" max="14852" width="35" style="110" customWidth="1"/>
    <col min="14853" max="15102" width="11.42578125" style="110"/>
    <col min="15103" max="15103" width="0.85546875" style="110" customWidth="1"/>
    <col min="15104" max="15104" width="5.42578125" style="110" customWidth="1"/>
    <col min="15105" max="15105" width="40.28515625" style="110" customWidth="1"/>
    <col min="15106" max="15106" width="34.7109375" style="110" customWidth="1"/>
    <col min="15107" max="15107" width="34.42578125" style="110" customWidth="1"/>
    <col min="15108" max="15108" width="35" style="110" customWidth="1"/>
    <col min="15109" max="15358" width="11.42578125" style="110"/>
    <col min="15359" max="15359" width="0.85546875" style="110" customWidth="1"/>
    <col min="15360" max="15360" width="5.42578125" style="110" customWidth="1"/>
    <col min="15361" max="15361" width="40.28515625" style="110" customWidth="1"/>
    <col min="15362" max="15362" width="34.7109375" style="110" customWidth="1"/>
    <col min="15363" max="15363" width="34.42578125" style="110" customWidth="1"/>
    <col min="15364" max="15364" width="35" style="110" customWidth="1"/>
    <col min="15365" max="15614" width="11.42578125" style="110"/>
    <col min="15615" max="15615" width="0.85546875" style="110" customWidth="1"/>
    <col min="15616" max="15616" width="5.42578125" style="110" customWidth="1"/>
    <col min="15617" max="15617" width="40.28515625" style="110" customWidth="1"/>
    <col min="15618" max="15618" width="34.7109375" style="110" customWidth="1"/>
    <col min="15619" max="15619" width="34.42578125" style="110" customWidth="1"/>
    <col min="15620" max="15620" width="35" style="110" customWidth="1"/>
    <col min="15621" max="15870" width="11.42578125" style="110"/>
    <col min="15871" max="15871" width="0.85546875" style="110" customWidth="1"/>
    <col min="15872" max="15872" width="5.42578125" style="110" customWidth="1"/>
    <col min="15873" max="15873" width="40.28515625" style="110" customWidth="1"/>
    <col min="15874" max="15874" width="34.7109375" style="110" customWidth="1"/>
    <col min="15875" max="15875" width="34.42578125" style="110" customWidth="1"/>
    <col min="15876" max="15876" width="35" style="110" customWidth="1"/>
    <col min="15877" max="16126" width="11.42578125" style="110"/>
    <col min="16127" max="16127" width="0.85546875" style="110" customWidth="1"/>
    <col min="16128" max="16128" width="5.42578125" style="110" customWidth="1"/>
    <col min="16129" max="16129" width="40.28515625" style="110" customWidth="1"/>
    <col min="16130" max="16130" width="34.7109375" style="110" customWidth="1"/>
    <col min="16131" max="16131" width="34.42578125" style="110" customWidth="1"/>
    <col min="16132" max="16132" width="35" style="110" customWidth="1"/>
    <col min="16133" max="16384" width="11.42578125" style="110"/>
  </cols>
  <sheetData>
    <row r="1" spans="1:25" ht="71.25" customHeight="1">
      <c r="B1" s="128"/>
      <c r="C1" s="128"/>
      <c r="D1" s="129"/>
      <c r="F1" s="129"/>
      <c r="H1" s="129"/>
      <c r="J1" s="129"/>
      <c r="L1" s="129"/>
    </row>
    <row r="2" spans="1:25" ht="24.75" customHeight="1">
      <c r="B2" s="434" t="str">
        <f>[1]Contenido!B5</f>
        <v>Encuesta Mensual de Comercio  - EMC</v>
      </c>
      <c r="C2" s="435"/>
      <c r="D2" s="435"/>
      <c r="F2" s="110"/>
      <c r="H2" s="110"/>
      <c r="J2" s="110"/>
      <c r="L2" s="110"/>
    </row>
    <row r="3" spans="1:25" ht="13.5" customHeight="1">
      <c r="B3" s="130" t="s">
        <v>181</v>
      </c>
      <c r="C3" s="130"/>
      <c r="D3" s="130"/>
      <c r="F3" s="130"/>
      <c r="H3" s="130"/>
      <c r="J3" s="130"/>
      <c r="L3" s="130"/>
    </row>
    <row r="4" spans="1:25" s="309" customFormat="1">
      <c r="B4" s="436" t="s">
        <v>182</v>
      </c>
      <c r="C4" s="436"/>
      <c r="D4" s="436"/>
    </row>
    <row r="5" spans="1:25" ht="14.25">
      <c r="B5" s="437" t="str">
        <f>+Contenido!A9</f>
        <v>Junio 2020</v>
      </c>
      <c r="C5" s="438"/>
      <c r="D5" s="425" t="s">
        <v>135</v>
      </c>
      <c r="E5" s="425"/>
      <c r="F5" s="425" t="s">
        <v>133</v>
      </c>
      <c r="G5" s="426"/>
      <c r="H5" s="425" t="s">
        <v>134</v>
      </c>
      <c r="I5" s="426"/>
      <c r="J5" s="425" t="s">
        <v>145</v>
      </c>
      <c r="K5" s="426"/>
      <c r="L5" s="425" t="s">
        <v>92</v>
      </c>
      <c r="M5" s="426"/>
      <c r="N5" s="299"/>
      <c r="O5" s="299"/>
      <c r="P5" s="405"/>
      <c r="Q5" s="405"/>
      <c r="R5" s="405"/>
      <c r="S5" s="405"/>
      <c r="T5" s="405"/>
      <c r="U5" s="405"/>
      <c r="V5" s="405"/>
      <c r="W5" s="405"/>
      <c r="X5" s="131"/>
      <c r="Y5" s="131"/>
    </row>
    <row r="6" spans="1:25">
      <c r="B6" s="132" t="s">
        <v>42</v>
      </c>
      <c r="C6" s="132"/>
      <c r="D6" s="133"/>
      <c r="F6" s="133"/>
      <c r="H6" s="133"/>
      <c r="J6" s="133"/>
      <c r="L6" s="133"/>
    </row>
    <row r="7" spans="1:25" s="119" customFormat="1" ht="16.149999999999999" customHeight="1">
      <c r="B7" s="427" t="s">
        <v>43</v>
      </c>
      <c r="C7" s="430" t="s">
        <v>44</v>
      </c>
      <c r="D7" s="423" t="s">
        <v>186</v>
      </c>
      <c r="E7" s="423" t="s">
        <v>185</v>
      </c>
      <c r="F7" s="423" t="s">
        <v>186</v>
      </c>
      <c r="G7" s="423" t="s">
        <v>185</v>
      </c>
      <c r="H7" s="423" t="s">
        <v>186</v>
      </c>
      <c r="I7" s="423" t="s">
        <v>185</v>
      </c>
      <c r="J7" s="423" t="s">
        <v>186</v>
      </c>
      <c r="K7" s="423" t="s">
        <v>185</v>
      </c>
      <c r="L7" s="423" t="s">
        <v>186</v>
      </c>
      <c r="M7" s="423" t="s">
        <v>185</v>
      </c>
    </row>
    <row r="8" spans="1:25" s="119" customFormat="1" ht="16.149999999999999" customHeight="1">
      <c r="B8" s="428"/>
      <c r="C8" s="431"/>
      <c r="D8" s="433"/>
      <c r="E8" s="424"/>
      <c r="F8" s="433"/>
      <c r="G8" s="424"/>
      <c r="H8" s="433"/>
      <c r="I8" s="424"/>
      <c r="J8" s="433"/>
      <c r="K8" s="424"/>
      <c r="L8" s="433"/>
      <c r="M8" s="424"/>
    </row>
    <row r="9" spans="1:25" s="119" customFormat="1" ht="18" customHeight="1">
      <c r="B9" s="428"/>
      <c r="C9" s="431"/>
      <c r="D9" s="302" t="s">
        <v>3</v>
      </c>
      <c r="E9" s="411" t="s">
        <v>2</v>
      </c>
      <c r="F9" s="302" t="s">
        <v>3</v>
      </c>
      <c r="G9" s="411" t="s">
        <v>2</v>
      </c>
      <c r="H9" s="302" t="s">
        <v>3</v>
      </c>
      <c r="I9" s="411" t="s">
        <v>2</v>
      </c>
      <c r="J9" s="302" t="s">
        <v>3</v>
      </c>
      <c r="K9" s="411" t="s">
        <v>2</v>
      </c>
      <c r="L9" s="302" t="s">
        <v>3</v>
      </c>
      <c r="M9" s="411" t="s">
        <v>2</v>
      </c>
    </row>
    <row r="10" spans="1:25" s="134" customFormat="1" ht="6.6" customHeight="1">
      <c r="B10" s="429"/>
      <c r="C10" s="432"/>
      <c r="D10" s="308"/>
      <c r="E10" s="412"/>
      <c r="F10" s="308"/>
      <c r="G10" s="412"/>
      <c r="H10" s="308"/>
      <c r="I10" s="412"/>
      <c r="J10" s="308"/>
      <c r="K10" s="412"/>
      <c r="L10" s="308"/>
      <c r="M10" s="412"/>
    </row>
    <row r="11" spans="1:25" s="134" customFormat="1" ht="4.9000000000000004" customHeight="1">
      <c r="C11" s="135"/>
      <c r="D11" s="136"/>
      <c r="E11" s="119"/>
      <c r="F11" s="136"/>
      <c r="G11" s="119"/>
      <c r="H11" s="136"/>
      <c r="I11" s="119"/>
      <c r="J11" s="136"/>
      <c r="K11" s="119"/>
      <c r="L11" s="136"/>
      <c r="M11" s="119"/>
    </row>
    <row r="12" spans="1:25" s="134" customFormat="1" ht="21.75" customHeight="1">
      <c r="B12" s="137"/>
      <c r="C12" s="138" t="s">
        <v>13</v>
      </c>
      <c r="D12" s="105">
        <v>0.24435692580096086</v>
      </c>
      <c r="E12" s="105">
        <v>3.6335161033970199E-2</v>
      </c>
      <c r="F12" s="105">
        <v>0.31462457217626405</v>
      </c>
      <c r="G12" s="105">
        <v>4.7271316617945321E-2</v>
      </c>
      <c r="H12" s="105">
        <v>0.91942575680911942</v>
      </c>
      <c r="I12" s="105">
        <v>0.13837859441805064</v>
      </c>
      <c r="J12" s="105">
        <v>1.0841559409851258</v>
      </c>
      <c r="K12" s="105">
        <v>0.11206555713372518</v>
      </c>
      <c r="L12" s="105">
        <v>0.97815138556580705</v>
      </c>
      <c r="M12" s="105">
        <v>0.16306211103665483</v>
      </c>
    </row>
    <row r="13" spans="1:25" s="134" customFormat="1" ht="9" customHeight="1">
      <c r="C13" s="121"/>
      <c r="D13" s="140"/>
      <c r="E13" s="119"/>
      <c r="F13" s="140"/>
      <c r="G13" s="119"/>
      <c r="H13" s="140"/>
      <c r="I13" s="119"/>
      <c r="J13" s="140"/>
      <c r="K13" s="119"/>
      <c r="L13" s="140"/>
      <c r="M13" s="119"/>
    </row>
    <row r="14" spans="1:25" s="134" customFormat="1" ht="18.600000000000001" customHeight="1">
      <c r="B14" s="307"/>
      <c r="C14" s="122" t="s">
        <v>14</v>
      </c>
      <c r="D14" s="267"/>
      <c r="E14" s="119"/>
      <c r="F14" s="267"/>
      <c r="G14" s="119"/>
      <c r="H14" s="267"/>
      <c r="I14" s="119"/>
      <c r="J14" s="267"/>
      <c r="K14" s="119"/>
      <c r="L14" s="267"/>
      <c r="M14" s="119"/>
    </row>
    <row r="15" spans="1:25" s="16" customFormat="1" ht="36" customHeight="1">
      <c r="A15" s="37"/>
      <c r="B15" s="81" t="s">
        <v>1</v>
      </c>
      <c r="C15" s="59" t="s">
        <v>85</v>
      </c>
      <c r="D15" s="268">
        <v>0.45756304529782016</v>
      </c>
      <c r="E15" s="268">
        <v>9.3915286872947867E-2</v>
      </c>
      <c r="F15" s="268">
        <v>0.50775359190963365</v>
      </c>
      <c r="G15" s="268">
        <v>0.10556481934564164</v>
      </c>
      <c r="H15" s="268">
        <v>0.51321190595980637</v>
      </c>
      <c r="I15" s="268">
        <v>0.29077329964449222</v>
      </c>
      <c r="J15" s="268">
        <v>0.19601129235807682</v>
      </c>
      <c r="K15" s="268">
        <v>0.29334948375932923</v>
      </c>
      <c r="L15" s="268">
        <v>3.359716649848246</v>
      </c>
      <c r="M15" s="268">
        <v>0.33703062950464774</v>
      </c>
    </row>
    <row r="16" spans="1:25" s="16" customFormat="1" ht="36" customHeight="1">
      <c r="A16" s="38"/>
      <c r="B16" s="80" t="s">
        <v>0</v>
      </c>
      <c r="C16" s="60" t="s">
        <v>25</v>
      </c>
      <c r="D16" s="61">
        <v>0.75000675476508716</v>
      </c>
      <c r="E16" s="61">
        <v>0.14336009193615781</v>
      </c>
      <c r="F16" s="61">
        <v>0.75142777857006116</v>
      </c>
      <c r="G16" s="61">
        <v>0.14398773120984951</v>
      </c>
      <c r="H16" s="61">
        <v>1.9912448957938707</v>
      </c>
      <c r="I16" s="61">
        <v>0.53871143375620512</v>
      </c>
      <c r="J16" s="61">
        <v>0.42823940513813863</v>
      </c>
      <c r="K16" s="61">
        <v>0.85777726518471065</v>
      </c>
      <c r="L16" s="61">
        <v>3.8800677725506092</v>
      </c>
      <c r="M16" s="61">
        <v>0.83933582890077829</v>
      </c>
    </row>
    <row r="17" spans="1:13" s="16" customFormat="1" ht="37.5" customHeight="1">
      <c r="A17" s="57"/>
      <c r="B17" s="84" t="s">
        <v>84</v>
      </c>
      <c r="C17" s="59" t="s">
        <v>83</v>
      </c>
      <c r="D17" s="223">
        <v>0.63150399488150821</v>
      </c>
      <c r="E17" s="223">
        <v>8.7786719655753451E-2</v>
      </c>
      <c r="F17" s="223">
        <v>0.794004844935562</v>
      </c>
      <c r="G17" s="223">
        <v>0.13047857461840051</v>
      </c>
      <c r="H17" s="223">
        <v>1.9479464852730215</v>
      </c>
      <c r="I17" s="223">
        <v>0.29678133096402104</v>
      </c>
      <c r="J17" s="223">
        <v>0.25251971524933381</v>
      </c>
      <c r="K17" s="223">
        <v>0.77590286160518063</v>
      </c>
      <c r="L17" s="223">
        <v>3.3714227233062561</v>
      </c>
      <c r="M17" s="223">
        <v>0.47632456021776248</v>
      </c>
    </row>
    <row r="18" spans="1:13" s="16" customFormat="1" ht="31.5" customHeight="1">
      <c r="A18" s="37"/>
      <c r="B18" s="298"/>
      <c r="C18" s="39" t="s">
        <v>15</v>
      </c>
      <c r="D18" s="253"/>
      <c r="E18" s="253"/>
      <c r="F18" s="253"/>
      <c r="G18" s="253"/>
      <c r="H18" s="253"/>
      <c r="I18" s="253"/>
      <c r="J18" s="253"/>
      <c r="K18" s="253"/>
      <c r="L18" s="253"/>
      <c r="M18" s="253"/>
    </row>
    <row r="19" spans="1:13" s="16" customFormat="1" ht="48.75" customHeight="1">
      <c r="A19" s="38"/>
      <c r="B19" s="81">
        <v>4</v>
      </c>
      <c r="C19" s="62" t="s">
        <v>16</v>
      </c>
      <c r="D19" s="258">
        <v>0.33945070494309132</v>
      </c>
      <c r="E19" s="258">
        <v>4.9109730090086283E-2</v>
      </c>
      <c r="F19" s="258">
        <v>0.58932097831090113</v>
      </c>
      <c r="G19" s="258">
        <v>9.4185852953071719E-2</v>
      </c>
      <c r="H19" s="258">
        <v>1.5992787193516693</v>
      </c>
      <c r="I19" s="258">
        <v>0.29847986346479</v>
      </c>
      <c r="J19" s="258">
        <v>0.24174432091980208</v>
      </c>
      <c r="K19" s="258">
        <v>0.1227355045019578</v>
      </c>
      <c r="L19" s="258">
        <v>1.6034666506185145</v>
      </c>
      <c r="M19" s="258">
        <v>0.22671517966862612</v>
      </c>
    </row>
    <row r="20" spans="1:13" s="16" customFormat="1" ht="36.75" customHeight="1">
      <c r="A20" s="40"/>
      <c r="B20" s="80">
        <v>5</v>
      </c>
      <c r="C20" s="60" t="s">
        <v>26</v>
      </c>
      <c r="D20" s="61">
        <v>0</v>
      </c>
      <c r="E20" s="61">
        <v>0</v>
      </c>
      <c r="F20" s="61">
        <v>0</v>
      </c>
      <c r="G20" s="61">
        <v>0</v>
      </c>
      <c r="H20" s="61">
        <v>0</v>
      </c>
      <c r="I20" s="61">
        <v>0</v>
      </c>
      <c r="J20" s="61">
        <v>0</v>
      </c>
      <c r="K20" s="61">
        <v>0</v>
      </c>
      <c r="L20" s="61">
        <v>0</v>
      </c>
      <c r="M20" s="61">
        <v>0</v>
      </c>
    </row>
    <row r="21" spans="1:13" s="41" customFormat="1" ht="36" customHeight="1">
      <c r="A21" s="38"/>
      <c r="B21" s="81"/>
      <c r="C21" s="82" t="s">
        <v>17</v>
      </c>
      <c r="D21" s="256"/>
      <c r="E21" s="256"/>
      <c r="F21" s="256"/>
      <c r="G21" s="256"/>
      <c r="H21" s="256"/>
      <c r="I21" s="256"/>
      <c r="J21" s="256">
        <v>0.35461395458173911</v>
      </c>
      <c r="K21" s="256"/>
      <c r="L21" s="256"/>
      <c r="M21" s="256"/>
    </row>
    <row r="22" spans="1:13" s="16" customFormat="1" ht="36" customHeight="1">
      <c r="A22" s="37"/>
      <c r="B22" s="80">
        <v>6</v>
      </c>
      <c r="C22" s="60" t="s">
        <v>86</v>
      </c>
      <c r="D22" s="61">
        <v>1.1332492774609191</v>
      </c>
      <c r="E22" s="61">
        <v>0.16453213353665253</v>
      </c>
      <c r="F22" s="61">
        <v>1.3491149145859671</v>
      </c>
      <c r="G22" s="61">
        <v>0.19710830531913273</v>
      </c>
      <c r="H22" s="61">
        <v>2.5409006251695954</v>
      </c>
      <c r="I22" s="61">
        <v>0.41448825404511602</v>
      </c>
      <c r="J22" s="61">
        <v>0</v>
      </c>
      <c r="K22" s="61">
        <v>0.67630634179487692</v>
      </c>
      <c r="L22" s="61">
        <v>5.6500064147656976</v>
      </c>
      <c r="M22" s="61">
        <v>1.2520621826312073</v>
      </c>
    </row>
    <row r="23" spans="1:13" s="16" customFormat="1" ht="36" customHeight="1">
      <c r="A23" s="38"/>
      <c r="B23" s="84">
        <v>7</v>
      </c>
      <c r="C23" s="59" t="s">
        <v>188</v>
      </c>
      <c r="D23" s="223">
        <v>0</v>
      </c>
      <c r="E23" s="223">
        <v>0</v>
      </c>
      <c r="F23" s="223">
        <v>0</v>
      </c>
      <c r="G23" s="223">
        <v>0</v>
      </c>
      <c r="H23" s="223">
        <v>0</v>
      </c>
      <c r="I23" s="223">
        <v>0</v>
      </c>
      <c r="J23" s="223">
        <v>0</v>
      </c>
      <c r="K23" s="223">
        <v>0</v>
      </c>
      <c r="L23" s="223">
        <v>0</v>
      </c>
      <c r="M23" s="223">
        <v>0</v>
      </c>
    </row>
    <row r="24" spans="1:13" s="16" customFormat="1" ht="36" customHeight="1">
      <c r="A24" s="37"/>
      <c r="B24" s="80">
        <v>8</v>
      </c>
      <c r="C24" s="60" t="s">
        <v>88</v>
      </c>
      <c r="D24" s="61">
        <v>0</v>
      </c>
      <c r="E24" s="61">
        <v>0</v>
      </c>
      <c r="F24" s="61">
        <v>0</v>
      </c>
      <c r="G24" s="61">
        <v>0</v>
      </c>
      <c r="H24" s="61">
        <v>0</v>
      </c>
      <c r="I24" s="61">
        <v>0</v>
      </c>
      <c r="J24" s="61">
        <v>0.38895434292131909</v>
      </c>
      <c r="K24" s="61">
        <v>0</v>
      </c>
      <c r="L24" s="61">
        <v>0</v>
      </c>
      <c r="M24" s="61">
        <v>0</v>
      </c>
    </row>
    <row r="25" spans="1:13" s="16" customFormat="1" ht="30.75" customHeight="1">
      <c r="A25" s="38"/>
      <c r="B25" s="84">
        <v>9</v>
      </c>
      <c r="C25" s="59" t="s">
        <v>89</v>
      </c>
      <c r="D25" s="223">
        <v>0.75551109583492437</v>
      </c>
      <c r="E25" s="223">
        <v>0.10325477689440181</v>
      </c>
      <c r="F25" s="223">
        <v>0.80413048824043121</v>
      </c>
      <c r="G25" s="223">
        <v>8.6964608390110068E-2</v>
      </c>
      <c r="H25" s="223">
        <v>2.6279442733605616</v>
      </c>
      <c r="I25" s="223">
        <v>0.45626559126338778</v>
      </c>
      <c r="J25" s="223">
        <v>0.29052420185685157</v>
      </c>
      <c r="K25" s="223">
        <v>0.76226994059131326</v>
      </c>
      <c r="L25" s="223">
        <v>3.7378106526615764</v>
      </c>
      <c r="M25" s="223">
        <v>0.46672572589541672</v>
      </c>
    </row>
    <row r="26" spans="1:13" s="16" customFormat="1" ht="36" customHeight="1">
      <c r="A26" s="38"/>
      <c r="B26" s="80">
        <v>10</v>
      </c>
      <c r="C26" s="210" t="s">
        <v>93</v>
      </c>
      <c r="D26" s="61">
        <v>1.1603143818436168</v>
      </c>
      <c r="E26" s="61">
        <v>0.23451851880431329</v>
      </c>
      <c r="F26" s="61">
        <v>1.1096451034323103</v>
      </c>
      <c r="G26" s="61">
        <v>0.33922780291193755</v>
      </c>
      <c r="H26" s="61">
        <v>3.0095545384113085</v>
      </c>
      <c r="I26" s="61">
        <v>0.31182947060033794</v>
      </c>
      <c r="J26" s="61">
        <v>0.57058025381474076</v>
      </c>
      <c r="K26" s="61">
        <v>0.43174374855976005</v>
      </c>
      <c r="L26" s="61">
        <v>7.3019082626607776</v>
      </c>
      <c r="M26" s="61">
        <v>1.025031787143716</v>
      </c>
    </row>
    <row r="27" spans="1:13" s="16" customFormat="1" ht="57.75" customHeight="1">
      <c r="A27" s="37"/>
      <c r="B27" s="84">
        <v>11</v>
      </c>
      <c r="C27" s="59" t="s">
        <v>90</v>
      </c>
      <c r="D27" s="223">
        <v>1.4830620478083785</v>
      </c>
      <c r="E27" s="223">
        <v>0.21276703173376946</v>
      </c>
      <c r="F27" s="223">
        <v>1.3895264387925643</v>
      </c>
      <c r="G27" s="223">
        <v>0.19369612623954091</v>
      </c>
      <c r="H27" s="223">
        <v>3.2276913294024414</v>
      </c>
      <c r="I27" s="223">
        <v>0.57024457554465802</v>
      </c>
      <c r="J27" s="223">
        <v>0.26577987410695308</v>
      </c>
      <c r="K27" s="223">
        <v>0.45908735412828428</v>
      </c>
      <c r="L27" s="223">
        <v>8.503493256437423</v>
      </c>
      <c r="M27" s="223">
        <v>0.91723846250443886</v>
      </c>
    </row>
    <row r="28" spans="1:13" s="41" customFormat="1" ht="36.75" customHeight="1">
      <c r="B28" s="80">
        <v>12</v>
      </c>
      <c r="C28" s="60" t="s">
        <v>27</v>
      </c>
      <c r="D28" s="61">
        <v>0.45086821572655467</v>
      </c>
      <c r="E28" s="61">
        <v>0.11502251496499948</v>
      </c>
      <c r="F28" s="61">
        <v>0.45866338927651967</v>
      </c>
      <c r="G28" s="61">
        <v>0.12281247057311266</v>
      </c>
      <c r="H28" s="61">
        <v>1.4165922163614697</v>
      </c>
      <c r="I28" s="61">
        <v>0.33098324963088316</v>
      </c>
      <c r="J28" s="61">
        <v>0.28924254012438294</v>
      </c>
      <c r="K28" s="61">
        <v>8.2375107748676332E-2</v>
      </c>
      <c r="L28" s="61">
        <v>3.2757947998736152</v>
      </c>
      <c r="M28" s="61">
        <v>0.39844559505445082</v>
      </c>
    </row>
    <row r="29" spans="1:13" s="41" customFormat="1" ht="24">
      <c r="B29" s="207">
        <v>13</v>
      </c>
      <c r="C29" s="208" t="s">
        <v>91</v>
      </c>
      <c r="D29" s="257">
        <v>1.8955723628387777</v>
      </c>
      <c r="E29" s="257">
        <v>0.29950969735030109</v>
      </c>
      <c r="F29" s="257">
        <v>2.1729060578470265</v>
      </c>
      <c r="G29" s="257">
        <v>0.34706686919297153</v>
      </c>
      <c r="H29" s="257">
        <v>1.1520551173624505</v>
      </c>
      <c r="I29" s="257">
        <v>0.3725518232938605</v>
      </c>
      <c r="J29" s="257">
        <v>4.692081458030958</v>
      </c>
      <c r="K29" s="257">
        <v>0.1493656171794629</v>
      </c>
      <c r="L29" s="257">
        <v>9.0733469202700885</v>
      </c>
      <c r="M29" s="257">
        <v>1.111003835153056</v>
      </c>
    </row>
    <row r="30" spans="1:13" s="141" customFormat="1" ht="7.5" customHeight="1">
      <c r="B30" s="123"/>
      <c r="C30" s="124"/>
      <c r="D30" s="140"/>
      <c r="E30" s="119"/>
      <c r="F30" s="140"/>
      <c r="G30" s="119"/>
      <c r="H30" s="140"/>
      <c r="I30" s="119"/>
      <c r="J30" s="140"/>
      <c r="K30" s="119"/>
      <c r="L30" s="140"/>
      <c r="M30" s="119"/>
    </row>
    <row r="31" spans="1:13" s="141" customFormat="1" ht="11.25" customHeight="1">
      <c r="B31" s="406" t="s">
        <v>40</v>
      </c>
      <c r="C31" s="406"/>
      <c r="D31" s="406"/>
      <c r="E31" s="119"/>
      <c r="F31" s="139"/>
      <c r="G31" s="119"/>
      <c r="I31" s="119"/>
      <c r="K31" s="119"/>
      <c r="M31" s="119"/>
    </row>
    <row r="32" spans="1:13" ht="13.5" customHeight="1">
      <c r="B32" s="110" t="s">
        <v>33</v>
      </c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</row>
    <row r="33" spans="2:12" ht="13.5">
      <c r="B33" s="112" t="s">
        <v>34</v>
      </c>
      <c r="D33" s="110"/>
      <c r="F33" s="110"/>
      <c r="H33" s="110"/>
      <c r="J33" s="110"/>
      <c r="L33" s="110"/>
    </row>
    <row r="34" spans="2:12">
      <c r="B34" s="407" t="s">
        <v>183</v>
      </c>
      <c r="C34" s="407"/>
      <c r="D34" s="407"/>
      <c r="E34" s="407"/>
      <c r="F34" s="407"/>
      <c r="H34" s="110"/>
      <c r="J34" s="110"/>
      <c r="L34" s="110"/>
    </row>
  </sheetData>
  <mergeCells count="29">
    <mergeCell ref="B2:D2"/>
    <mergeCell ref="B4:D4"/>
    <mergeCell ref="B5:C5"/>
    <mergeCell ref="D5:E5"/>
    <mergeCell ref="F5:G5"/>
    <mergeCell ref="L5:M5"/>
    <mergeCell ref="P5:S5"/>
    <mergeCell ref="T5:W5"/>
    <mergeCell ref="B7:B10"/>
    <mergeCell ref="C7:C10"/>
    <mergeCell ref="D7:D8"/>
    <mergeCell ref="E7:E8"/>
    <mergeCell ref="F7:F8"/>
    <mergeCell ref="G7:G8"/>
    <mergeCell ref="H5:I5"/>
    <mergeCell ref="M9:M10"/>
    <mergeCell ref="L7:L8"/>
    <mergeCell ref="M7:M8"/>
    <mergeCell ref="H7:H8"/>
    <mergeCell ref="I7:I8"/>
    <mergeCell ref="J7:J8"/>
    <mergeCell ref="K7:K8"/>
    <mergeCell ref="J5:K5"/>
    <mergeCell ref="B34:F34"/>
    <mergeCell ref="E9:E10"/>
    <mergeCell ref="G9:G10"/>
    <mergeCell ref="I9:I10"/>
    <mergeCell ref="K9:K10"/>
    <mergeCell ref="B31:D31"/>
  </mergeCells>
  <printOptions horizontalCentered="1" verticalCentered="1"/>
  <pageMargins left="0.27559055118110237" right="0.43307086614173229" top="0.51181102362204722" bottom="0.47244094488188981" header="0" footer="0"/>
  <pageSetup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25</vt:i4>
      </vt:variant>
    </vt:vector>
  </HeadingPairs>
  <TitlesOfParts>
    <vt:vector size="42" baseType="lpstr">
      <vt:lpstr>Contenido</vt:lpstr>
      <vt:lpstr>1.1</vt:lpstr>
      <vt:lpstr>1.2</vt:lpstr>
      <vt:lpstr>1.3</vt:lpstr>
      <vt:lpstr>1.4</vt:lpstr>
      <vt:lpstr>1.1.1 CVs </vt:lpstr>
      <vt:lpstr>1.2.1 CVs </vt:lpstr>
      <vt:lpstr>1.3.1 CVs </vt:lpstr>
      <vt:lpstr>1.4.1 Cvs</vt:lpstr>
      <vt:lpstr>2.1</vt:lpstr>
      <vt:lpstr>2.2</vt:lpstr>
      <vt:lpstr>2.3</vt:lpstr>
      <vt:lpstr>2.4</vt:lpstr>
      <vt:lpstr>2.5</vt:lpstr>
      <vt:lpstr>2.6</vt:lpstr>
      <vt:lpstr>2.7 </vt:lpstr>
      <vt:lpstr>3.1</vt:lpstr>
      <vt:lpstr>'1.1'!Área_de_impresión</vt:lpstr>
      <vt:lpstr>'1.1.1 CVs '!Área_de_impresión</vt:lpstr>
      <vt:lpstr>'1.2'!Área_de_impresión</vt:lpstr>
      <vt:lpstr>'1.2.1 CVs '!Área_de_impresión</vt:lpstr>
      <vt:lpstr>'1.3'!Área_de_impresión</vt:lpstr>
      <vt:lpstr>'1.3.1 CVs '!Área_de_impresión</vt:lpstr>
      <vt:lpstr>'1.4'!Área_de_impresión</vt:lpstr>
      <vt:lpstr>'1.4.1 Cvs'!Área_de_impresión</vt:lpstr>
      <vt:lpstr>'2.1'!Área_de_impresión</vt:lpstr>
      <vt:lpstr>'2.2'!Área_de_impresión</vt:lpstr>
      <vt:lpstr>'2.3'!Área_de_impresión</vt:lpstr>
      <vt:lpstr>'2.4'!Área_de_impresión</vt:lpstr>
      <vt:lpstr>'2.5'!Área_de_impresión</vt:lpstr>
      <vt:lpstr>'2.6'!Área_de_impresión</vt:lpstr>
      <vt:lpstr>'2.7 '!Área_de_impresión</vt:lpstr>
      <vt:lpstr>'3.1'!Área_de_impresión</vt:lpstr>
      <vt:lpstr>Contenido!Área_de_impresión</vt:lpstr>
      <vt:lpstr>'2.1'!Títulos_a_imprimir</vt:lpstr>
      <vt:lpstr>'2.2'!Títulos_a_imprimir</vt:lpstr>
      <vt:lpstr>'2.3'!Títulos_a_imprimir</vt:lpstr>
      <vt:lpstr>'2.4'!Títulos_a_imprimir</vt:lpstr>
      <vt:lpstr>'2.5'!Títulos_a_imprimir</vt:lpstr>
      <vt:lpstr>'2.6'!Títulos_a_imprimir</vt:lpstr>
      <vt:lpstr>'2.7 '!Títulos_a_imprimir</vt:lpstr>
      <vt:lpstr>'3.1'!Títulos_a_imprimir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July  Carolina Leon Rodriguez</dc:creator>
  <cp:lastModifiedBy>Diana Carolina Rodriguez Castro</cp:lastModifiedBy>
  <cp:lastPrinted>2020-02-12T13:56:17Z</cp:lastPrinted>
  <dcterms:created xsi:type="dcterms:W3CDTF">2017-09-08T14:53:21Z</dcterms:created>
  <dcterms:modified xsi:type="dcterms:W3CDTF">2020-08-12T18:54:31Z</dcterms:modified>
</cp:coreProperties>
</file>