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.dane.gov.co\ENEC-1\EMC\TE\Procesamiento\202107_EMC\9. PRODUCTOS\forma\"/>
    </mc:Choice>
  </mc:AlternateContent>
  <xr:revisionPtr revIDLastSave="0" documentId="13_ncr:1_{6F865F5A-26A8-4D89-84A9-C6180ABCB11E}" xr6:coauthVersionLast="47" xr6:coauthVersionMax="47" xr10:uidLastSave="{00000000-0000-0000-0000-000000000000}"/>
  <bookViews>
    <workbookView xWindow="-120" yWindow="-120" windowWidth="20730" windowHeight="11160" tabRatio="741" xr2:uid="{00000000-000D-0000-FFFF-FFFF00000000}"/>
  </bookViews>
  <sheets>
    <sheet name="Contenido" sheetId="163" r:id="rId1"/>
    <sheet name="1.1 " sheetId="214" r:id="rId2"/>
    <sheet name="2.1" sheetId="139" r:id="rId3"/>
    <sheet name="2.2" sheetId="141" r:id="rId4"/>
    <sheet name="2.1.1 Cvs " sheetId="216" r:id="rId5"/>
    <sheet name="2.2.1 Cvs  " sheetId="217" r:id="rId6"/>
    <sheet name="3.1" sheetId="197" r:id="rId7"/>
    <sheet name="3.2" sheetId="215" r:id="rId8"/>
    <sheet name="3.3" sheetId="212" r:id="rId9"/>
  </sheets>
  <externalReferences>
    <externalReference r:id="rId10"/>
  </externalReferences>
  <definedNames>
    <definedName name="_xlnm.Print_Area" localSheetId="1">'1.1 '!$A$1:$H$20</definedName>
    <definedName name="_xlnm.Print_Area" localSheetId="2">'2.1'!$A$1:$AD$20</definedName>
    <definedName name="_xlnm.Print_Area" localSheetId="4">'2.1.1 Cvs '!$A$1:$DQ$25</definedName>
    <definedName name="_xlnm.Print_Area" localSheetId="3">'2.2'!$A$1:$B$9</definedName>
    <definedName name="_xlnm.Print_Area" localSheetId="5">'2.2.1 Cvs  '!$A$1:$BO$24</definedName>
    <definedName name="_xlnm.Print_Area" localSheetId="6">'3.1'!$B$1:$K$23</definedName>
    <definedName name="_xlnm.Print_Area" localSheetId="7">'3.2'!$B$1:$K$23</definedName>
    <definedName name="_xlnm.Print_Area" localSheetId="8">'3.3'!$B$1:$K$24</definedName>
    <definedName name="_xlnm.Print_Area" localSheetId="0">Contenido!$A$1:$B$33</definedName>
    <definedName name="BASE_NACIONAL" localSheetId="7">#REF!</definedName>
    <definedName name="BASE_NACIONAL">#REF!</definedName>
    <definedName name="_xlnm.Print_Titles" localSheetId="6">'3.1'!$B:$C,'3.1'!$2:$10</definedName>
    <definedName name="_xlnm.Print_Titles" localSheetId="7">'3.2'!$B:$C,'3.2'!$2:$10</definedName>
    <definedName name="_xlnm.Print_Titles" localSheetId="8">'3.3'!$B:$C,'3.3'!$2:$10</definedName>
  </definedNames>
  <calcPr calcId="191029"/>
</workbook>
</file>

<file path=xl/calcChain.xml><?xml version="1.0" encoding="utf-8"?>
<calcChain xmlns="http://schemas.openxmlformats.org/spreadsheetml/2006/main">
  <c r="D40" i="197" l="1"/>
  <c r="E40" i="197"/>
  <c r="F40" i="197"/>
  <c r="G40" i="197"/>
  <c r="H40" i="197"/>
  <c r="I40" i="197"/>
  <c r="J40" i="197"/>
  <c r="K40" i="197"/>
  <c r="M40" i="197"/>
  <c r="N40" i="197"/>
  <c r="O40" i="197"/>
  <c r="P40" i="197"/>
  <c r="Q40" i="197"/>
  <c r="R40" i="197"/>
  <c r="S40" i="197"/>
  <c r="T40" i="197"/>
  <c r="V40" i="197"/>
  <c r="W40" i="197"/>
  <c r="X40" i="197"/>
  <c r="Y40" i="197"/>
  <c r="Z40" i="197"/>
  <c r="AA40" i="197"/>
  <c r="AB40" i="197"/>
  <c r="AC40" i="197"/>
  <c r="AE40" i="197"/>
  <c r="AF40" i="197"/>
  <c r="AG40" i="197"/>
  <c r="AH40" i="197"/>
  <c r="AI40" i="197"/>
  <c r="AJ40" i="197"/>
  <c r="AK40" i="197"/>
  <c r="AL40" i="197"/>
  <c r="AN40" i="197"/>
  <c r="AO40" i="197"/>
  <c r="AP40" i="197"/>
  <c r="AQ40" i="197"/>
  <c r="AR40" i="197"/>
  <c r="AS40" i="197"/>
  <c r="AT40" i="197"/>
  <c r="AU40" i="197"/>
  <c r="AW40" i="197"/>
  <c r="AX40" i="197"/>
  <c r="AY40" i="197"/>
  <c r="AZ40" i="197"/>
  <c r="BA40" i="197"/>
  <c r="BB40" i="197"/>
  <c r="BC40" i="197"/>
  <c r="BD40" i="197"/>
  <c r="BF40" i="197"/>
  <c r="BG40" i="197"/>
  <c r="BH40" i="197"/>
  <c r="BI40" i="197"/>
  <c r="BJ40" i="197"/>
  <c r="BK40" i="197"/>
  <c r="BL40" i="197"/>
  <c r="BM40" i="197"/>
  <c r="D41" i="197"/>
  <c r="E41" i="197"/>
  <c r="F41" i="197"/>
  <c r="G41" i="197"/>
  <c r="H41" i="197"/>
  <c r="I41" i="197"/>
  <c r="J41" i="197"/>
  <c r="K41" i="197"/>
  <c r="M41" i="197"/>
  <c r="N41" i="197"/>
  <c r="O41" i="197"/>
  <c r="P41" i="197"/>
  <c r="Q41" i="197"/>
  <c r="R41" i="197"/>
  <c r="S41" i="197"/>
  <c r="T41" i="197"/>
  <c r="V41" i="197"/>
  <c r="W41" i="197"/>
  <c r="X41" i="197"/>
  <c r="Y41" i="197"/>
  <c r="Z41" i="197"/>
  <c r="AA41" i="197"/>
  <c r="AB41" i="197"/>
  <c r="AC41" i="197"/>
  <c r="AE41" i="197"/>
  <c r="AF41" i="197"/>
  <c r="AG41" i="197"/>
  <c r="AH41" i="197"/>
  <c r="AI41" i="197"/>
  <c r="AJ41" i="197"/>
  <c r="AK41" i="197"/>
  <c r="AL41" i="197"/>
  <c r="AN41" i="197"/>
  <c r="AO41" i="197"/>
  <c r="AP41" i="197"/>
  <c r="AQ41" i="197"/>
  <c r="AR41" i="197"/>
  <c r="AS41" i="197"/>
  <c r="AT41" i="197"/>
  <c r="AU41" i="197"/>
  <c r="AW41" i="197"/>
  <c r="AX41" i="197"/>
  <c r="AY41" i="197"/>
  <c r="AZ41" i="197"/>
  <c r="BA41" i="197"/>
  <c r="BB41" i="197"/>
  <c r="BC41" i="197"/>
  <c r="BD41" i="197"/>
  <c r="BF41" i="197"/>
  <c r="BG41" i="197"/>
  <c r="BH41" i="197"/>
  <c r="BI41" i="197"/>
  <c r="BJ41" i="197"/>
  <c r="BK41" i="197"/>
  <c r="BL41" i="197"/>
  <c r="BM41" i="197"/>
  <c r="BM39" i="197"/>
  <c r="BL39" i="197"/>
  <c r="BK39" i="197"/>
  <c r="BJ39" i="197"/>
  <c r="BI39" i="197"/>
  <c r="BH39" i="197"/>
  <c r="BG39" i="197"/>
  <c r="BF39" i="197"/>
  <c r="BD39" i="197"/>
  <c r="BC39" i="197"/>
  <c r="BB39" i="197"/>
  <c r="BA39" i="197"/>
  <c r="AZ39" i="197"/>
  <c r="AY39" i="197"/>
  <c r="AX39" i="197"/>
  <c r="AW39" i="197"/>
  <c r="AU39" i="197"/>
  <c r="AT39" i="197"/>
  <c r="AS39" i="197"/>
  <c r="AR39" i="197"/>
  <c r="AQ39" i="197"/>
  <c r="AP39" i="197"/>
  <c r="AO39" i="197"/>
  <c r="AN39" i="197"/>
  <c r="AL39" i="197"/>
  <c r="AK39" i="197"/>
  <c r="AJ39" i="197"/>
  <c r="AI39" i="197"/>
  <c r="AH39" i="197"/>
  <c r="AG39" i="197"/>
  <c r="AF39" i="197"/>
  <c r="AE39" i="197"/>
  <c r="AC39" i="197"/>
  <c r="AB39" i="197"/>
  <c r="AA39" i="197"/>
  <c r="Z39" i="197"/>
  <c r="Y39" i="197"/>
  <c r="X39" i="197"/>
  <c r="W39" i="197"/>
  <c r="V39" i="197"/>
  <c r="T39" i="197"/>
  <c r="S39" i="197"/>
  <c r="R39" i="197"/>
  <c r="Q39" i="197"/>
  <c r="P39" i="197"/>
  <c r="O39" i="197"/>
  <c r="N39" i="197"/>
  <c r="M39" i="197"/>
  <c r="K39" i="197"/>
  <c r="J39" i="197"/>
  <c r="I39" i="197"/>
  <c r="H39" i="197"/>
  <c r="G39" i="197"/>
  <c r="F39" i="197"/>
  <c r="E39" i="197"/>
  <c r="D39" i="197"/>
  <c r="BM38" i="197"/>
  <c r="BL38" i="197"/>
  <c r="BK38" i="197"/>
  <c r="BJ38" i="197"/>
  <c r="BI38" i="197"/>
  <c r="BH38" i="197"/>
  <c r="BG38" i="197"/>
  <c r="BF38" i="197"/>
  <c r="BD38" i="197"/>
  <c r="BC38" i="197"/>
  <c r="BB38" i="197"/>
  <c r="BA38" i="197"/>
  <c r="AZ38" i="197"/>
  <c r="AY38" i="197"/>
  <c r="AX38" i="197"/>
  <c r="AW38" i="197"/>
  <c r="AU38" i="197"/>
  <c r="AT38" i="197"/>
  <c r="AS38" i="197"/>
  <c r="AR38" i="197"/>
  <c r="AQ38" i="197"/>
  <c r="AP38" i="197"/>
  <c r="AO38" i="197"/>
  <c r="AN38" i="197"/>
  <c r="AL38" i="197"/>
  <c r="AK38" i="197"/>
  <c r="AJ38" i="197"/>
  <c r="AI38" i="197"/>
  <c r="AH38" i="197"/>
  <c r="AG38" i="197"/>
  <c r="AF38" i="197"/>
  <c r="AE38" i="197"/>
  <c r="AC38" i="197"/>
  <c r="AB38" i="197"/>
  <c r="AA38" i="197"/>
  <c r="Z38" i="197"/>
  <c r="Y38" i="197"/>
  <c r="X38" i="197"/>
  <c r="W38" i="197"/>
  <c r="V38" i="197"/>
  <c r="T38" i="197"/>
  <c r="S38" i="197"/>
  <c r="R38" i="197"/>
  <c r="Q38" i="197"/>
  <c r="P38" i="197"/>
  <c r="O38" i="197"/>
  <c r="N38" i="197"/>
  <c r="M38" i="197"/>
  <c r="K38" i="197"/>
  <c r="J38" i="197"/>
  <c r="I38" i="197"/>
  <c r="H38" i="197"/>
  <c r="G38" i="197"/>
  <c r="F38" i="197"/>
  <c r="E38" i="197"/>
  <c r="D38" i="197"/>
  <c r="BM37" i="197"/>
  <c r="BL37" i="197"/>
  <c r="BK37" i="197"/>
  <c r="BJ37" i="197"/>
  <c r="BI37" i="197"/>
  <c r="BH37" i="197"/>
  <c r="BG37" i="197"/>
  <c r="BF37" i="197"/>
  <c r="BD37" i="197"/>
  <c r="BC37" i="197"/>
  <c r="BB37" i="197"/>
  <c r="BA37" i="197"/>
  <c r="AZ37" i="197"/>
  <c r="AY37" i="197"/>
  <c r="AX37" i="197"/>
  <c r="AW37" i="197"/>
  <c r="AU37" i="197"/>
  <c r="AT37" i="197"/>
  <c r="AS37" i="197"/>
  <c r="AR37" i="197"/>
  <c r="AQ37" i="197"/>
  <c r="AP37" i="197"/>
  <c r="AO37" i="197"/>
  <c r="AN37" i="197"/>
  <c r="AL37" i="197"/>
  <c r="AK37" i="197"/>
  <c r="AJ37" i="197"/>
  <c r="AI37" i="197"/>
  <c r="AH37" i="197"/>
  <c r="AG37" i="197"/>
  <c r="AF37" i="197"/>
  <c r="AE37" i="197"/>
  <c r="AC37" i="197"/>
  <c r="AB37" i="197"/>
  <c r="AA37" i="197"/>
  <c r="Z37" i="197"/>
  <c r="Y37" i="197"/>
  <c r="X37" i="197"/>
  <c r="W37" i="197"/>
  <c r="V37" i="197"/>
  <c r="T37" i="197"/>
  <c r="S37" i="197"/>
  <c r="R37" i="197"/>
  <c r="Q37" i="197"/>
  <c r="P37" i="197"/>
  <c r="O37" i="197"/>
  <c r="N37" i="197"/>
  <c r="M37" i="197"/>
  <c r="K37" i="197"/>
  <c r="J37" i="197"/>
  <c r="I37" i="197"/>
  <c r="H37" i="197"/>
  <c r="G37" i="197"/>
  <c r="F37" i="197"/>
  <c r="E37" i="197"/>
  <c r="D37" i="197"/>
  <c r="BM36" i="197"/>
  <c r="BL36" i="197"/>
  <c r="BK36" i="197"/>
  <c r="BJ36" i="197"/>
  <c r="BI36" i="197"/>
  <c r="BH36" i="197"/>
  <c r="BG36" i="197"/>
  <c r="BF36" i="197"/>
  <c r="BD36" i="197"/>
  <c r="BC36" i="197"/>
  <c r="BB36" i="197"/>
  <c r="BA36" i="197"/>
  <c r="AZ36" i="197"/>
  <c r="AY36" i="197"/>
  <c r="AX36" i="197"/>
  <c r="AW36" i="197"/>
  <c r="AU36" i="197"/>
  <c r="AT36" i="197"/>
  <c r="AS36" i="197"/>
  <c r="AR36" i="197"/>
  <c r="AQ36" i="197"/>
  <c r="AP36" i="197"/>
  <c r="AO36" i="197"/>
  <c r="AN36" i="197"/>
  <c r="AL36" i="197"/>
  <c r="AK36" i="197"/>
  <c r="AJ36" i="197"/>
  <c r="AI36" i="197"/>
  <c r="AH36" i="197"/>
  <c r="AG36" i="197"/>
  <c r="AF36" i="197"/>
  <c r="AE36" i="197"/>
  <c r="AC36" i="197"/>
  <c r="AB36" i="197"/>
  <c r="AA36" i="197"/>
  <c r="Z36" i="197"/>
  <c r="Y36" i="197"/>
  <c r="X36" i="197"/>
  <c r="W36" i="197"/>
  <c r="V36" i="197"/>
  <c r="T36" i="197"/>
  <c r="S36" i="197"/>
  <c r="R36" i="197"/>
  <c r="Q36" i="197"/>
  <c r="P36" i="197"/>
  <c r="O36" i="197"/>
  <c r="N36" i="197"/>
  <c r="M36" i="197"/>
  <c r="K36" i="197"/>
  <c r="J36" i="197"/>
  <c r="I36" i="197"/>
  <c r="H36" i="197"/>
  <c r="G36" i="197"/>
  <c r="F36" i="197"/>
  <c r="E36" i="197"/>
  <c r="D36" i="197"/>
  <c r="BM35" i="197"/>
  <c r="BL35" i="197"/>
  <c r="BK35" i="197"/>
  <c r="BJ35" i="197"/>
  <c r="BI35" i="197"/>
  <c r="BH35" i="197"/>
  <c r="BG35" i="197"/>
  <c r="BF35" i="197"/>
  <c r="BD35" i="197"/>
  <c r="BC35" i="197"/>
  <c r="BB35" i="197"/>
  <c r="BA35" i="197"/>
  <c r="AZ35" i="197"/>
  <c r="AY35" i="197"/>
  <c r="AX35" i="197"/>
  <c r="AW35" i="197"/>
  <c r="AU35" i="197"/>
  <c r="AT35" i="197"/>
  <c r="AS35" i="197"/>
  <c r="AR35" i="197"/>
  <c r="AQ35" i="197"/>
  <c r="AP35" i="197"/>
  <c r="AO35" i="197"/>
  <c r="AN35" i="197"/>
  <c r="AL35" i="197"/>
  <c r="AK35" i="197"/>
  <c r="AJ35" i="197"/>
  <c r="AI35" i="197"/>
  <c r="AH35" i="197"/>
  <c r="AG35" i="197"/>
  <c r="AF35" i="197"/>
  <c r="AE35" i="197"/>
  <c r="AC35" i="197"/>
  <c r="AB35" i="197"/>
  <c r="AA35" i="197"/>
  <c r="Z35" i="197"/>
  <c r="Y35" i="197"/>
  <c r="X35" i="197"/>
  <c r="W35" i="197"/>
  <c r="V35" i="197"/>
  <c r="T35" i="197"/>
  <c r="S35" i="197"/>
  <c r="R35" i="197"/>
  <c r="Q35" i="197"/>
  <c r="P35" i="197"/>
  <c r="O35" i="197"/>
  <c r="N35" i="197"/>
  <c r="M35" i="197"/>
  <c r="K35" i="197"/>
  <c r="J35" i="197"/>
  <c r="I35" i="197"/>
  <c r="H35" i="197"/>
  <c r="G35" i="197"/>
  <c r="F35" i="197"/>
  <c r="E35" i="197"/>
  <c r="D35" i="197"/>
  <c r="BM34" i="197"/>
  <c r="BL34" i="197"/>
  <c r="BK34" i="197"/>
  <c r="BJ34" i="197"/>
  <c r="BI34" i="197"/>
  <c r="BH34" i="197"/>
  <c r="BG34" i="197"/>
  <c r="BF34" i="197"/>
  <c r="BD34" i="197"/>
  <c r="BC34" i="197"/>
  <c r="BB34" i="197"/>
  <c r="BA34" i="197"/>
  <c r="AZ34" i="197"/>
  <c r="AY34" i="197"/>
  <c r="AX34" i="197"/>
  <c r="AW34" i="197"/>
  <c r="AU34" i="197"/>
  <c r="AT34" i="197"/>
  <c r="AS34" i="197"/>
  <c r="AR34" i="197"/>
  <c r="AQ34" i="197"/>
  <c r="AP34" i="197"/>
  <c r="AO34" i="197"/>
  <c r="AN34" i="197"/>
  <c r="AL34" i="197"/>
  <c r="AK34" i="197"/>
  <c r="AJ34" i="197"/>
  <c r="AI34" i="197"/>
  <c r="AH34" i="197"/>
  <c r="AG34" i="197"/>
  <c r="AF34" i="197"/>
  <c r="AE34" i="197"/>
  <c r="AC34" i="197"/>
  <c r="AB34" i="197"/>
  <c r="AA34" i="197"/>
  <c r="Z34" i="197"/>
  <c r="Y34" i="197"/>
  <c r="X34" i="197"/>
  <c r="W34" i="197"/>
  <c r="V34" i="197"/>
  <c r="T34" i="197"/>
  <c r="S34" i="197"/>
  <c r="R34" i="197"/>
  <c r="Q34" i="197"/>
  <c r="P34" i="197"/>
  <c r="O34" i="197"/>
  <c r="N34" i="197"/>
  <c r="M34" i="197"/>
  <c r="K34" i="197"/>
  <c r="J34" i="197"/>
  <c r="I34" i="197"/>
  <c r="H34" i="197"/>
  <c r="G34" i="197"/>
  <c r="F34" i="197"/>
  <c r="E34" i="197"/>
  <c r="D34" i="197"/>
  <c r="BM33" i="197"/>
  <c r="BL33" i="197"/>
  <c r="BK33" i="197"/>
  <c r="BJ33" i="197"/>
  <c r="BI33" i="197"/>
  <c r="BH33" i="197"/>
  <c r="BG33" i="197"/>
  <c r="BF33" i="197"/>
  <c r="BD33" i="197"/>
  <c r="BC33" i="197"/>
  <c r="BB33" i="197"/>
  <c r="BA33" i="197"/>
  <c r="AZ33" i="197"/>
  <c r="AY33" i="197"/>
  <c r="AX33" i="197"/>
  <c r="AW33" i="197"/>
  <c r="AU33" i="197"/>
  <c r="AT33" i="197"/>
  <c r="AS33" i="197"/>
  <c r="AR33" i="197"/>
  <c r="AQ33" i="197"/>
  <c r="AP33" i="197"/>
  <c r="AO33" i="197"/>
  <c r="AN33" i="197"/>
  <c r="AL33" i="197"/>
  <c r="AK33" i="197"/>
  <c r="AJ33" i="197"/>
  <c r="AI33" i="197"/>
  <c r="AH33" i="197"/>
  <c r="AG33" i="197"/>
  <c r="AF33" i="197"/>
  <c r="AE33" i="197"/>
  <c r="AC33" i="197"/>
  <c r="AB33" i="197"/>
  <c r="AA33" i="197"/>
  <c r="Z33" i="197"/>
  <c r="Y33" i="197"/>
  <c r="X33" i="197"/>
  <c r="W33" i="197"/>
  <c r="V33" i="197"/>
  <c r="T33" i="197"/>
  <c r="S33" i="197"/>
  <c r="R33" i="197"/>
  <c r="Q33" i="197"/>
  <c r="P33" i="197"/>
  <c r="O33" i="197"/>
  <c r="N33" i="197"/>
  <c r="M33" i="197"/>
  <c r="K33" i="197"/>
  <c r="J33" i="197"/>
  <c r="I33" i="197"/>
  <c r="H33" i="197"/>
  <c r="G33" i="197"/>
  <c r="F33" i="197"/>
  <c r="E33" i="197"/>
  <c r="D33" i="197"/>
  <c r="BM32" i="197"/>
  <c r="BL32" i="197"/>
  <c r="BK32" i="197"/>
  <c r="BJ32" i="197"/>
  <c r="BI32" i="197"/>
  <c r="BH32" i="197"/>
  <c r="BG32" i="197"/>
  <c r="BF32" i="197"/>
  <c r="BD32" i="197"/>
  <c r="BC32" i="197"/>
  <c r="BB32" i="197"/>
  <c r="BA32" i="197"/>
  <c r="AZ32" i="197"/>
  <c r="AY32" i="197"/>
  <c r="AX32" i="197"/>
  <c r="AW32" i="197"/>
  <c r="AU32" i="197"/>
  <c r="AT32" i="197"/>
  <c r="AS32" i="197"/>
  <c r="AR32" i="197"/>
  <c r="AQ32" i="197"/>
  <c r="AP32" i="197"/>
  <c r="AO32" i="197"/>
  <c r="AN32" i="197"/>
  <c r="AL32" i="197"/>
  <c r="AK32" i="197"/>
  <c r="AJ32" i="197"/>
  <c r="AI32" i="197"/>
  <c r="AH32" i="197"/>
  <c r="AG32" i="197"/>
  <c r="AF32" i="197"/>
  <c r="AE32" i="197"/>
  <c r="AC32" i="197"/>
  <c r="AB32" i="197"/>
  <c r="AA32" i="197"/>
  <c r="Z32" i="197"/>
  <c r="Y32" i="197"/>
  <c r="X32" i="197"/>
  <c r="W32" i="197"/>
  <c r="V32" i="197"/>
  <c r="T32" i="197"/>
  <c r="S32" i="197"/>
  <c r="R32" i="197"/>
  <c r="Q32" i="197"/>
  <c r="P32" i="197"/>
  <c r="O32" i="197"/>
  <c r="N32" i="197"/>
  <c r="M32" i="197"/>
  <c r="K32" i="197"/>
  <c r="J32" i="197"/>
  <c r="I32" i="197"/>
  <c r="H32" i="197"/>
  <c r="G32" i="197"/>
  <c r="F32" i="197"/>
  <c r="E32" i="197"/>
  <c r="D32" i="197"/>
  <c r="BM31" i="197"/>
  <c r="BL31" i="197"/>
  <c r="BK31" i="197"/>
  <c r="BJ31" i="197"/>
  <c r="BI31" i="197"/>
  <c r="BH31" i="197"/>
  <c r="BG31" i="197"/>
  <c r="BF31" i="197"/>
  <c r="BD31" i="197"/>
  <c r="BC31" i="197"/>
  <c r="BB31" i="197"/>
  <c r="BA31" i="197"/>
  <c r="AZ31" i="197"/>
  <c r="AY31" i="197"/>
  <c r="AX31" i="197"/>
  <c r="AW31" i="197"/>
  <c r="AU31" i="197"/>
  <c r="AT31" i="197"/>
  <c r="AS31" i="197"/>
  <c r="AR31" i="197"/>
  <c r="AQ31" i="197"/>
  <c r="AP31" i="197"/>
  <c r="AO31" i="197"/>
  <c r="AN31" i="197"/>
  <c r="AL31" i="197"/>
  <c r="AK31" i="197"/>
  <c r="AJ31" i="197"/>
  <c r="AI31" i="197"/>
  <c r="AH31" i="197"/>
  <c r="AG31" i="197"/>
  <c r="AF31" i="197"/>
  <c r="AE31" i="197"/>
  <c r="AC31" i="197"/>
  <c r="AB31" i="197"/>
  <c r="AA31" i="197"/>
  <c r="Z31" i="197"/>
  <c r="Y31" i="197"/>
  <c r="X31" i="197"/>
  <c r="W31" i="197"/>
  <c r="V31" i="197"/>
  <c r="T31" i="197"/>
  <c r="S31" i="197"/>
  <c r="R31" i="197"/>
  <c r="Q31" i="197"/>
  <c r="P31" i="197"/>
  <c r="O31" i="197"/>
  <c r="N31" i="197"/>
  <c r="M31" i="197"/>
  <c r="K31" i="197"/>
  <c r="J31" i="197"/>
  <c r="I31" i="197"/>
  <c r="H31" i="197"/>
  <c r="G31" i="197"/>
  <c r="F31" i="197"/>
  <c r="E31" i="197"/>
  <c r="D31" i="197"/>
  <c r="BM30" i="197"/>
  <c r="BL30" i="197"/>
  <c r="BK30" i="197"/>
  <c r="BJ30" i="197"/>
  <c r="BI30" i="197"/>
  <c r="BH30" i="197"/>
  <c r="BG30" i="197"/>
  <c r="BF30" i="197"/>
  <c r="BD30" i="197"/>
  <c r="BC30" i="197"/>
  <c r="BB30" i="197"/>
  <c r="BA30" i="197"/>
  <c r="AZ30" i="197"/>
  <c r="AY30" i="197"/>
  <c r="AX30" i="197"/>
  <c r="AW30" i="197"/>
  <c r="AU30" i="197"/>
  <c r="AT30" i="197"/>
  <c r="AS30" i="197"/>
  <c r="AR30" i="197"/>
  <c r="AQ30" i="197"/>
  <c r="AP30" i="197"/>
  <c r="AO30" i="197"/>
  <c r="AN30" i="197"/>
  <c r="AL30" i="197"/>
  <c r="AK30" i="197"/>
  <c r="AJ30" i="197"/>
  <c r="AI30" i="197"/>
  <c r="AH30" i="197"/>
  <c r="AG30" i="197"/>
  <c r="AF30" i="197"/>
  <c r="AE30" i="197"/>
  <c r="AC30" i="197"/>
  <c r="AB30" i="197"/>
  <c r="AA30" i="197"/>
  <c r="Z30" i="197"/>
  <c r="Y30" i="197"/>
  <c r="X30" i="197"/>
  <c r="W30" i="197"/>
  <c r="V30" i="197"/>
  <c r="T30" i="197"/>
  <c r="S30" i="197"/>
  <c r="R30" i="197"/>
  <c r="Q30" i="197"/>
  <c r="P30" i="197"/>
  <c r="O30" i="197"/>
  <c r="N30" i="197"/>
  <c r="M30" i="197"/>
  <c r="K30" i="197"/>
  <c r="J30" i="197"/>
  <c r="I30" i="197"/>
  <c r="H30" i="197"/>
  <c r="G30" i="197"/>
  <c r="F30" i="197"/>
  <c r="E30" i="197"/>
  <c r="D30" i="197"/>
  <c r="BM29" i="197"/>
  <c r="BL29" i="197"/>
  <c r="BK29" i="197"/>
  <c r="BJ29" i="197"/>
  <c r="BI29" i="197"/>
  <c r="BH29" i="197"/>
  <c r="BG29" i="197"/>
  <c r="BF29" i="197"/>
  <c r="BD29" i="197"/>
  <c r="BC29" i="197"/>
  <c r="BB29" i="197"/>
  <c r="BA29" i="197"/>
  <c r="AZ29" i="197"/>
  <c r="AY29" i="197"/>
  <c r="AX29" i="197"/>
  <c r="AW29" i="197"/>
  <c r="AU29" i="197"/>
  <c r="AT29" i="197"/>
  <c r="AS29" i="197"/>
  <c r="AR29" i="197"/>
  <c r="AQ29" i="197"/>
  <c r="AP29" i="197"/>
  <c r="AO29" i="197"/>
  <c r="AN29" i="197"/>
  <c r="AL29" i="197"/>
  <c r="AK29" i="197"/>
  <c r="AJ29" i="197"/>
  <c r="AI29" i="197"/>
  <c r="AH29" i="197"/>
  <c r="AG29" i="197"/>
  <c r="AF29" i="197"/>
  <c r="AE29" i="197"/>
  <c r="AC29" i="197"/>
  <c r="AB29" i="197"/>
  <c r="AA29" i="197"/>
  <c r="Z29" i="197"/>
  <c r="Y29" i="197"/>
  <c r="X29" i="197"/>
  <c r="W29" i="197"/>
  <c r="V29" i="197"/>
  <c r="T29" i="197"/>
  <c r="S29" i="197"/>
  <c r="R29" i="197"/>
  <c r="Q29" i="197"/>
  <c r="P29" i="197"/>
  <c r="O29" i="197"/>
  <c r="N29" i="197"/>
  <c r="M29" i="197"/>
  <c r="K29" i="197"/>
  <c r="J29" i="197"/>
  <c r="I29" i="197"/>
  <c r="H29" i="197"/>
  <c r="G29" i="197"/>
  <c r="F29" i="197"/>
  <c r="E29" i="197"/>
  <c r="D29" i="197"/>
  <c r="BM28" i="197"/>
  <c r="BL28" i="197"/>
  <c r="BK28" i="197"/>
  <c r="BJ28" i="197"/>
  <c r="BI28" i="197"/>
  <c r="BH28" i="197"/>
  <c r="BG28" i="197"/>
  <c r="BF28" i="197"/>
  <c r="BD28" i="197"/>
  <c r="BC28" i="197"/>
  <c r="BB28" i="197"/>
  <c r="BA28" i="197"/>
  <c r="AZ28" i="197"/>
  <c r="AY28" i="197"/>
  <c r="AX28" i="197"/>
  <c r="AW28" i="197"/>
  <c r="AU28" i="197"/>
  <c r="AT28" i="197"/>
  <c r="AS28" i="197"/>
  <c r="AR28" i="197"/>
  <c r="AQ28" i="197"/>
  <c r="AP28" i="197"/>
  <c r="AO28" i="197"/>
  <c r="AN28" i="197"/>
  <c r="AL28" i="197"/>
  <c r="AK28" i="197"/>
  <c r="AJ28" i="197"/>
  <c r="AI28" i="197"/>
  <c r="AH28" i="197"/>
  <c r="AG28" i="197"/>
  <c r="AF28" i="197"/>
  <c r="AE28" i="197"/>
  <c r="AC28" i="197"/>
  <c r="AB28" i="197"/>
  <c r="AA28" i="197"/>
  <c r="Z28" i="197"/>
  <c r="Y28" i="197"/>
  <c r="X28" i="197"/>
  <c r="W28" i="197"/>
  <c r="V28" i="197"/>
  <c r="T28" i="197"/>
  <c r="S28" i="197"/>
  <c r="R28" i="197"/>
  <c r="Q28" i="197"/>
  <c r="P28" i="197"/>
  <c r="O28" i="197"/>
  <c r="N28" i="197"/>
  <c r="M28" i="197"/>
  <c r="K28" i="197"/>
  <c r="J28" i="197"/>
  <c r="I28" i="197"/>
  <c r="H28" i="197"/>
  <c r="G28" i="197"/>
  <c r="F28" i="197"/>
  <c r="E28" i="197"/>
  <c r="D28" i="197"/>
  <c r="BM27" i="197"/>
  <c r="BL27" i="197"/>
  <c r="BK27" i="197"/>
  <c r="BJ27" i="197"/>
  <c r="BI27" i="197"/>
  <c r="BH27" i="197"/>
  <c r="BG27" i="197"/>
  <c r="BF27" i="197"/>
  <c r="BD27" i="197"/>
  <c r="BC27" i="197"/>
  <c r="BB27" i="197"/>
  <c r="BA27" i="197"/>
  <c r="AZ27" i="197"/>
  <c r="AY27" i="197"/>
  <c r="AX27" i="197"/>
  <c r="AW27" i="197"/>
  <c r="AU27" i="197"/>
  <c r="AT27" i="197"/>
  <c r="AS27" i="197"/>
  <c r="AR27" i="197"/>
  <c r="AQ27" i="197"/>
  <c r="AP27" i="197"/>
  <c r="AO27" i="197"/>
  <c r="AN27" i="197"/>
  <c r="AL27" i="197"/>
  <c r="AK27" i="197"/>
  <c r="AJ27" i="197"/>
  <c r="AI27" i="197"/>
  <c r="AH27" i="197"/>
  <c r="AG27" i="197"/>
  <c r="AF27" i="197"/>
  <c r="AE27" i="197"/>
  <c r="AC27" i="197"/>
  <c r="AB27" i="197"/>
  <c r="AA27" i="197"/>
  <c r="Z27" i="197"/>
  <c r="Y27" i="197"/>
  <c r="X27" i="197"/>
  <c r="W27" i="197"/>
  <c r="V27" i="197"/>
  <c r="T27" i="197"/>
  <c r="S27" i="197"/>
  <c r="R27" i="197"/>
  <c r="Q27" i="197"/>
  <c r="P27" i="197"/>
  <c r="O27" i="197"/>
  <c r="N27" i="197"/>
  <c r="M27" i="197"/>
  <c r="K27" i="197"/>
  <c r="J27" i="197"/>
  <c r="I27" i="197"/>
  <c r="H27" i="197"/>
  <c r="G27" i="197"/>
  <c r="F27" i="197"/>
  <c r="E27" i="197"/>
  <c r="D27" i="197"/>
  <c r="BM26" i="197"/>
  <c r="BL26" i="197"/>
  <c r="BK26" i="197"/>
  <c r="BJ26" i="197"/>
  <c r="BI26" i="197"/>
  <c r="BH26" i="197"/>
  <c r="BG26" i="197"/>
  <c r="BF26" i="197"/>
  <c r="BD26" i="197"/>
  <c r="BC26" i="197"/>
  <c r="BB26" i="197"/>
  <c r="BA26" i="197"/>
  <c r="AZ26" i="197"/>
  <c r="AY26" i="197"/>
  <c r="AX26" i="197"/>
  <c r="AW26" i="197"/>
  <c r="AU26" i="197"/>
  <c r="AT26" i="197"/>
  <c r="AS26" i="197"/>
  <c r="AR26" i="197"/>
  <c r="AQ26" i="197"/>
  <c r="AP26" i="197"/>
  <c r="AO26" i="197"/>
  <c r="AN26" i="197"/>
  <c r="AL26" i="197"/>
  <c r="AK26" i="197"/>
  <c r="AJ26" i="197"/>
  <c r="AI26" i="197"/>
  <c r="AH26" i="197"/>
  <c r="AG26" i="197"/>
  <c r="AF26" i="197"/>
  <c r="AE26" i="197"/>
  <c r="AC26" i="197"/>
  <c r="AB26" i="197"/>
  <c r="AA26" i="197"/>
  <c r="Z26" i="197"/>
  <c r="Y26" i="197"/>
  <c r="X26" i="197"/>
  <c r="W26" i="197"/>
  <c r="V26" i="197"/>
  <c r="T26" i="197"/>
  <c r="S26" i="197"/>
  <c r="R26" i="197"/>
  <c r="Q26" i="197"/>
  <c r="P26" i="197"/>
  <c r="O26" i="197"/>
  <c r="N26" i="197"/>
  <c r="M26" i="197"/>
  <c r="K26" i="197"/>
  <c r="J26" i="197"/>
  <c r="I26" i="197"/>
  <c r="H26" i="197"/>
  <c r="G26" i="197"/>
  <c r="F26" i="197"/>
  <c r="E26" i="197"/>
  <c r="D26" i="197"/>
  <c r="BM25" i="197"/>
  <c r="BL25" i="197"/>
  <c r="BK25" i="197"/>
  <c r="BJ25" i="197"/>
  <c r="BI25" i="197"/>
  <c r="BH25" i="197"/>
  <c r="BG25" i="197"/>
  <c r="BF25" i="197"/>
  <c r="BD25" i="197"/>
  <c r="BC25" i="197"/>
  <c r="BB25" i="197"/>
  <c r="BA25" i="197"/>
  <c r="AZ25" i="197"/>
  <c r="AY25" i="197"/>
  <c r="AX25" i="197"/>
  <c r="AW25" i="197"/>
  <c r="AU25" i="197"/>
  <c r="AT25" i="197"/>
  <c r="AS25" i="197"/>
  <c r="AR25" i="197"/>
  <c r="AQ25" i="197"/>
  <c r="AP25" i="197"/>
  <c r="AO25" i="197"/>
  <c r="AN25" i="197"/>
  <c r="AL25" i="197"/>
  <c r="AK25" i="197"/>
  <c r="AJ25" i="197"/>
  <c r="AI25" i="197"/>
  <c r="AH25" i="197"/>
  <c r="AG25" i="197"/>
  <c r="AF25" i="197"/>
  <c r="AE25" i="197"/>
  <c r="AC25" i="197"/>
  <c r="AB25" i="197"/>
  <c r="AA25" i="197"/>
  <c r="Z25" i="197"/>
  <c r="Y25" i="197"/>
  <c r="X25" i="197"/>
  <c r="W25" i="197"/>
  <c r="V25" i="197"/>
  <c r="T25" i="197"/>
  <c r="S25" i="197"/>
  <c r="R25" i="197"/>
  <c r="Q25" i="197"/>
  <c r="P25" i="197"/>
  <c r="O25" i="197"/>
  <c r="N25" i="197"/>
  <c r="M25" i="197"/>
  <c r="K25" i="197"/>
  <c r="J25" i="197"/>
  <c r="I25" i="197"/>
  <c r="H25" i="197"/>
  <c r="G25" i="197"/>
  <c r="F25" i="197"/>
  <c r="E25" i="197"/>
  <c r="D25" i="197"/>
  <c r="BM24" i="197"/>
  <c r="BL24" i="197"/>
  <c r="BK24" i="197"/>
  <c r="BJ24" i="197"/>
  <c r="BI24" i="197"/>
  <c r="BH24" i="197"/>
  <c r="BG24" i="197"/>
  <c r="BF24" i="197"/>
  <c r="BD24" i="197"/>
  <c r="BC24" i="197"/>
  <c r="BB24" i="197"/>
  <c r="BA24" i="197"/>
  <c r="AZ24" i="197"/>
  <c r="AY24" i="197"/>
  <c r="AX24" i="197"/>
  <c r="AW24" i="197"/>
  <c r="AU24" i="197"/>
  <c r="AT24" i="197"/>
  <c r="AS24" i="197"/>
  <c r="AR24" i="197"/>
  <c r="AQ24" i="197"/>
  <c r="AP24" i="197"/>
  <c r="AO24" i="197"/>
  <c r="AN24" i="197"/>
  <c r="AL24" i="197"/>
  <c r="AK24" i="197"/>
  <c r="AJ24" i="197"/>
  <c r="AI24" i="197"/>
  <c r="AH24" i="197"/>
  <c r="AG24" i="197"/>
  <c r="AF24" i="197"/>
  <c r="AE24" i="197"/>
  <c r="AC24" i="197"/>
  <c r="AB24" i="197"/>
  <c r="AA24" i="197"/>
  <c r="Z24" i="197"/>
  <c r="Y24" i="197"/>
  <c r="X24" i="197"/>
  <c r="W24" i="197"/>
  <c r="V24" i="197"/>
  <c r="T24" i="197"/>
  <c r="S24" i="197"/>
  <c r="R24" i="197"/>
  <c r="Q24" i="197"/>
  <c r="P24" i="197"/>
  <c r="O24" i="197"/>
  <c r="N24" i="197"/>
  <c r="M24" i="197"/>
  <c r="K24" i="197"/>
  <c r="J24" i="197"/>
  <c r="I24" i="197"/>
  <c r="H24" i="197"/>
  <c r="G24" i="197"/>
  <c r="F24" i="197"/>
  <c r="E24" i="197"/>
  <c r="D24" i="197"/>
  <c r="BM23" i="197"/>
  <c r="BL23" i="197"/>
  <c r="BK23" i="197"/>
  <c r="BJ23" i="197"/>
  <c r="BI23" i="197"/>
  <c r="BH23" i="197"/>
  <c r="BG23" i="197"/>
  <c r="BF23" i="197"/>
  <c r="BD23" i="197"/>
  <c r="BC23" i="197"/>
  <c r="BB23" i="197"/>
  <c r="BA23" i="197"/>
  <c r="AZ23" i="197"/>
  <c r="AY23" i="197"/>
  <c r="AX23" i="197"/>
  <c r="AW23" i="197"/>
  <c r="AU23" i="197"/>
  <c r="AT23" i="197"/>
  <c r="AS23" i="197"/>
  <c r="AR23" i="197"/>
  <c r="AQ23" i="197"/>
  <c r="AP23" i="197"/>
  <c r="AO23" i="197"/>
  <c r="AN23" i="197"/>
  <c r="AL23" i="197"/>
  <c r="AK23" i="197"/>
  <c r="AJ23" i="197"/>
  <c r="AI23" i="197"/>
  <c r="AH23" i="197"/>
  <c r="AG23" i="197"/>
  <c r="AF23" i="197"/>
  <c r="AE23" i="197"/>
  <c r="AC23" i="197"/>
  <c r="AB23" i="197"/>
  <c r="AA23" i="197"/>
  <c r="Z23" i="197"/>
  <c r="Y23" i="197"/>
  <c r="X23" i="197"/>
  <c r="W23" i="197"/>
  <c r="V23" i="197"/>
  <c r="T23" i="197"/>
  <c r="S23" i="197"/>
  <c r="R23" i="197"/>
  <c r="Q23" i="197"/>
  <c r="P23" i="197"/>
  <c r="O23" i="197"/>
  <c r="N23" i="197"/>
  <c r="M23" i="197"/>
  <c r="K23" i="197"/>
  <c r="J23" i="197"/>
  <c r="I23" i="197"/>
  <c r="H23" i="197"/>
  <c r="G23" i="197"/>
  <c r="F23" i="197"/>
  <c r="E23" i="197"/>
  <c r="D23" i="197"/>
  <c r="BM22" i="197"/>
  <c r="BL22" i="197"/>
  <c r="BK22" i="197"/>
  <c r="BJ22" i="197"/>
  <c r="BI22" i="197"/>
  <c r="BH22" i="197"/>
  <c r="BG22" i="197"/>
  <c r="BF22" i="197"/>
  <c r="BD22" i="197"/>
  <c r="BC22" i="197"/>
  <c r="BB22" i="197"/>
  <c r="BA22" i="197"/>
  <c r="AZ22" i="197"/>
  <c r="AY22" i="197"/>
  <c r="AX22" i="197"/>
  <c r="AW22" i="197"/>
  <c r="AU22" i="197"/>
  <c r="AT22" i="197"/>
  <c r="AS22" i="197"/>
  <c r="AR22" i="197"/>
  <c r="AQ22" i="197"/>
  <c r="AP22" i="197"/>
  <c r="AO22" i="197"/>
  <c r="AN22" i="197"/>
  <c r="AL22" i="197"/>
  <c r="AK22" i="197"/>
  <c r="AJ22" i="197"/>
  <c r="AI22" i="197"/>
  <c r="AH22" i="197"/>
  <c r="AG22" i="197"/>
  <c r="AF22" i="197"/>
  <c r="AE22" i="197"/>
  <c r="AC22" i="197"/>
  <c r="AB22" i="197"/>
  <c r="AA22" i="197"/>
  <c r="Z22" i="197"/>
  <c r="Y22" i="197"/>
  <c r="X22" i="197"/>
  <c r="W22" i="197"/>
  <c r="V22" i="197"/>
  <c r="T22" i="197"/>
  <c r="S22" i="197"/>
  <c r="R22" i="197"/>
  <c r="Q22" i="197"/>
  <c r="P22" i="197"/>
  <c r="O22" i="197"/>
  <c r="N22" i="197"/>
  <c r="M22" i="197"/>
  <c r="K22" i="197"/>
  <c r="J22" i="197"/>
  <c r="I22" i="197"/>
  <c r="H22" i="197"/>
  <c r="G22" i="197"/>
  <c r="F22" i="197"/>
  <c r="E22" i="197"/>
  <c r="D22" i="197"/>
  <c r="BM21" i="197"/>
  <c r="BL21" i="197"/>
  <c r="BK21" i="197"/>
  <c r="BJ21" i="197"/>
  <c r="BI21" i="197"/>
  <c r="BH21" i="197"/>
  <c r="BG21" i="197"/>
  <c r="BF21" i="197"/>
  <c r="BD21" i="197"/>
  <c r="BC21" i="197"/>
  <c r="BB21" i="197"/>
  <c r="BA21" i="197"/>
  <c r="AZ21" i="197"/>
  <c r="AY21" i="197"/>
  <c r="AX21" i="197"/>
  <c r="AW21" i="197"/>
  <c r="AU21" i="197"/>
  <c r="AT21" i="197"/>
  <c r="AS21" i="197"/>
  <c r="AR21" i="197"/>
  <c r="AQ21" i="197"/>
  <c r="AP21" i="197"/>
  <c r="AO21" i="197"/>
  <c r="AN21" i="197"/>
  <c r="AL21" i="197"/>
  <c r="AK21" i="197"/>
  <c r="AJ21" i="197"/>
  <c r="AI21" i="197"/>
  <c r="AH21" i="197"/>
  <c r="AG21" i="197"/>
  <c r="AF21" i="197"/>
  <c r="AE21" i="197"/>
  <c r="AC21" i="197"/>
  <c r="AB21" i="197"/>
  <c r="AA21" i="197"/>
  <c r="Z21" i="197"/>
  <c r="Y21" i="197"/>
  <c r="X21" i="197"/>
  <c r="W21" i="197"/>
  <c r="V21" i="197"/>
  <c r="T21" i="197"/>
  <c r="S21" i="197"/>
  <c r="R21" i="197"/>
  <c r="Q21" i="197"/>
  <c r="P21" i="197"/>
  <c r="O21" i="197"/>
  <c r="N21" i="197"/>
  <c r="M21" i="197"/>
  <c r="K21" i="197"/>
  <c r="J21" i="197"/>
  <c r="I21" i="197"/>
  <c r="H21" i="197"/>
  <c r="G21" i="197"/>
  <c r="F21" i="197"/>
  <c r="E21" i="197"/>
  <c r="D21" i="197"/>
  <c r="BM20" i="197"/>
  <c r="BL20" i="197"/>
  <c r="BK20" i="197"/>
  <c r="BJ20" i="197"/>
  <c r="BI20" i="197"/>
  <c r="BH20" i="197"/>
  <c r="BG20" i="197"/>
  <c r="BF20" i="197"/>
  <c r="BD20" i="197"/>
  <c r="BC20" i="197"/>
  <c r="BB20" i="197"/>
  <c r="BA20" i="197"/>
  <c r="AZ20" i="197"/>
  <c r="AY20" i="197"/>
  <c r="AX20" i="197"/>
  <c r="AW20" i="197"/>
  <c r="AU20" i="197"/>
  <c r="AT20" i="197"/>
  <c r="AS20" i="197"/>
  <c r="AR20" i="197"/>
  <c r="AQ20" i="197"/>
  <c r="AP20" i="197"/>
  <c r="AO20" i="197"/>
  <c r="AN20" i="197"/>
  <c r="AL20" i="197"/>
  <c r="AK20" i="197"/>
  <c r="AJ20" i="197"/>
  <c r="AI20" i="197"/>
  <c r="AH20" i="197"/>
  <c r="AG20" i="197"/>
  <c r="AF20" i="197"/>
  <c r="AE20" i="197"/>
  <c r="AC20" i="197"/>
  <c r="AB20" i="197"/>
  <c r="AA20" i="197"/>
  <c r="Z20" i="197"/>
  <c r="Y20" i="197"/>
  <c r="X20" i="197"/>
  <c r="W20" i="197"/>
  <c r="V20" i="197"/>
  <c r="T20" i="197"/>
  <c r="S20" i="197"/>
  <c r="R20" i="197"/>
  <c r="Q20" i="197"/>
  <c r="P20" i="197"/>
  <c r="O20" i="197"/>
  <c r="N20" i="197"/>
  <c r="M20" i="197"/>
  <c r="K20" i="197"/>
  <c r="J20" i="197"/>
  <c r="I20" i="197"/>
  <c r="H20" i="197"/>
  <c r="G20" i="197"/>
  <c r="F20" i="197"/>
  <c r="E20" i="197"/>
  <c r="D20" i="197"/>
  <c r="BM19" i="197"/>
  <c r="BL19" i="197"/>
  <c r="BK19" i="197"/>
  <c r="BJ19" i="197"/>
  <c r="BI19" i="197"/>
  <c r="BH19" i="197"/>
  <c r="BG19" i="197"/>
  <c r="BF19" i="197"/>
  <c r="BD19" i="197"/>
  <c r="BC19" i="197"/>
  <c r="BB19" i="197"/>
  <c r="BA19" i="197"/>
  <c r="AZ19" i="197"/>
  <c r="AY19" i="197"/>
  <c r="AX19" i="197"/>
  <c r="AW19" i="197"/>
  <c r="AU19" i="197"/>
  <c r="AT19" i="197"/>
  <c r="AS19" i="197"/>
  <c r="AR19" i="197"/>
  <c r="AQ19" i="197"/>
  <c r="AP19" i="197"/>
  <c r="AO19" i="197"/>
  <c r="AN19" i="197"/>
  <c r="AL19" i="197"/>
  <c r="AK19" i="197"/>
  <c r="AJ19" i="197"/>
  <c r="AI19" i="197"/>
  <c r="AH19" i="197"/>
  <c r="AG19" i="197"/>
  <c r="AF19" i="197"/>
  <c r="AE19" i="197"/>
  <c r="AC19" i="197"/>
  <c r="AB19" i="197"/>
  <c r="AA19" i="197"/>
  <c r="Z19" i="197"/>
  <c r="Y19" i="197"/>
  <c r="X19" i="197"/>
  <c r="W19" i="197"/>
  <c r="V19" i="197"/>
  <c r="T19" i="197"/>
  <c r="S19" i="197"/>
  <c r="R19" i="197"/>
  <c r="Q19" i="197"/>
  <c r="P19" i="197"/>
  <c r="O19" i="197"/>
  <c r="N19" i="197"/>
  <c r="M19" i="197"/>
  <c r="K19" i="197"/>
  <c r="J19" i="197"/>
  <c r="I19" i="197"/>
  <c r="H19" i="197"/>
  <c r="G19" i="197"/>
  <c r="F19" i="197"/>
  <c r="E19" i="197"/>
  <c r="D19" i="197"/>
  <c r="BM18" i="197"/>
  <c r="BL18" i="197"/>
  <c r="BK18" i="197"/>
  <c r="BJ18" i="197"/>
  <c r="BI18" i="197"/>
  <c r="BH18" i="197"/>
  <c r="BG18" i="197"/>
  <c r="BF18" i="197"/>
  <c r="BD18" i="197"/>
  <c r="BC18" i="197"/>
  <c r="BB18" i="197"/>
  <c r="BA18" i="197"/>
  <c r="AZ18" i="197"/>
  <c r="AY18" i="197"/>
  <c r="AX18" i="197"/>
  <c r="AW18" i="197"/>
  <c r="AU18" i="197"/>
  <c r="AT18" i="197"/>
  <c r="AS18" i="197"/>
  <c r="AR18" i="197"/>
  <c r="AQ18" i="197"/>
  <c r="AP18" i="197"/>
  <c r="AO18" i="197"/>
  <c r="AN18" i="197"/>
  <c r="AL18" i="197"/>
  <c r="AK18" i="197"/>
  <c r="AJ18" i="197"/>
  <c r="AI18" i="197"/>
  <c r="AH18" i="197"/>
  <c r="AG18" i="197"/>
  <c r="AF18" i="197"/>
  <c r="AE18" i="197"/>
  <c r="AC18" i="197"/>
  <c r="AB18" i="197"/>
  <c r="AA18" i="197"/>
  <c r="Z18" i="197"/>
  <c r="Y18" i="197"/>
  <c r="X18" i="197"/>
  <c r="W18" i="197"/>
  <c r="V18" i="197"/>
  <c r="T18" i="197"/>
  <c r="S18" i="197"/>
  <c r="R18" i="197"/>
  <c r="Q18" i="197"/>
  <c r="P18" i="197"/>
  <c r="O18" i="197"/>
  <c r="N18" i="197"/>
  <c r="M18" i="197"/>
  <c r="K18" i="197"/>
  <c r="J18" i="197"/>
  <c r="I18" i="197"/>
  <c r="H18" i="197"/>
  <c r="G18" i="197"/>
  <c r="F18" i="197"/>
  <c r="E18" i="197"/>
  <c r="D18" i="197"/>
  <c r="BM17" i="197"/>
  <c r="BL17" i="197"/>
  <c r="BK17" i="197"/>
  <c r="BJ17" i="197"/>
  <c r="BI17" i="197"/>
  <c r="BH17" i="197"/>
  <c r="BG17" i="197"/>
  <c r="BF17" i="197"/>
  <c r="BD17" i="197"/>
  <c r="BC17" i="197"/>
  <c r="BB17" i="197"/>
  <c r="BA17" i="197"/>
  <c r="AZ17" i="197"/>
  <c r="AY17" i="197"/>
  <c r="AX17" i="197"/>
  <c r="AW17" i="197"/>
  <c r="AU17" i="197"/>
  <c r="AT17" i="197"/>
  <c r="AS17" i="197"/>
  <c r="AR17" i="197"/>
  <c r="AQ17" i="197"/>
  <c r="AP17" i="197"/>
  <c r="AO17" i="197"/>
  <c r="AN17" i="197"/>
  <c r="AL17" i="197"/>
  <c r="AK17" i="197"/>
  <c r="AJ17" i="197"/>
  <c r="AI17" i="197"/>
  <c r="AH17" i="197"/>
  <c r="AG17" i="197"/>
  <c r="AF17" i="197"/>
  <c r="AE17" i="197"/>
  <c r="AC17" i="197"/>
  <c r="AB17" i="197"/>
  <c r="AA17" i="197"/>
  <c r="Z17" i="197"/>
  <c r="Y17" i="197"/>
  <c r="X17" i="197"/>
  <c r="W17" i="197"/>
  <c r="V17" i="197"/>
  <c r="T17" i="197"/>
  <c r="S17" i="197"/>
  <c r="R17" i="197"/>
  <c r="Q17" i="197"/>
  <c r="P17" i="197"/>
  <c r="O17" i="197"/>
  <c r="N17" i="197"/>
  <c r="M17" i="197"/>
  <c r="K17" i="197"/>
  <c r="J17" i="197"/>
  <c r="I17" i="197"/>
  <c r="H17" i="197"/>
  <c r="G17" i="197"/>
  <c r="F17" i="197"/>
  <c r="E17" i="197"/>
  <c r="D17" i="197"/>
  <c r="BM16" i="197"/>
  <c r="BL16" i="197"/>
  <c r="BK16" i="197"/>
  <c r="BJ16" i="197"/>
  <c r="BI16" i="197"/>
  <c r="BH16" i="197"/>
  <c r="BG16" i="197"/>
  <c r="BF16" i="197"/>
  <c r="BD16" i="197"/>
  <c r="BC16" i="197"/>
  <c r="BB16" i="197"/>
  <c r="BA16" i="197"/>
  <c r="AZ16" i="197"/>
  <c r="AY16" i="197"/>
  <c r="AX16" i="197"/>
  <c r="AW16" i="197"/>
  <c r="AU16" i="197"/>
  <c r="AT16" i="197"/>
  <c r="AS16" i="197"/>
  <c r="AR16" i="197"/>
  <c r="AQ16" i="197"/>
  <c r="AP16" i="197"/>
  <c r="AO16" i="197"/>
  <c r="AN16" i="197"/>
  <c r="AL16" i="197"/>
  <c r="AK16" i="197"/>
  <c r="AJ16" i="197"/>
  <c r="AI16" i="197"/>
  <c r="AH16" i="197"/>
  <c r="AG16" i="197"/>
  <c r="AF16" i="197"/>
  <c r="AE16" i="197"/>
  <c r="AC16" i="197"/>
  <c r="AB16" i="197"/>
  <c r="AA16" i="197"/>
  <c r="Z16" i="197"/>
  <c r="Y16" i="197"/>
  <c r="X16" i="197"/>
  <c r="W16" i="197"/>
  <c r="V16" i="197"/>
  <c r="T16" i="197"/>
  <c r="S16" i="197"/>
  <c r="R16" i="197"/>
  <c r="Q16" i="197"/>
  <c r="P16" i="197"/>
  <c r="O16" i="197"/>
  <c r="N16" i="197"/>
  <c r="M16" i="197"/>
  <c r="K16" i="197"/>
  <c r="J16" i="197"/>
  <c r="I16" i="197"/>
  <c r="H16" i="197"/>
  <c r="G16" i="197"/>
  <c r="F16" i="197"/>
  <c r="E16" i="197"/>
  <c r="D16" i="197"/>
  <c r="BM15" i="197"/>
  <c r="BL15" i="197"/>
  <c r="BK15" i="197"/>
  <c r="BJ15" i="197"/>
  <c r="BI15" i="197"/>
  <c r="BH15" i="197"/>
  <c r="BG15" i="197"/>
  <c r="BF15" i="197"/>
  <c r="BD15" i="197"/>
  <c r="BC15" i="197"/>
  <c r="BB15" i="197"/>
  <c r="BA15" i="197"/>
  <c r="AZ15" i="197"/>
  <c r="AY15" i="197"/>
  <c r="AX15" i="197"/>
  <c r="AW15" i="197"/>
  <c r="AU15" i="197"/>
  <c r="AT15" i="197"/>
  <c r="AS15" i="197"/>
  <c r="AR15" i="197"/>
  <c r="AQ15" i="197"/>
  <c r="AP15" i="197"/>
  <c r="AO15" i="197"/>
  <c r="AN15" i="197"/>
  <c r="AL15" i="197"/>
  <c r="AK15" i="197"/>
  <c r="AJ15" i="197"/>
  <c r="AI15" i="197"/>
  <c r="AH15" i="197"/>
  <c r="AG15" i="197"/>
  <c r="AF15" i="197"/>
  <c r="AE15" i="197"/>
  <c r="AC15" i="197"/>
  <c r="AB15" i="197"/>
  <c r="AA15" i="197"/>
  <c r="Z15" i="197"/>
  <c r="Y15" i="197"/>
  <c r="X15" i="197"/>
  <c r="W15" i="197"/>
  <c r="V15" i="197"/>
  <c r="T15" i="197"/>
  <c r="S15" i="197"/>
  <c r="R15" i="197"/>
  <c r="Q15" i="197"/>
  <c r="P15" i="197"/>
  <c r="O15" i="197"/>
  <c r="N15" i="197"/>
  <c r="M15" i="197"/>
  <c r="K15" i="197"/>
  <c r="J15" i="197"/>
  <c r="I15" i="197"/>
  <c r="H15" i="197"/>
  <c r="G15" i="197"/>
  <c r="F15" i="197"/>
  <c r="E15" i="197"/>
  <c r="D15" i="197"/>
  <c r="BM14" i="197"/>
  <c r="BL14" i="197"/>
  <c r="BK14" i="197"/>
  <c r="BJ14" i="197"/>
  <c r="BI14" i="197"/>
  <c r="BH14" i="197"/>
  <c r="BG14" i="197"/>
  <c r="BF14" i="197"/>
  <c r="BD14" i="197"/>
  <c r="BC14" i="197"/>
  <c r="BB14" i="197"/>
  <c r="BA14" i="197"/>
  <c r="AZ14" i="197"/>
  <c r="AY14" i="197"/>
  <c r="AX14" i="197"/>
  <c r="AW14" i="197"/>
  <c r="AU14" i="197"/>
  <c r="AT14" i="197"/>
  <c r="AS14" i="197"/>
  <c r="AR14" i="197"/>
  <c r="AQ14" i="197"/>
  <c r="AP14" i="197"/>
  <c r="AO14" i="197"/>
  <c r="AN14" i="197"/>
  <c r="AL14" i="197"/>
  <c r="AK14" i="197"/>
  <c r="AJ14" i="197"/>
  <c r="AI14" i="197"/>
  <c r="AH14" i="197"/>
  <c r="AG14" i="197"/>
  <c r="AF14" i="197"/>
  <c r="AE14" i="197"/>
  <c r="AC14" i="197"/>
  <c r="AB14" i="197"/>
  <c r="AA14" i="197"/>
  <c r="Z14" i="197"/>
  <c r="Y14" i="197"/>
  <c r="X14" i="197"/>
  <c r="W14" i="197"/>
  <c r="V14" i="197"/>
  <c r="T14" i="197"/>
  <c r="S14" i="197"/>
  <c r="R14" i="197"/>
  <c r="Q14" i="197"/>
  <c r="P14" i="197"/>
  <c r="O14" i="197"/>
  <c r="N14" i="197"/>
  <c r="M14" i="197"/>
  <c r="K14" i="197"/>
  <c r="J14" i="197"/>
  <c r="I14" i="197"/>
  <c r="H14" i="197"/>
  <c r="G14" i="197"/>
  <c r="F14" i="197"/>
  <c r="E14" i="197"/>
  <c r="D14" i="197"/>
  <c r="BM13" i="197"/>
  <c r="BL13" i="197"/>
  <c r="BK13" i="197"/>
  <c r="BJ13" i="197"/>
  <c r="BI13" i="197"/>
  <c r="BH13" i="197"/>
  <c r="BG13" i="197"/>
  <c r="BF13" i="197"/>
  <c r="BD13" i="197"/>
  <c r="BC13" i="197"/>
  <c r="BB13" i="197"/>
  <c r="BA13" i="197"/>
  <c r="AZ13" i="197"/>
  <c r="AY13" i="197"/>
  <c r="AX13" i="197"/>
  <c r="AW13" i="197"/>
  <c r="AU13" i="197"/>
  <c r="AT13" i="197"/>
  <c r="AS13" i="197"/>
  <c r="AR13" i="197"/>
  <c r="AQ13" i="197"/>
  <c r="AP13" i="197"/>
  <c r="AO13" i="197"/>
  <c r="AN13" i="197"/>
  <c r="AL13" i="197"/>
  <c r="AK13" i="197"/>
  <c r="AJ13" i="197"/>
  <c r="AI13" i="197"/>
  <c r="AH13" i="197"/>
  <c r="AG13" i="197"/>
  <c r="AF13" i="197"/>
  <c r="AE13" i="197"/>
  <c r="AC13" i="197"/>
  <c r="AB13" i="197"/>
  <c r="AA13" i="197"/>
  <c r="Z13" i="197"/>
  <c r="Y13" i="197"/>
  <c r="X13" i="197"/>
  <c r="W13" i="197"/>
  <c r="V13" i="197"/>
  <c r="T13" i="197"/>
  <c r="S13" i="197"/>
  <c r="R13" i="197"/>
  <c r="Q13" i="197"/>
  <c r="P13" i="197"/>
  <c r="O13" i="197"/>
  <c r="N13" i="197"/>
  <c r="M13" i="197"/>
  <c r="K13" i="197"/>
  <c r="J13" i="197"/>
  <c r="I13" i="197"/>
  <c r="H13" i="197"/>
  <c r="G13" i="197"/>
  <c r="F13" i="197"/>
  <c r="E13" i="197"/>
  <c r="D13" i="197"/>
  <c r="BM12" i="197"/>
  <c r="BL12" i="197"/>
  <c r="BK12" i="197"/>
  <c r="BJ12" i="197"/>
  <c r="BI12" i="197"/>
  <c r="BH12" i="197"/>
  <c r="BG12" i="197"/>
  <c r="BF12" i="197"/>
  <c r="BD12" i="197"/>
  <c r="BC12" i="197"/>
  <c r="BB12" i="197"/>
  <c r="BA12" i="197"/>
  <c r="AZ12" i="197"/>
  <c r="AY12" i="197"/>
  <c r="AX12" i="197"/>
  <c r="AW12" i="197"/>
  <c r="AU12" i="197"/>
  <c r="AT12" i="197"/>
  <c r="AS12" i="197"/>
  <c r="AR12" i="197"/>
  <c r="AQ12" i="197"/>
  <c r="AP12" i="197"/>
  <c r="AO12" i="197"/>
  <c r="AN12" i="197"/>
  <c r="AL12" i="197"/>
  <c r="AK12" i="197"/>
  <c r="AJ12" i="197"/>
  <c r="AI12" i="197"/>
  <c r="AH12" i="197"/>
  <c r="AG12" i="197"/>
  <c r="AF12" i="197"/>
  <c r="AE12" i="197"/>
  <c r="AC12" i="197"/>
  <c r="AB12" i="197"/>
  <c r="AA12" i="197"/>
  <c r="Z12" i="197"/>
  <c r="Y12" i="197"/>
  <c r="X12" i="197"/>
  <c r="W12" i="197"/>
  <c r="V12" i="197"/>
  <c r="T12" i="197"/>
  <c r="S12" i="197"/>
  <c r="R12" i="197"/>
  <c r="Q12" i="197"/>
  <c r="P12" i="197"/>
  <c r="O12" i="197"/>
  <c r="N12" i="197"/>
  <c r="M12" i="197"/>
  <c r="K12" i="197"/>
  <c r="J12" i="197"/>
  <c r="I12" i="197"/>
  <c r="H12" i="197"/>
  <c r="G12" i="197"/>
  <c r="F12" i="197"/>
  <c r="E12" i="197"/>
  <c r="D12" i="197"/>
  <c r="BM11" i="197"/>
  <c r="BL11" i="197"/>
  <c r="BK11" i="197"/>
  <c r="BJ11" i="197"/>
  <c r="BI11" i="197"/>
  <c r="BH11" i="197"/>
  <c r="BG11" i="197"/>
  <c r="BF11" i="197"/>
  <c r="BD11" i="197"/>
  <c r="BC11" i="197"/>
  <c r="BB11" i="197"/>
  <c r="BA11" i="197"/>
  <c r="AZ11" i="197"/>
  <c r="AY11" i="197"/>
  <c r="AX11" i="197"/>
  <c r="AW11" i="197"/>
  <c r="AU11" i="197"/>
  <c r="AT11" i="197"/>
  <c r="AS11" i="197"/>
  <c r="AR11" i="197"/>
  <c r="AQ11" i="197"/>
  <c r="AP11" i="197"/>
  <c r="AO11" i="197"/>
  <c r="AN11" i="197"/>
  <c r="AL11" i="197"/>
  <c r="AK11" i="197"/>
  <c r="AJ11" i="197"/>
  <c r="AI11" i="197"/>
  <c r="AH11" i="197"/>
  <c r="AG11" i="197"/>
  <c r="AF11" i="197"/>
  <c r="AE11" i="197"/>
  <c r="AC11" i="197"/>
  <c r="AB11" i="197"/>
  <c r="AA11" i="197"/>
  <c r="Z11" i="197"/>
  <c r="Y11" i="197"/>
  <c r="X11" i="197"/>
  <c r="W11" i="197"/>
  <c r="V11" i="197"/>
  <c r="T11" i="197"/>
  <c r="S11" i="197"/>
  <c r="R11" i="197"/>
  <c r="Q11" i="197"/>
  <c r="P11" i="197"/>
  <c r="O11" i="197"/>
  <c r="N11" i="197"/>
  <c r="M11" i="197"/>
  <c r="K11" i="197"/>
  <c r="J11" i="197"/>
  <c r="I11" i="197"/>
  <c r="H11" i="197"/>
  <c r="G11" i="197"/>
  <c r="F11" i="197"/>
  <c r="E11" i="197"/>
  <c r="D11" i="197"/>
  <c r="B46" i="197" l="1"/>
  <c r="B2" i="217" l="1"/>
  <c r="B25" i="217" l="1"/>
  <c r="B3" i="197" l="1"/>
  <c r="B5" i="217" l="1"/>
  <c r="B5" i="197"/>
  <c r="BJ6" i="217" l="1"/>
  <c r="AG6" i="217" l="1"/>
  <c r="D6" i="217"/>
</calcChain>
</file>

<file path=xl/sharedStrings.xml><?xml version="1.0" encoding="utf-8"?>
<sst xmlns="http://schemas.openxmlformats.org/spreadsheetml/2006/main" count="1013" uniqueCount="89">
  <si>
    <t>2.</t>
  </si>
  <si>
    <t>1.</t>
  </si>
  <si>
    <t>Variación año corrido</t>
  </si>
  <si>
    <t>Variación anual</t>
  </si>
  <si>
    <t>Nominal</t>
  </si>
  <si>
    <t>Contribución</t>
  </si>
  <si>
    <t>Real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</si>
  <si>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</si>
  <si>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</si>
  <si>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</si>
  <si>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</si>
  <si>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</si>
  <si>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r>
      <t xml:space="preserve">p </t>
    </r>
    <r>
      <rPr>
        <sz val="9"/>
        <rFont val="Segoe UI"/>
        <family val="2"/>
      </rPr>
      <t>Preliminar</t>
    </r>
  </si>
  <si>
    <t>N.A. No Aplica calculo del coeficiente de variación, porque se realiza medición exhaustiva de las empresas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</si>
  <si>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</si>
  <si>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</si>
  <si>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</si>
  <si>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</si>
  <si>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</si>
  <si>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</si>
  <si>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</si>
  <si>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</si>
  <si>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</si>
  <si>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</si>
  <si>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</si>
  <si>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</si>
  <si>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</si>
  <si>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</si>
  <si>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</si>
  <si>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    </t>
  </si>
  <si>
    <t xml:space="preserve">  </t>
  </si>
  <si>
    <t xml:space="preserve">                                              </t>
  </si>
  <si>
    <t>4511. Vehículos automotores nuevos</t>
  </si>
  <si>
    <t>4771 - 4772. Prendas de vestir y sus accesorios; Calzado y artículos sucedáneos al cuero en establecimientos especializados.</t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</si>
  <si>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</si>
  <si>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</si>
  <si>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Antioquia</t>
  </si>
  <si>
    <t>Atlántico</t>
  </si>
  <si>
    <t>Bogotá</t>
  </si>
  <si>
    <t>Cundinamarca</t>
  </si>
  <si>
    <t>Santander</t>
  </si>
  <si>
    <t>Valle del Cauca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</si>
  <si>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</si>
  <si>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</si>
  <si>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</si>
  <si>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</si>
  <si>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</si>
  <si>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Otros departamentos</t>
  </si>
  <si>
    <t>Total comercio minorista y vehículos en el departamento (divisiónes 45 + 47  CIIU rev. 4. A.C.)</t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</si>
  <si>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</si>
  <si>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</si>
  <si>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</si>
  <si>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</si>
  <si>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</si>
  <si>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</si>
  <si>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</si>
  <si>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</si>
  <si>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>2.2.1 Coeficientes de variación de la variación porcentual del personal ocupado promedio en el comercio al por menor, según actividad comercial  (CIIU Rev. 4) - Por departamentos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</si>
  <si>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</si>
  <si>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</si>
  <si>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</si>
  <si>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</si>
  <si>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t>Ventas</t>
  </si>
  <si>
    <t>Personal ocupado</t>
  </si>
  <si>
    <t>Total nacional</t>
  </si>
  <si>
    <t>Variación</t>
  </si>
  <si>
    <t xml:space="preserve">Variación </t>
  </si>
  <si>
    <t>Encuesta Mensual de Comercio - EMC</t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</si>
  <si>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</si>
  <si>
    <r>
      <t>2.1.1. Coeficientes de variación de la variación porcentual de las ventas minoristas según actividad comercial</t>
    </r>
    <r>
      <rPr>
        <b/>
        <vertAlign val="superscript"/>
        <sz val="10"/>
        <rFont val="Segoe UI"/>
        <family val="2"/>
      </rPr>
      <t>p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</si>
  <si>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DANE-EMC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</si>
  <si>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</si>
  <si>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</si>
  <si>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</si>
  <si>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 xml:space="preserve">Variación doce meses </t>
  </si>
  <si>
    <t>Variación doce meses</t>
  </si>
  <si>
    <t>L.i</t>
  </si>
  <si>
    <t>L.s</t>
  </si>
  <si>
    <t>C.v</t>
  </si>
  <si>
    <t>Valle</t>
  </si>
  <si>
    <t>Variación (%)</t>
  </si>
  <si>
    <t xml:space="preserve">*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</si>
  <si>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t>2.2.1. Coeficientes de variación de la variación porcentual del personal ocupado promedio según actividad comercial (CIIU Rev. 4)</t>
    </r>
    <r>
      <rPr>
        <b/>
        <vertAlign val="superscript"/>
        <sz val="10"/>
        <rFont val="Segoe UI"/>
        <family val="2"/>
      </rPr>
      <t>p</t>
    </r>
  </si>
  <si>
    <t>Actualizado 15 de septiembre de 2021</t>
  </si>
  <si>
    <t>Julio 2021</t>
  </si>
  <si>
    <t>Julio 2021 / julio 2020</t>
  </si>
  <si>
    <t>Enero - julio 2021 / enero - julio 2020</t>
  </si>
  <si>
    <t>Agosto 2020 - julio 2021 / agosto 2019 - julio 2020</t>
  </si>
  <si>
    <r>
      <rPr>
        <b/>
        <sz val="10"/>
        <color theme="1"/>
        <rFont val="Segoe UI"/>
        <family val="2"/>
      </rPr>
      <t>Medidas de cálidad de la operación estadística:</t>
    </r>
    <r>
      <rPr>
        <sz val="10"/>
        <color theme="1"/>
        <rFont val="Segoe UI"/>
        <family val="2"/>
      </rPr>
      <t xml:space="preserve"> para el operativo correspondiente a la información de julio de 2021 se obtuvieron los siguientes indicadores:
 Tasa de cobertura 95,6%
 Tasa de no respuesta 3,5%
 Tasa de imputación: en número de empresas 7,6%, en ventas 0,7%, en personal ocupado 1,1% y en sueldos y salarios 0,9%.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</si>
</sst>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(* #,##0_);_(* \(#,##0\);_(* &quot;-&quot;??_);_(@_)"/>
    <numFmt numFmtId="173" formatCode="_ * #,##0.00_ ;_ * \-#,##0.00_ ;_ * &quot;-&quot;??_ ;_ @_ 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sz val="8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2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165" fontId="8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2" fillId="3" borderId="0" xfId="0" applyFont="1" applyFill="1" applyBorder="1"/>
    <xf numFmtId="0" fontId="16" fillId="3" borderId="0" xfId="0" applyFont="1" applyFill="1"/>
    <xf numFmtId="0" fontId="15" fillId="3" borderId="0" xfId="0" applyFont="1" applyFill="1"/>
    <xf numFmtId="0" fontId="15" fillId="4" borderId="0" xfId="0" applyFont="1" applyFill="1" applyBorder="1" applyAlignment="1">
      <alignment horizontal="justify" vertical="center"/>
    </xf>
    <xf numFmtId="4" fontId="17" fillId="3" borderId="0" xfId="0" applyNumberFormat="1" applyFont="1" applyFill="1"/>
    <xf numFmtId="170" fontId="17" fillId="2" borderId="0" xfId="35" applyNumberFormat="1" applyFont="1" applyFill="1" applyBorder="1" applyAlignment="1">
      <alignment horizontal="center" vertical="center"/>
    </xf>
    <xf numFmtId="170" fontId="17" fillId="2" borderId="1" xfId="35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7" fillId="3" borderId="0" xfId="0" applyFont="1" applyFill="1"/>
    <xf numFmtId="0" fontId="12" fillId="2" borderId="0" xfId="0" applyFont="1" applyFill="1"/>
    <xf numFmtId="0" fontId="12" fillId="2" borderId="0" xfId="0" applyFont="1" applyFill="1" applyBorder="1"/>
    <xf numFmtId="0" fontId="15" fillId="2" borderId="0" xfId="0" applyFont="1" applyFill="1" applyBorder="1"/>
    <xf numFmtId="0" fontId="16" fillId="2" borderId="0" xfId="0" applyFont="1" applyFill="1" applyBorder="1"/>
    <xf numFmtId="0" fontId="16" fillId="2" borderId="0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justify" vertical="justify"/>
    </xf>
    <xf numFmtId="0" fontId="18" fillId="2" borderId="0" xfId="0" applyFont="1" applyFill="1" applyBorder="1" applyAlignment="1">
      <alignment horizontal="justify" vertical="center" wrapText="1"/>
    </xf>
    <xf numFmtId="0" fontId="18" fillId="2" borderId="0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 vertical="center"/>
    </xf>
    <xf numFmtId="4" fontId="17" fillId="2" borderId="0" xfId="0" applyNumberFormat="1" applyFont="1" applyFill="1"/>
    <xf numFmtId="4" fontId="17" fillId="2" borderId="0" xfId="0" applyNumberFormat="1" applyFont="1" applyFill="1" applyBorder="1"/>
    <xf numFmtId="0" fontId="17" fillId="2" borderId="0" xfId="0" applyFont="1" applyFill="1"/>
    <xf numFmtId="0" fontId="20" fillId="3" borderId="0" xfId="0" applyFont="1" applyFill="1" applyBorder="1" applyAlignment="1">
      <alignment horizontal="left"/>
    </xf>
    <xf numFmtId="0" fontId="15" fillId="3" borderId="2" xfId="0" applyFont="1" applyFill="1" applyBorder="1" applyAlignment="1">
      <alignment vertical="center" wrapText="1"/>
    </xf>
    <xf numFmtId="0" fontId="18" fillId="3" borderId="0" xfId="0" applyFont="1" applyFill="1" applyBorder="1"/>
    <xf numFmtId="0" fontId="17" fillId="2" borderId="0" xfId="0" applyFont="1" applyFill="1" applyBorder="1" applyAlignment="1">
      <alignment horizontal="justify" vertical="center"/>
    </xf>
    <xf numFmtId="0" fontId="17" fillId="4" borderId="0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13" fillId="3" borderId="1" xfId="0" applyFont="1" applyFill="1" applyBorder="1"/>
    <xf numFmtId="0" fontId="17" fillId="4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167" fontId="28" fillId="2" borderId="0" xfId="7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0" fontId="12" fillId="0" borderId="0" xfId="9" applyFont="1" applyFill="1"/>
    <xf numFmtId="0" fontId="12" fillId="0" borderId="0" xfId="9" applyFont="1" applyFill="1" applyBorder="1"/>
    <xf numFmtId="49" fontId="13" fillId="0" borderId="0" xfId="9" applyNumberFormat="1" applyFont="1" applyFill="1" applyAlignment="1">
      <alignment horizontal="left"/>
    </xf>
    <xf numFmtId="0" fontId="13" fillId="0" borderId="0" xfId="9" applyFont="1" applyFill="1"/>
    <xf numFmtId="49" fontId="13" fillId="0" borderId="0" xfId="9" applyNumberFormat="1" applyFont="1" applyFill="1" applyAlignment="1"/>
    <xf numFmtId="0" fontId="17" fillId="4" borderId="0" xfId="9" applyFont="1" applyFill="1" applyBorder="1"/>
    <xf numFmtId="17" fontId="17" fillId="4" borderId="0" xfId="9" applyNumberFormat="1" applyFont="1" applyFill="1" applyBorder="1"/>
    <xf numFmtId="171" fontId="17" fillId="4" borderId="0" xfId="9" applyNumberFormat="1" applyFont="1" applyFill="1" applyBorder="1" applyAlignment="1">
      <alignment horizontal="center"/>
    </xf>
    <xf numFmtId="17" fontId="17" fillId="0" borderId="0" xfId="9" applyNumberFormat="1" applyFont="1" applyFill="1" applyBorder="1"/>
    <xf numFmtId="17" fontId="12" fillId="0" borderId="0" xfId="9" applyNumberFormat="1" applyFont="1" applyFill="1" applyBorder="1"/>
    <xf numFmtId="2" fontId="12" fillId="0" borderId="0" xfId="9" applyNumberFormat="1" applyFont="1" applyFill="1" applyBorder="1" applyAlignment="1">
      <alignment horizontal="center"/>
    </xf>
    <xf numFmtId="0" fontId="17" fillId="2" borderId="1" xfId="9" applyFont="1" applyFill="1" applyBorder="1" applyAlignment="1">
      <alignment horizontal="center" vertical="center" wrapText="1" shrinkToFit="1"/>
    </xf>
    <xf numFmtId="0" fontId="17" fillId="0" borderId="1" xfId="9" applyFont="1" applyFill="1" applyBorder="1" applyAlignment="1">
      <alignment horizontal="center" vertical="center" wrapText="1" shrinkToFit="1"/>
    </xf>
    <xf numFmtId="0" fontId="17" fillId="0" borderId="0" xfId="9" applyFont="1" applyFill="1" applyBorder="1" applyAlignment="1">
      <alignment horizontal="center" vertical="center"/>
    </xf>
    <xf numFmtId="0" fontId="17" fillId="0" borderId="0" xfId="9" applyFont="1" applyFill="1" applyBorder="1" applyAlignment="1">
      <alignment horizontal="center" vertical="center" wrapText="1" shrinkToFit="1"/>
    </xf>
    <xf numFmtId="0" fontId="17" fillId="2" borderId="0" xfId="9" applyFont="1" applyFill="1" applyBorder="1"/>
    <xf numFmtId="171" fontId="17" fillId="2" borderId="0" xfId="9" applyNumberFormat="1" applyFont="1" applyFill="1" applyBorder="1" applyAlignment="1">
      <alignment horizontal="center"/>
    </xf>
    <xf numFmtId="0" fontId="32" fillId="0" borderId="7" xfId="1" applyFont="1" applyBorder="1" applyAlignment="1" applyProtection="1"/>
    <xf numFmtId="172" fontId="20" fillId="2" borderId="0" xfId="58" applyNumberFormat="1" applyFont="1" applyFill="1" applyAlignment="1">
      <alignment horizontal="left"/>
    </xf>
    <xf numFmtId="170" fontId="35" fillId="2" borderId="0" xfId="35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justify" vertical="center"/>
    </xf>
    <xf numFmtId="0" fontId="13" fillId="2" borderId="1" xfId="0" applyFont="1" applyFill="1" applyBorder="1"/>
    <xf numFmtId="0" fontId="13" fillId="3" borderId="0" xfId="0" applyFont="1" applyFill="1" applyBorder="1"/>
    <xf numFmtId="170" fontId="17" fillId="4" borderId="0" xfId="35" applyNumberFormat="1" applyFont="1" applyFill="1" applyBorder="1"/>
    <xf numFmtId="4" fontId="17" fillId="3" borderId="0" xfId="0" applyNumberFormat="1" applyFont="1" applyFill="1" applyBorder="1"/>
    <xf numFmtId="0" fontId="16" fillId="3" borderId="0" xfId="0" applyFont="1" applyFill="1" applyBorder="1"/>
    <xf numFmtId="0" fontId="17" fillId="4" borderId="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justify" vertical="center"/>
    </xf>
    <xf numFmtId="170" fontId="17" fillId="4" borderId="1" xfId="35" applyNumberFormat="1" applyFont="1" applyFill="1" applyBorder="1" applyAlignment="1">
      <alignment horizontal="center" vertical="center"/>
    </xf>
    <xf numFmtId="170" fontId="17" fillId="4" borderId="1" xfId="35" applyNumberFormat="1" applyFont="1" applyFill="1" applyBorder="1"/>
    <xf numFmtId="0" fontId="17" fillId="0" borderId="0" xfId="9" applyFont="1" applyFill="1"/>
    <xf numFmtId="0" fontId="13" fillId="2" borderId="0" xfId="0" applyNumberFormat="1" applyFont="1" applyFill="1" applyBorder="1" applyAlignment="1">
      <alignment horizontal="left"/>
    </xf>
    <xf numFmtId="0" fontId="17" fillId="3" borderId="0" xfId="0" applyFont="1" applyFill="1" applyBorder="1"/>
    <xf numFmtId="0" fontId="16" fillId="3" borderId="0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/>
    <xf numFmtId="0" fontId="17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17" fontId="13" fillId="0" borderId="0" xfId="9" applyNumberFormat="1" applyFont="1" applyFill="1"/>
    <xf numFmtId="0" fontId="17" fillId="4" borderId="0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/>
    <xf numFmtId="17" fontId="13" fillId="0" borderId="0" xfId="9" applyNumberFormat="1" applyFont="1" applyFill="1" applyAlignment="1"/>
    <xf numFmtId="17" fontId="13" fillId="2" borderId="0" xfId="0" applyNumberFormat="1" applyFont="1" applyFill="1" applyAlignment="1"/>
    <xf numFmtId="0" fontId="13" fillId="2" borderId="0" xfId="0" applyNumberFormat="1" applyFont="1" applyFill="1" applyAlignment="1"/>
    <xf numFmtId="0" fontId="17" fillId="2" borderId="0" xfId="9" applyFont="1" applyFill="1" applyBorder="1" applyAlignment="1">
      <alignment horizontal="center" vertical="center" wrapText="1" shrinkToFit="1"/>
    </xf>
    <xf numFmtId="0" fontId="12" fillId="0" borderId="2" xfId="9" applyFont="1" applyFill="1" applyBorder="1"/>
    <xf numFmtId="0" fontId="16" fillId="3" borderId="0" xfId="0" applyFont="1" applyFill="1" applyAlignment="1">
      <alignment horizontal="left" vertical="center" wrapText="1"/>
    </xf>
    <xf numFmtId="0" fontId="13" fillId="2" borderId="0" xfId="0" applyNumberFormat="1" applyFont="1" applyFill="1" applyAlignment="1">
      <alignment horizontal="left"/>
    </xf>
    <xf numFmtId="0" fontId="16" fillId="2" borderId="0" xfId="9" applyFont="1" applyFill="1" applyAlignment="1">
      <alignment horizontal="left"/>
    </xf>
    <xf numFmtId="4" fontId="17" fillId="2" borderId="0" xfId="9" applyNumberFormat="1" applyFont="1" applyFill="1"/>
    <xf numFmtId="4" fontId="17" fillId="2" borderId="0" xfId="9" applyNumberFormat="1" applyFont="1" applyFill="1" applyBorder="1"/>
    <xf numFmtId="0" fontId="15" fillId="3" borderId="0" xfId="0" applyFont="1" applyFill="1" applyAlignment="1">
      <alignment horizontal="left" vertical="center" wrapText="1"/>
    </xf>
    <xf numFmtId="0" fontId="10" fillId="0" borderId="8" xfId="1" applyBorder="1" applyAlignment="1" applyProtection="1"/>
    <xf numFmtId="0" fontId="13" fillId="2" borderId="0" xfId="0" applyNumberFormat="1" applyFont="1" applyFill="1" applyAlignment="1">
      <alignment horizontal="left"/>
    </xf>
    <xf numFmtId="0" fontId="16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7" fillId="2" borderId="0" xfId="0" applyNumberFormat="1" applyFont="1" applyFill="1" applyAlignment="1">
      <alignment horizontal="center" vertical="center"/>
    </xf>
    <xf numFmtId="0" fontId="17" fillId="0" borderId="0" xfId="9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justify" vertical="top"/>
    </xf>
    <xf numFmtId="0" fontId="17" fillId="0" borderId="1" xfId="9" applyFont="1" applyFill="1" applyBorder="1" applyAlignment="1">
      <alignment horizontal="center" vertical="top" wrapText="1" shrinkToFit="1"/>
    </xf>
    <xf numFmtId="0" fontId="17" fillId="0" borderId="0" xfId="9" applyFont="1" applyFill="1" applyBorder="1" applyAlignment="1">
      <alignment horizontal="center" vertical="top" wrapText="1" shrinkToFit="1"/>
    </xf>
    <xf numFmtId="0" fontId="12" fillId="3" borderId="0" xfId="0" applyFont="1" applyFill="1"/>
    <xf numFmtId="170" fontId="17" fillId="4" borderId="0" xfId="35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13" fillId="3" borderId="0" xfId="0" applyFont="1" applyFill="1" applyAlignment="1">
      <alignment horizontal="left"/>
    </xf>
    <xf numFmtId="4" fontId="17" fillId="2" borderId="0" xfId="9" applyNumberFormat="1" applyFont="1" applyFill="1"/>
    <xf numFmtId="0" fontId="13" fillId="2" borderId="0" xfId="0" applyNumberFormat="1" applyFont="1" applyFill="1" applyAlignment="1">
      <alignment horizontal="left"/>
    </xf>
    <xf numFmtId="171" fontId="17" fillId="2" borderId="0" xfId="35" applyNumberFormat="1" applyFont="1" applyFill="1" applyBorder="1" applyAlignment="1">
      <alignment horizontal="center" vertical="center"/>
    </xf>
    <xf numFmtId="171" fontId="12" fillId="3" borderId="0" xfId="0" applyNumberFormat="1" applyFont="1" applyFill="1" applyAlignment="1">
      <alignment horizontal="center" vertical="center"/>
    </xf>
    <xf numFmtId="171" fontId="17" fillId="3" borderId="0" xfId="0" applyNumberFormat="1" applyFont="1" applyFill="1" applyAlignment="1">
      <alignment horizontal="center" vertical="center"/>
    </xf>
    <xf numFmtId="171" fontId="15" fillId="3" borderId="0" xfId="0" applyNumberFormat="1" applyFont="1" applyFill="1" applyAlignment="1">
      <alignment horizontal="center" vertical="center"/>
    </xf>
    <xf numFmtId="171" fontId="17" fillId="4" borderId="1" xfId="0" applyNumberFormat="1" applyFont="1" applyFill="1" applyBorder="1" applyAlignment="1">
      <alignment horizontal="center" vertical="center"/>
    </xf>
    <xf numFmtId="171" fontId="15" fillId="2" borderId="0" xfId="35" applyNumberFormat="1" applyFont="1" applyFill="1" applyBorder="1" applyAlignment="1">
      <alignment horizontal="center" vertical="center" wrapText="1"/>
    </xf>
    <xf numFmtId="171" fontId="17" fillId="4" borderId="0" xfId="0" applyNumberFormat="1" applyFont="1" applyFill="1" applyBorder="1" applyAlignment="1">
      <alignment horizontal="center" vertical="center" wrapText="1"/>
    </xf>
    <xf numFmtId="171" fontId="17" fillId="2" borderId="0" xfId="0" applyNumberFormat="1" applyFont="1" applyFill="1" applyBorder="1" applyAlignment="1">
      <alignment horizontal="center" vertical="center"/>
    </xf>
    <xf numFmtId="171" fontId="15" fillId="3" borderId="1" xfId="35" applyNumberFormat="1" applyFont="1" applyFill="1" applyBorder="1" applyAlignment="1">
      <alignment horizontal="center" vertical="center" wrapText="1"/>
    </xf>
    <xf numFmtId="171" fontId="17" fillId="4" borderId="0" xfId="35" applyNumberFormat="1" applyFont="1" applyFill="1" applyBorder="1" applyAlignment="1">
      <alignment horizontal="center" vertical="center"/>
    </xf>
    <xf numFmtId="171" fontId="15" fillId="2" borderId="0" xfId="0" applyNumberFormat="1" applyFont="1" applyFill="1" applyBorder="1" applyAlignment="1">
      <alignment horizontal="center" vertical="center" wrapText="1"/>
    </xf>
    <xf numFmtId="171" fontId="15" fillId="3" borderId="0" xfId="0" applyNumberFormat="1" applyFont="1" applyFill="1" applyBorder="1" applyAlignment="1">
      <alignment horizontal="center" vertical="center" wrapText="1"/>
    </xf>
    <xf numFmtId="171" fontId="15" fillId="2" borderId="1" xfId="35" applyNumberFormat="1" applyFont="1" applyFill="1" applyBorder="1" applyAlignment="1">
      <alignment horizontal="center" vertical="center" wrapText="1"/>
    </xf>
    <xf numFmtId="171" fontId="15" fillId="2" borderId="1" xfId="0" applyNumberFormat="1" applyFont="1" applyFill="1" applyBorder="1" applyAlignment="1">
      <alignment horizontal="center" vertical="center"/>
    </xf>
    <xf numFmtId="171" fontId="15" fillId="2" borderId="1" xfId="9" applyNumberFormat="1" applyFont="1" applyFill="1" applyBorder="1" applyAlignment="1">
      <alignment horizontal="center" vertical="center"/>
    </xf>
    <xf numFmtId="171" fontId="17" fillId="2" borderId="0" xfId="0" applyNumberFormat="1" applyFont="1" applyFill="1" applyAlignment="1">
      <alignment horizontal="center" vertical="center"/>
    </xf>
    <xf numFmtId="171" fontId="16" fillId="3" borderId="0" xfId="0" applyNumberFormat="1" applyFont="1" applyFill="1" applyAlignment="1">
      <alignment horizontal="center" vertical="center"/>
    </xf>
    <xf numFmtId="171" fontId="15" fillId="2" borderId="1" xfId="0" applyNumberFormat="1" applyFont="1" applyFill="1" applyBorder="1" applyAlignment="1">
      <alignment horizontal="center" vertical="center" wrapText="1"/>
    </xf>
    <xf numFmtId="171" fontId="17" fillId="4" borderId="0" xfId="0" applyNumberFormat="1" applyFont="1" applyFill="1" applyBorder="1" applyAlignment="1">
      <alignment horizontal="center" vertical="center"/>
    </xf>
    <xf numFmtId="171" fontId="17" fillId="4" borderId="1" xfId="35" applyNumberFormat="1" applyFont="1" applyFill="1" applyBorder="1" applyAlignment="1">
      <alignment horizontal="center" vertical="center"/>
    </xf>
    <xf numFmtId="171" fontId="13" fillId="2" borderId="1" xfId="0" applyNumberFormat="1" applyFont="1" applyFill="1" applyBorder="1" applyAlignment="1">
      <alignment horizontal="center" vertical="center" wrapText="1"/>
    </xf>
    <xf numFmtId="171" fontId="17" fillId="2" borderId="1" xfId="35" applyNumberFormat="1" applyFont="1" applyFill="1" applyBorder="1" applyAlignment="1">
      <alignment horizontal="center" vertical="center"/>
    </xf>
    <xf numFmtId="171" fontId="17" fillId="3" borderId="1" xfId="35" applyNumberFormat="1" applyFont="1" applyFill="1" applyBorder="1" applyAlignment="1">
      <alignment horizontal="center" vertical="center"/>
    </xf>
    <xf numFmtId="171" fontId="17" fillId="3" borderId="0" xfId="35" applyNumberFormat="1" applyFont="1" applyFill="1" applyBorder="1" applyAlignment="1">
      <alignment horizontal="center" vertical="center"/>
    </xf>
    <xf numFmtId="0" fontId="12" fillId="3" borderId="0" xfId="0" applyFont="1" applyFill="1" applyBorder="1"/>
    <xf numFmtId="0" fontId="16" fillId="3" borderId="0" xfId="0" applyFont="1" applyFill="1"/>
    <xf numFmtId="0" fontId="15" fillId="3" borderId="0" xfId="0" applyFont="1" applyFill="1"/>
    <xf numFmtId="4" fontId="17" fillId="3" borderId="0" xfId="0" applyNumberFormat="1" applyFont="1" applyFill="1"/>
    <xf numFmtId="0" fontId="15" fillId="2" borderId="0" xfId="0" applyFont="1" applyFill="1" applyBorder="1"/>
    <xf numFmtId="0" fontId="16" fillId="2" borderId="0" xfId="0" applyFont="1" applyFill="1" applyBorder="1"/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15" fillId="3" borderId="0" xfId="0" applyFont="1" applyFill="1" applyBorder="1"/>
    <xf numFmtId="0" fontId="15" fillId="2" borderId="1" xfId="9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171" fontId="17" fillId="3" borderId="0" xfId="0" applyNumberFormat="1" applyFont="1" applyFill="1"/>
    <xf numFmtId="0" fontId="19" fillId="3" borderId="0" xfId="0" applyFont="1" applyFill="1" applyBorder="1"/>
    <xf numFmtId="0" fontId="17" fillId="2" borderId="0" xfId="0" applyFont="1" applyFill="1" applyBorder="1" applyAlignment="1">
      <alignment horizontal="justify" vertical="center"/>
    </xf>
    <xf numFmtId="0" fontId="17" fillId="3" borderId="0" xfId="0" applyFont="1" applyFill="1"/>
    <xf numFmtId="0" fontId="0" fillId="0" borderId="0" xfId="0"/>
    <xf numFmtId="0" fontId="17" fillId="0" borderId="0" xfId="9" applyFont="1" applyFill="1"/>
    <xf numFmtId="171" fontId="17" fillId="0" borderId="0" xfId="9" applyNumberFormat="1" applyFont="1" applyFill="1"/>
    <xf numFmtId="0" fontId="17" fillId="0" borderId="0" xfId="9" applyFont="1" applyFill="1" applyBorder="1"/>
    <xf numFmtId="0" fontId="17" fillId="0" borderId="0" xfId="9" applyFont="1" applyFill="1"/>
    <xf numFmtId="0" fontId="17" fillId="0" borderId="0" xfId="9" applyFont="1" applyFill="1" applyBorder="1"/>
    <xf numFmtId="17" fontId="13" fillId="2" borderId="0" xfId="0" applyNumberFormat="1" applyFont="1" applyFill="1" applyAlignment="1">
      <alignment vertical="center"/>
    </xf>
    <xf numFmtId="171" fontId="15" fillId="4" borderId="0" xfId="0" applyNumberFormat="1" applyFont="1" applyFill="1" applyBorder="1" applyAlignment="1">
      <alignment horizontal="center" vertical="center"/>
    </xf>
    <xf numFmtId="171" fontId="15" fillId="2" borderId="0" xfId="0" applyNumberFormat="1" applyFont="1" applyFill="1" applyBorder="1" applyAlignment="1">
      <alignment horizontal="center" vertical="center"/>
    </xf>
    <xf numFmtId="0" fontId="17" fillId="4" borderId="1" xfId="9" applyFont="1" applyFill="1" applyBorder="1"/>
    <xf numFmtId="17" fontId="17" fillId="4" borderId="1" xfId="9" applyNumberFormat="1" applyFont="1" applyFill="1" applyBorder="1"/>
    <xf numFmtId="171" fontId="17" fillId="4" borderId="1" xfId="9" applyNumberFormat="1" applyFont="1" applyFill="1" applyBorder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16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171" fontId="15" fillId="4" borderId="0" xfId="0" applyNumberFormat="1" applyFont="1" applyFill="1" applyBorder="1" applyAlignment="1">
      <alignment horizontal="center" vertical="center"/>
    </xf>
    <xf numFmtId="171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justify" vertical="center"/>
    </xf>
    <xf numFmtId="0" fontId="17" fillId="2" borderId="1" xfId="0" applyFont="1" applyFill="1" applyBorder="1" applyAlignment="1">
      <alignment horizontal="justify" vertical="center"/>
    </xf>
    <xf numFmtId="0" fontId="12" fillId="2" borderId="0" xfId="0" applyFont="1" applyFill="1"/>
    <xf numFmtId="0" fontId="12" fillId="2" borderId="6" xfId="0" applyFont="1" applyFill="1" applyBorder="1" applyAlignment="1">
      <alignment horizontal="justify" vertical="center"/>
    </xf>
    <xf numFmtId="0" fontId="12" fillId="2" borderId="7" xfId="0" applyFont="1" applyFill="1" applyBorder="1" applyAlignment="1">
      <alignment horizontal="justify" vertical="center"/>
    </xf>
    <xf numFmtId="0" fontId="24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justify" vertical="center"/>
    </xf>
    <xf numFmtId="0" fontId="20" fillId="2" borderId="0" xfId="0" applyFont="1" applyFill="1" applyAlignment="1">
      <alignment horizontal="left"/>
    </xf>
    <xf numFmtId="167" fontId="30" fillId="2" borderId="0" xfId="6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6" applyNumberFormat="1" applyFont="1" applyFill="1"/>
    <xf numFmtId="0" fontId="30" fillId="2" borderId="0" xfId="0" applyFont="1" applyFill="1"/>
    <xf numFmtId="0" fontId="13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167" fontId="31" fillId="2" borderId="0" xfId="31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31" applyNumberFormat="1" applyFont="1" applyFill="1"/>
    <xf numFmtId="0" fontId="31" fillId="2" borderId="0" xfId="0" applyFont="1" applyFill="1"/>
    <xf numFmtId="0" fontId="22" fillId="2" borderId="0" xfId="0" applyFont="1" applyFill="1" applyAlignment="1">
      <alignment horizontal="left"/>
    </xf>
    <xf numFmtId="167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7" fontId="29" fillId="2" borderId="0" xfId="7" applyNumberFormat="1" applyFont="1" applyFill="1"/>
    <xf numFmtId="0" fontId="29" fillId="2" borderId="0" xfId="0" applyFont="1" applyFill="1"/>
    <xf numFmtId="167" fontId="28" fillId="2" borderId="0" xfId="7" applyNumberFormat="1" applyFont="1" applyFill="1"/>
    <xf numFmtId="0" fontId="28" fillId="2" borderId="0" xfId="0" applyFont="1" applyFill="1"/>
    <xf numFmtId="0" fontId="23" fillId="6" borderId="4" xfId="0" applyFont="1" applyFill="1" applyBorder="1" applyAlignment="1">
      <alignment horizontal="left" vertical="center"/>
    </xf>
    <xf numFmtId="0" fontId="17" fillId="0" borderId="0" xfId="0" applyFont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34" fillId="2" borderId="0" xfId="0" applyFont="1" applyFill="1"/>
    <xf numFmtId="17" fontId="23" fillId="6" borderId="7" xfId="0" applyNumberFormat="1" applyFont="1" applyFill="1" applyBorder="1" applyAlignment="1">
      <alignment horizontal="center" vertical="center" wrapText="1"/>
    </xf>
    <xf numFmtId="0" fontId="10" fillId="0" borderId="7" xfId="1" applyBorder="1" applyAlignment="1" applyProtection="1"/>
    <xf numFmtId="0" fontId="40" fillId="2" borderId="0" xfId="0" applyFont="1" applyFill="1" applyAlignment="1">
      <alignment horizontal="justify" vertical="center" wrapText="1"/>
    </xf>
    <xf numFmtId="0" fontId="22" fillId="2" borderId="0" xfId="0" applyFont="1" applyFill="1" applyAlignment="1">
      <alignment horizontal="left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/>
    </xf>
    <xf numFmtId="0" fontId="12" fillId="2" borderId="0" xfId="0" applyFont="1" applyFill="1" applyBorder="1" applyAlignment="1">
      <alignment horizontal="justify" vertical="center"/>
    </xf>
    <xf numFmtId="0" fontId="12" fillId="3" borderId="0" xfId="0" applyFont="1" applyFill="1" applyAlignment="1">
      <alignment horizontal="justify" vertical="center" wrapText="1"/>
    </xf>
    <xf numFmtId="17" fontId="13" fillId="2" borderId="10" xfId="0" applyNumberFormat="1" applyFont="1" applyFill="1" applyBorder="1" applyAlignment="1">
      <alignment horizontal="center" vertical="center" wrapText="1"/>
    </xf>
    <xf numFmtId="17" fontId="13" fillId="2" borderId="2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7" fontId="13" fillId="2" borderId="13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7" fontId="13" fillId="2" borderId="0" xfId="0" applyNumberFormat="1" applyFont="1" applyFill="1" applyAlignment="1">
      <alignment horizontal="left"/>
    </xf>
    <xf numFmtId="17" fontId="13" fillId="2" borderId="1" xfId="0" applyNumberFormat="1" applyFont="1" applyFill="1" applyBorder="1" applyAlignment="1">
      <alignment horizontal="left"/>
    </xf>
    <xf numFmtId="0" fontId="13" fillId="4" borderId="1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1" fillId="5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" fontId="13" fillId="4" borderId="3" xfId="0" applyNumberFormat="1" applyFont="1" applyFill="1" applyBorder="1" applyAlignment="1">
      <alignment horizontal="center" vertical="center" wrapText="1"/>
    </xf>
    <xf numFmtId="0" fontId="17" fillId="3" borderId="2" xfId="9" applyFont="1" applyFill="1" applyBorder="1" applyAlignment="1">
      <alignment horizontal="left" vertical="center" wrapText="1"/>
    </xf>
    <xf numFmtId="171" fontId="13" fillId="4" borderId="3" xfId="0" applyNumberFormat="1" applyFont="1" applyFill="1" applyBorder="1" applyAlignment="1">
      <alignment horizontal="center" vertical="center" wrapText="1"/>
    </xf>
    <xf numFmtId="171" fontId="13" fillId="2" borderId="3" xfId="0" applyNumberFormat="1" applyFont="1" applyFill="1" applyBorder="1" applyAlignment="1">
      <alignment horizontal="center" vertical="center" wrapText="1"/>
    </xf>
    <xf numFmtId="171" fontId="15" fillId="4" borderId="2" xfId="0" applyNumberFormat="1" applyFont="1" applyFill="1" applyBorder="1" applyAlignment="1">
      <alignment horizontal="center" vertical="center"/>
    </xf>
    <xf numFmtId="171" fontId="13" fillId="4" borderId="0" xfId="0" applyNumberFormat="1" applyFont="1" applyFill="1" applyBorder="1" applyAlignment="1">
      <alignment horizontal="center" vertical="center"/>
    </xf>
    <xf numFmtId="171" fontId="15" fillId="2" borderId="2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left"/>
    </xf>
    <xf numFmtId="0" fontId="15" fillId="4" borderId="0" xfId="0" applyFont="1" applyFill="1" applyBorder="1" applyAlignment="1">
      <alignment horizontal="center"/>
    </xf>
    <xf numFmtId="17" fontId="13" fillId="2" borderId="0" xfId="0" applyNumberFormat="1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3" borderId="0" xfId="0" applyFont="1" applyFill="1" applyAlignment="1">
      <alignment horizontal="left" vertical="center"/>
    </xf>
    <xf numFmtId="0" fontId="17" fillId="4" borderId="3" xfId="9" applyFont="1" applyFill="1" applyBorder="1" applyAlignment="1">
      <alignment horizontal="center" vertical="center" wrapText="1" shrinkToFit="1"/>
    </xf>
    <xf numFmtId="0" fontId="15" fillId="0" borderId="2" xfId="9" applyFont="1" applyFill="1" applyBorder="1" applyAlignment="1">
      <alignment horizontal="center" vertical="center" wrapText="1" shrinkToFit="1"/>
    </xf>
    <xf numFmtId="0" fontId="15" fillId="0" borderId="0" xfId="9" applyFont="1" applyFill="1" applyBorder="1" applyAlignment="1">
      <alignment horizontal="center" vertical="center" wrapText="1" shrinkToFit="1"/>
    </xf>
    <xf numFmtId="0" fontId="15" fillId="0" borderId="1" xfId="9" applyFont="1" applyFill="1" applyBorder="1" applyAlignment="1">
      <alignment horizontal="center" vertical="center" wrapText="1" shrinkToFit="1"/>
    </xf>
    <xf numFmtId="0" fontId="13" fillId="4" borderId="3" xfId="9" applyFont="1" applyFill="1" applyBorder="1" applyAlignment="1">
      <alignment horizontal="center" vertical="center" wrapText="1" shrinkToFit="1"/>
    </xf>
    <xf numFmtId="0" fontId="17" fillId="2" borderId="2" xfId="0" applyFont="1" applyFill="1" applyBorder="1" applyAlignment="1">
      <alignment horizontal="justify" vertical="center"/>
    </xf>
    <xf numFmtId="0" fontId="17" fillId="2" borderId="1" xfId="0" applyFont="1" applyFill="1" applyBorder="1" applyAlignment="1">
      <alignment horizontal="justify" vertical="center"/>
    </xf>
    <xf numFmtId="0" fontId="17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horizontal="justify" vertical="center"/>
    </xf>
    <xf numFmtId="0" fontId="15" fillId="2" borderId="1" xfId="0" applyFont="1" applyFill="1" applyBorder="1" applyAlignment="1">
      <alignment horizontal="justify" vertical="center"/>
    </xf>
    <xf numFmtId="0" fontId="17" fillId="0" borderId="0" xfId="9" applyFont="1" applyFill="1" applyBorder="1" applyAlignment="1">
      <alignment horizontal="justify" vertical="center"/>
    </xf>
    <xf numFmtId="0" fontId="17" fillId="2" borderId="0" xfId="0" applyFont="1" applyFill="1" applyBorder="1" applyAlignment="1">
      <alignment horizontal="left" vertical="center" wrapText="1"/>
    </xf>
    <xf numFmtId="0" fontId="21" fillId="5" borderId="5" xfId="9" applyFont="1" applyFill="1" applyBorder="1" applyAlignment="1">
      <alignment horizontal="left" vertical="center" wrapText="1"/>
    </xf>
    <xf numFmtId="0" fontId="21" fillId="5" borderId="0" xfId="9" applyFont="1" applyFill="1" applyBorder="1" applyAlignment="1">
      <alignment horizontal="left" vertical="center" wrapText="1"/>
    </xf>
  </cellXfs>
  <cellStyles count="1423">
    <cellStyle name="ENDARO" xfId="62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3" xr:uid="{00000000-0005-0000-0000-000004000000}"/>
    <cellStyle name="JUJU 2" xfId="64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5" xr:uid="{00000000-0005-0000-0000-00000A000000}"/>
    <cellStyle name="Millares 12 2 2" xfId="120" xr:uid="{00000000-0005-0000-0000-00000B000000}"/>
    <cellStyle name="Millares 12 2 2 2" xfId="247" xr:uid="{00000000-0005-0000-0000-00000C000000}"/>
    <cellStyle name="Millares 12 2 2 2 2" xfId="499" xr:uid="{00000000-0005-0000-0000-00000D000000}"/>
    <cellStyle name="Millares 12 2 2 2 2 2" xfId="1005" xr:uid="{E0A9A156-11CC-49DE-B9C7-D469C38081EC}"/>
    <cellStyle name="Millares 12 2 2 2 3" xfId="1259" xr:uid="{31B6A4EC-B1C2-4E79-A3F6-7D32AA9DBECF}"/>
    <cellStyle name="Millares 12 2 2 2 4" xfId="753" xr:uid="{F0F47726-7944-422C-B0F8-802152034C88}"/>
    <cellStyle name="Millares 12 2 2 3" xfId="373" xr:uid="{00000000-0005-0000-0000-00000E000000}"/>
    <cellStyle name="Millares 12 2 2 3 2" xfId="879" xr:uid="{52558827-E568-4222-B39D-B2D38C275428}"/>
    <cellStyle name="Millares 12 2 2 4" xfId="1133" xr:uid="{0A5C42C9-856F-48EB-B9F1-F6F8ADEF8A0C}"/>
    <cellStyle name="Millares 12 2 2 5" xfId="627" xr:uid="{97384C4F-9C53-4952-9713-F83558456E38}"/>
    <cellStyle name="Millares 12 2 2 6" xfId="1383" xr:uid="{663D1CFD-7AA9-41F6-AA53-896E8B9A9074}"/>
    <cellStyle name="Millares 12 2 3" xfId="159" xr:uid="{00000000-0005-0000-0000-00000F000000}"/>
    <cellStyle name="Millares 12 2 3 2" xfId="286" xr:uid="{00000000-0005-0000-0000-000010000000}"/>
    <cellStyle name="Millares 12 2 3 2 2" xfId="538" xr:uid="{00000000-0005-0000-0000-000011000000}"/>
    <cellStyle name="Millares 12 2 3 2 2 2" xfId="1044" xr:uid="{3DBBCFFD-D55E-4984-BAAF-3638C42B096A}"/>
    <cellStyle name="Millares 12 2 3 2 3" xfId="1298" xr:uid="{3D860D52-1E7B-4789-AFDA-90AA29FA3A25}"/>
    <cellStyle name="Millares 12 2 3 2 4" xfId="792" xr:uid="{C6D5F052-A17E-4CB9-B106-4C7FC312B17F}"/>
    <cellStyle name="Millares 12 2 3 3" xfId="412" xr:uid="{00000000-0005-0000-0000-000012000000}"/>
    <cellStyle name="Millares 12 2 3 3 2" xfId="918" xr:uid="{E5A842EA-EA68-4857-BC83-8E575117DD5C}"/>
    <cellStyle name="Millares 12 2 3 4" xfId="1172" xr:uid="{D01407C3-20D8-4D9B-B85D-433E5DFDE4E1}"/>
    <cellStyle name="Millares 12 2 3 5" xfId="666" xr:uid="{853B9B75-C953-4DA3-8FE9-4CAEB4D41642}"/>
    <cellStyle name="Millares 12 2 4" xfId="206" xr:uid="{00000000-0005-0000-0000-000013000000}"/>
    <cellStyle name="Millares 12 2 4 2" xfId="458" xr:uid="{00000000-0005-0000-0000-000014000000}"/>
    <cellStyle name="Millares 12 2 4 2 2" xfId="964" xr:uid="{525DA112-7B45-414D-AFAE-E3ACDE71B40A}"/>
    <cellStyle name="Millares 12 2 4 3" xfId="1218" xr:uid="{E9A273D9-EB77-43EA-BD64-6065B2D1FA06}"/>
    <cellStyle name="Millares 12 2 4 4" xfId="712" xr:uid="{BE9A3BB7-8F37-4618-A963-B2F2C5E6E599}"/>
    <cellStyle name="Millares 12 2 5" xfId="332" xr:uid="{00000000-0005-0000-0000-000015000000}"/>
    <cellStyle name="Millares 12 2 5 2" xfId="838" xr:uid="{7A2210AA-08F4-4355-897F-B09B43FEC222}"/>
    <cellStyle name="Millares 12 2 6" xfId="1091" xr:uid="{2EED7A48-2735-487E-A33A-1DBBD6F93AC4}"/>
    <cellStyle name="Millares 12 2 7" xfId="585" xr:uid="{620A2821-81DA-4A06-8649-8A6BE23AF070}"/>
    <cellStyle name="Millares 12 2 8" xfId="1342" xr:uid="{55CB37FC-2A6C-4BC6-9873-1A779B92C77E}"/>
    <cellStyle name="Millares 12 3" xfId="66" xr:uid="{00000000-0005-0000-0000-000016000000}"/>
    <cellStyle name="Millares 12 3 2" xfId="121" xr:uid="{00000000-0005-0000-0000-000017000000}"/>
    <cellStyle name="Millares 12 3 2 2" xfId="248" xr:uid="{00000000-0005-0000-0000-000018000000}"/>
    <cellStyle name="Millares 12 3 2 2 2" xfId="500" xr:uid="{00000000-0005-0000-0000-000019000000}"/>
    <cellStyle name="Millares 12 3 2 2 2 2" xfId="1006" xr:uid="{9AF13B36-F663-48DB-B895-3A34FC04EB7C}"/>
    <cellStyle name="Millares 12 3 2 2 3" xfId="1260" xr:uid="{4B7D3242-12AB-48DE-B118-40811AECD1C0}"/>
    <cellStyle name="Millares 12 3 2 2 4" xfId="754" xr:uid="{591C54A8-C8EC-416D-83A0-50CD16A10F14}"/>
    <cellStyle name="Millares 12 3 2 3" xfId="374" xr:uid="{00000000-0005-0000-0000-00001A000000}"/>
    <cellStyle name="Millares 12 3 2 3 2" xfId="880" xr:uid="{99E2C5FF-2AFA-4546-922F-6FFB89087F43}"/>
    <cellStyle name="Millares 12 3 2 4" xfId="1134" xr:uid="{71D9A89C-2B47-4B2C-9502-691A9BCA5B39}"/>
    <cellStyle name="Millares 12 3 2 5" xfId="628" xr:uid="{E8D971CB-CFAB-44FA-89AB-B67850C53113}"/>
    <cellStyle name="Millares 12 3 2 6" xfId="1384" xr:uid="{FE0BFB1A-1E1D-45A2-BC65-A98D8DEEB9FB}"/>
    <cellStyle name="Millares 12 3 3" xfId="160" xr:uid="{00000000-0005-0000-0000-00001B000000}"/>
    <cellStyle name="Millares 12 3 3 2" xfId="287" xr:uid="{00000000-0005-0000-0000-00001C000000}"/>
    <cellStyle name="Millares 12 3 3 2 2" xfId="539" xr:uid="{00000000-0005-0000-0000-00001D000000}"/>
    <cellStyle name="Millares 12 3 3 2 2 2" xfId="1045" xr:uid="{94FE4CC1-7B50-4FAA-8AED-550DA67481C7}"/>
    <cellStyle name="Millares 12 3 3 2 3" xfId="1299" xr:uid="{E9643C48-FF61-4228-A82A-2C09B51FE9BD}"/>
    <cellStyle name="Millares 12 3 3 2 4" xfId="793" xr:uid="{C173D12E-99A0-4ADD-A39E-4118C6CA6AF4}"/>
    <cellStyle name="Millares 12 3 3 3" xfId="413" xr:uid="{00000000-0005-0000-0000-00001E000000}"/>
    <cellStyle name="Millares 12 3 3 3 2" xfId="919" xr:uid="{FF4777E2-71C3-4367-9987-22C3389E9503}"/>
    <cellStyle name="Millares 12 3 3 4" xfId="1173" xr:uid="{AFB7E7C8-D647-41DD-A241-194648D0DC57}"/>
    <cellStyle name="Millares 12 3 3 5" xfId="667" xr:uid="{51454004-3074-461F-920D-D0373172F4FF}"/>
    <cellStyle name="Millares 12 3 4" xfId="207" xr:uid="{00000000-0005-0000-0000-00001F000000}"/>
    <cellStyle name="Millares 12 3 4 2" xfId="459" xr:uid="{00000000-0005-0000-0000-000020000000}"/>
    <cellStyle name="Millares 12 3 4 2 2" xfId="965" xr:uid="{32C09E60-D875-44D2-8CE5-AFA35C18BE54}"/>
    <cellStyle name="Millares 12 3 4 3" xfId="1219" xr:uid="{CA9AB363-3127-48B0-A1D2-8BEB39864A03}"/>
    <cellStyle name="Millares 12 3 4 4" xfId="713" xr:uid="{8F36DBB6-0938-489D-8A35-14194635CB12}"/>
    <cellStyle name="Millares 12 3 5" xfId="333" xr:uid="{00000000-0005-0000-0000-000021000000}"/>
    <cellStyle name="Millares 12 3 5 2" xfId="839" xr:uid="{26157005-7475-45A2-911C-F0C3D5696745}"/>
    <cellStyle name="Millares 12 3 6" xfId="1092" xr:uid="{50D0E52E-4C0D-4EAD-8534-F231323416E0}"/>
    <cellStyle name="Millares 12 3 7" xfId="586" xr:uid="{793B5D96-052E-48D5-ABC5-579A199B4E65}"/>
    <cellStyle name="Millares 12 3 8" xfId="1343" xr:uid="{59C1DFDD-E974-444C-ACF4-A5F53AD9DFFD}"/>
    <cellStyle name="Millares 13" xfId="13" xr:uid="{00000000-0005-0000-0000-000022000000}"/>
    <cellStyle name="Millares 14" xfId="14" xr:uid="{00000000-0005-0000-0000-000023000000}"/>
    <cellStyle name="Millares 15" xfId="15" xr:uid="{00000000-0005-0000-0000-000024000000}"/>
    <cellStyle name="Millares 16" xfId="16" xr:uid="{00000000-0005-0000-0000-000025000000}"/>
    <cellStyle name="Millares 17" xfId="17" xr:uid="{00000000-0005-0000-0000-000026000000}"/>
    <cellStyle name="Millares 18" xfId="18" xr:uid="{00000000-0005-0000-0000-000027000000}"/>
    <cellStyle name="Millares 19" xfId="19" xr:uid="{00000000-0005-0000-0000-000028000000}"/>
    <cellStyle name="Millares 2" xfId="3" xr:uid="{00000000-0005-0000-0000-000029000000}"/>
    <cellStyle name="Millares 2 2" xfId="38" xr:uid="{00000000-0005-0000-0000-00002A000000}"/>
    <cellStyle name="Millares 2 3" xfId="67" xr:uid="{00000000-0005-0000-0000-00002B000000}"/>
    <cellStyle name="Millares 2 4" xfId="68" xr:uid="{00000000-0005-0000-0000-00002C000000}"/>
    <cellStyle name="Millares 2 5" xfId="69" xr:uid="{00000000-0005-0000-0000-00002D000000}"/>
    <cellStyle name="Millares 2 5 10" xfId="587" xr:uid="{C8779293-9E36-49FE-B227-F244693AEF00}"/>
    <cellStyle name="Millares 2 5 11" xfId="1344" xr:uid="{E6E208FD-2C81-43D3-9C4C-3F8C123D03B7}"/>
    <cellStyle name="Millares 2 5 2" xfId="70" xr:uid="{00000000-0005-0000-0000-00002E000000}"/>
    <cellStyle name="Millares 2 5 2 2" xfId="123" xr:uid="{00000000-0005-0000-0000-00002F000000}"/>
    <cellStyle name="Millares 2 5 2 2 2" xfId="250" xr:uid="{00000000-0005-0000-0000-000030000000}"/>
    <cellStyle name="Millares 2 5 2 2 2 2" xfId="502" xr:uid="{00000000-0005-0000-0000-000031000000}"/>
    <cellStyle name="Millares 2 5 2 2 2 2 2" xfId="1008" xr:uid="{434A87FD-3A4B-43F5-BF88-0FB9D62203B8}"/>
    <cellStyle name="Millares 2 5 2 2 2 3" xfId="1262" xr:uid="{2914A1C6-E1DC-4E2A-B797-3C1F87FD00D9}"/>
    <cellStyle name="Millares 2 5 2 2 2 4" xfId="756" xr:uid="{3F058188-C21F-433A-81CC-C53152E2D504}"/>
    <cellStyle name="Millares 2 5 2 2 3" xfId="376" xr:uid="{00000000-0005-0000-0000-000032000000}"/>
    <cellStyle name="Millares 2 5 2 2 3 2" xfId="882" xr:uid="{C66FD560-8A3F-44C2-A56C-E378CEB8A5CC}"/>
    <cellStyle name="Millares 2 5 2 2 4" xfId="1136" xr:uid="{695D3A1A-2F48-4180-BE38-4C1CA5C5C32C}"/>
    <cellStyle name="Millares 2 5 2 2 5" xfId="630" xr:uid="{F9A14AB8-A47B-417D-B372-DEC055449DC2}"/>
    <cellStyle name="Millares 2 5 2 2 6" xfId="1386" xr:uid="{D8D43D26-824D-476F-8339-F08DB622D5BD}"/>
    <cellStyle name="Millares 2 5 2 3" xfId="162" xr:uid="{00000000-0005-0000-0000-000033000000}"/>
    <cellStyle name="Millares 2 5 2 3 2" xfId="289" xr:uid="{00000000-0005-0000-0000-000034000000}"/>
    <cellStyle name="Millares 2 5 2 3 2 2" xfId="541" xr:uid="{00000000-0005-0000-0000-000035000000}"/>
    <cellStyle name="Millares 2 5 2 3 2 2 2" xfId="1047" xr:uid="{3C10D722-6109-471A-A88C-0FED9DB249D5}"/>
    <cellStyle name="Millares 2 5 2 3 2 3" xfId="1301" xr:uid="{689C95AA-AEC8-40BD-8A0B-2844E0A927B4}"/>
    <cellStyle name="Millares 2 5 2 3 2 4" xfId="795" xr:uid="{75B7B8C1-BC7D-4CD1-8D9F-2AA312BBBAB6}"/>
    <cellStyle name="Millares 2 5 2 3 3" xfId="415" xr:uid="{00000000-0005-0000-0000-000036000000}"/>
    <cellStyle name="Millares 2 5 2 3 3 2" xfId="921" xr:uid="{594CAB79-E731-4ADF-9456-7227BE2FFB60}"/>
    <cellStyle name="Millares 2 5 2 3 4" xfId="1175" xr:uid="{1C2E68F4-B92F-4584-A922-A6047E60F8FD}"/>
    <cellStyle name="Millares 2 5 2 3 5" xfId="669" xr:uid="{5E5D3341-8FB6-4C8F-A13C-CF88F5DD06F5}"/>
    <cellStyle name="Millares 2 5 2 4" xfId="209" xr:uid="{00000000-0005-0000-0000-000037000000}"/>
    <cellStyle name="Millares 2 5 2 4 2" xfId="461" xr:uid="{00000000-0005-0000-0000-000038000000}"/>
    <cellStyle name="Millares 2 5 2 4 2 2" xfId="967" xr:uid="{8CDFAF6C-4075-4993-AB91-EB4D66DD6323}"/>
    <cellStyle name="Millares 2 5 2 4 3" xfId="1221" xr:uid="{1781DC25-96FD-4EDC-86A3-BFCAB67F3C90}"/>
    <cellStyle name="Millares 2 5 2 4 4" xfId="715" xr:uid="{4099AA29-1F7C-486A-A2A2-2678FD38E31A}"/>
    <cellStyle name="Millares 2 5 2 5" xfId="335" xr:uid="{00000000-0005-0000-0000-000039000000}"/>
    <cellStyle name="Millares 2 5 2 5 2" xfId="841" xr:uid="{D7579DD1-BE7A-4345-BFEC-BCE079811915}"/>
    <cellStyle name="Millares 2 5 2 6" xfId="1094" xr:uid="{603C1B7D-C036-4929-B4FA-FDA9690CC8E0}"/>
    <cellStyle name="Millares 2 5 2 7" xfId="588" xr:uid="{BF3C41BE-ABB3-4DB2-9222-8D8549AD213E}"/>
    <cellStyle name="Millares 2 5 2 8" xfId="1345" xr:uid="{15016C25-A6A6-4FE4-9906-DFDD3FC300D5}"/>
    <cellStyle name="Millares 2 5 3" xfId="71" xr:uid="{00000000-0005-0000-0000-00003A000000}"/>
    <cellStyle name="Millares 2 5 3 2" xfId="124" xr:uid="{00000000-0005-0000-0000-00003B000000}"/>
    <cellStyle name="Millares 2 5 3 2 2" xfId="251" xr:uid="{00000000-0005-0000-0000-00003C000000}"/>
    <cellStyle name="Millares 2 5 3 2 2 2" xfId="503" xr:uid="{00000000-0005-0000-0000-00003D000000}"/>
    <cellStyle name="Millares 2 5 3 2 2 2 2" xfId="1009" xr:uid="{A80299F0-3513-48B7-9153-CCE1970BC5FB}"/>
    <cellStyle name="Millares 2 5 3 2 2 3" xfId="1263" xr:uid="{EEDDE2B1-1686-4918-8F51-1EA494E0D1DA}"/>
    <cellStyle name="Millares 2 5 3 2 2 4" xfId="757" xr:uid="{803563E0-89B5-476F-94C2-6A1DACC78E82}"/>
    <cellStyle name="Millares 2 5 3 2 3" xfId="377" xr:uid="{00000000-0005-0000-0000-00003E000000}"/>
    <cellStyle name="Millares 2 5 3 2 3 2" xfId="883" xr:uid="{823D350D-738F-4F07-BB69-CB6827AA6D7B}"/>
    <cellStyle name="Millares 2 5 3 2 4" xfId="1137" xr:uid="{C304B490-CDAC-47F4-8B6C-E9BE2C9B280B}"/>
    <cellStyle name="Millares 2 5 3 2 5" xfId="631" xr:uid="{2E8BC19F-8E48-4832-A772-103F6C4527CD}"/>
    <cellStyle name="Millares 2 5 3 2 6" xfId="1387" xr:uid="{D6485E31-585E-4836-896D-3E65201C39F3}"/>
    <cellStyle name="Millares 2 5 3 3" xfId="163" xr:uid="{00000000-0005-0000-0000-00003F000000}"/>
    <cellStyle name="Millares 2 5 3 3 2" xfId="290" xr:uid="{00000000-0005-0000-0000-000040000000}"/>
    <cellStyle name="Millares 2 5 3 3 2 2" xfId="542" xr:uid="{00000000-0005-0000-0000-000041000000}"/>
    <cellStyle name="Millares 2 5 3 3 2 2 2" xfId="1048" xr:uid="{6C99E14E-43D6-40DB-ACDB-F9925BCBDB99}"/>
    <cellStyle name="Millares 2 5 3 3 2 3" xfId="1302" xr:uid="{DE2F6256-6C06-4430-8EA5-C34106D24642}"/>
    <cellStyle name="Millares 2 5 3 3 2 4" xfId="796" xr:uid="{AE460E96-6826-47C0-B127-F4702E8ECDDA}"/>
    <cellStyle name="Millares 2 5 3 3 3" xfId="416" xr:uid="{00000000-0005-0000-0000-000042000000}"/>
    <cellStyle name="Millares 2 5 3 3 3 2" xfId="922" xr:uid="{D19FAFFE-AEA8-47BF-9235-7B89BD9536F6}"/>
    <cellStyle name="Millares 2 5 3 3 4" xfId="1176" xr:uid="{2F7EEDEE-9D8F-4382-9348-9B0AB5BD3A42}"/>
    <cellStyle name="Millares 2 5 3 3 5" xfId="670" xr:uid="{FE4EAF10-39A5-44FE-AFF5-B8B28DBEC788}"/>
    <cellStyle name="Millares 2 5 3 4" xfId="210" xr:uid="{00000000-0005-0000-0000-000043000000}"/>
    <cellStyle name="Millares 2 5 3 4 2" xfId="462" xr:uid="{00000000-0005-0000-0000-000044000000}"/>
    <cellStyle name="Millares 2 5 3 4 2 2" xfId="968" xr:uid="{597B17FE-3987-417A-87DB-F72D5F355A02}"/>
    <cellStyle name="Millares 2 5 3 4 3" xfId="1222" xr:uid="{D2760403-8D0F-42B4-9C9E-E9B0E005977D}"/>
    <cellStyle name="Millares 2 5 3 4 4" xfId="716" xr:uid="{96E1FDF4-FDA9-47F8-ACEA-9A7F751113AC}"/>
    <cellStyle name="Millares 2 5 3 5" xfId="336" xr:uid="{00000000-0005-0000-0000-000045000000}"/>
    <cellStyle name="Millares 2 5 3 5 2" xfId="842" xr:uid="{AE1873BE-C708-4C52-8D6A-F9845C7B49B6}"/>
    <cellStyle name="Millares 2 5 3 6" xfId="1095" xr:uid="{493A5CA0-E4E0-4178-832B-9CC787CBD867}"/>
    <cellStyle name="Millares 2 5 3 7" xfId="589" xr:uid="{1BB08FE2-F7A9-4519-A54D-6F2344452272}"/>
    <cellStyle name="Millares 2 5 3 8" xfId="1346" xr:uid="{219701DF-8EA5-4B37-BEE0-9397657E6567}"/>
    <cellStyle name="Millares 2 5 4" xfId="72" xr:uid="{00000000-0005-0000-0000-000046000000}"/>
    <cellStyle name="Millares 2 5 4 2" xfId="125" xr:uid="{00000000-0005-0000-0000-000047000000}"/>
    <cellStyle name="Millares 2 5 4 2 2" xfId="252" xr:uid="{00000000-0005-0000-0000-000048000000}"/>
    <cellStyle name="Millares 2 5 4 2 2 2" xfId="504" xr:uid="{00000000-0005-0000-0000-000049000000}"/>
    <cellStyle name="Millares 2 5 4 2 2 2 2" xfId="1010" xr:uid="{EA923613-8859-46FB-92F5-FC872624F3D5}"/>
    <cellStyle name="Millares 2 5 4 2 2 3" xfId="1264" xr:uid="{9C624782-0025-49FA-80B3-1D536AFD746A}"/>
    <cellStyle name="Millares 2 5 4 2 2 4" xfId="758" xr:uid="{B7205D95-05E1-4C2B-A36C-4FFAC6DCCF06}"/>
    <cellStyle name="Millares 2 5 4 2 3" xfId="378" xr:uid="{00000000-0005-0000-0000-00004A000000}"/>
    <cellStyle name="Millares 2 5 4 2 3 2" xfId="884" xr:uid="{8A4F40DE-C5E1-40BF-A79F-C4BD595142B6}"/>
    <cellStyle name="Millares 2 5 4 2 4" xfId="1138" xr:uid="{E1CA38C0-7BF4-4E78-8113-E90CD06E7169}"/>
    <cellStyle name="Millares 2 5 4 2 5" xfId="632" xr:uid="{BF4582F0-CD3A-470E-9AA4-67A1D430D0F7}"/>
    <cellStyle name="Millares 2 5 4 2 6" xfId="1388" xr:uid="{BB0B5874-E309-4F9E-ABE9-BA884D9AB476}"/>
    <cellStyle name="Millares 2 5 4 3" xfId="164" xr:uid="{00000000-0005-0000-0000-00004B000000}"/>
    <cellStyle name="Millares 2 5 4 3 2" xfId="291" xr:uid="{00000000-0005-0000-0000-00004C000000}"/>
    <cellStyle name="Millares 2 5 4 3 2 2" xfId="543" xr:uid="{00000000-0005-0000-0000-00004D000000}"/>
    <cellStyle name="Millares 2 5 4 3 2 2 2" xfId="1049" xr:uid="{95D90797-CAFD-4518-A379-8E960FAA1E27}"/>
    <cellStyle name="Millares 2 5 4 3 2 3" xfId="1303" xr:uid="{A9F2D2C6-C1DA-4E2D-AFBD-D65407FDC068}"/>
    <cellStyle name="Millares 2 5 4 3 2 4" xfId="797" xr:uid="{A8612990-62F0-46E2-BE0E-29406508B414}"/>
    <cellStyle name="Millares 2 5 4 3 3" xfId="417" xr:uid="{00000000-0005-0000-0000-00004E000000}"/>
    <cellStyle name="Millares 2 5 4 3 3 2" xfId="923" xr:uid="{055B5A1D-3BC9-4133-9B92-97DFD374D5F0}"/>
    <cellStyle name="Millares 2 5 4 3 4" xfId="1177" xr:uid="{A79FD621-78F5-470C-B6CE-B365611D2B46}"/>
    <cellStyle name="Millares 2 5 4 3 5" xfId="671" xr:uid="{BFADF1EC-370A-4491-BDA4-580F7E0D5444}"/>
    <cellStyle name="Millares 2 5 4 4" xfId="211" xr:uid="{00000000-0005-0000-0000-00004F000000}"/>
    <cellStyle name="Millares 2 5 4 4 2" xfId="463" xr:uid="{00000000-0005-0000-0000-000050000000}"/>
    <cellStyle name="Millares 2 5 4 4 2 2" xfId="969" xr:uid="{AAAC7AE0-7132-4B3F-81B5-29D78611DD92}"/>
    <cellStyle name="Millares 2 5 4 4 3" xfId="1223" xr:uid="{E9572FCE-649A-4EF6-9FC8-568BEE234483}"/>
    <cellStyle name="Millares 2 5 4 4 4" xfId="717" xr:uid="{A37D954C-F99C-4518-AA3E-BDD01545D72B}"/>
    <cellStyle name="Millares 2 5 4 5" xfId="337" xr:uid="{00000000-0005-0000-0000-000051000000}"/>
    <cellStyle name="Millares 2 5 4 5 2" xfId="843" xr:uid="{8332F849-B23A-45A3-8AED-0457CD90EBDD}"/>
    <cellStyle name="Millares 2 5 4 6" xfId="1096" xr:uid="{8D003E14-846C-49F3-B259-A108BF0E467B}"/>
    <cellStyle name="Millares 2 5 4 7" xfId="590" xr:uid="{8BCA9122-B673-4F60-8751-5E5C01CFC7C8}"/>
    <cellStyle name="Millares 2 5 4 8" xfId="1347" xr:uid="{8629D32A-3545-4EF7-B2FF-AF9DE2F134F3}"/>
    <cellStyle name="Millares 2 5 5" xfId="122" xr:uid="{00000000-0005-0000-0000-000052000000}"/>
    <cellStyle name="Millares 2 5 5 2" xfId="249" xr:uid="{00000000-0005-0000-0000-000053000000}"/>
    <cellStyle name="Millares 2 5 5 2 2" xfId="501" xr:uid="{00000000-0005-0000-0000-000054000000}"/>
    <cellStyle name="Millares 2 5 5 2 2 2" xfId="1007" xr:uid="{0F54206F-D05F-44F9-A21A-F60DF8801D27}"/>
    <cellStyle name="Millares 2 5 5 2 3" xfId="1261" xr:uid="{E74C3377-9E2C-4644-8B53-43C8FFC0DEBB}"/>
    <cellStyle name="Millares 2 5 5 2 4" xfId="755" xr:uid="{A9CD2C32-83EE-4F5B-B86F-1AFE6E56A79B}"/>
    <cellStyle name="Millares 2 5 5 3" xfId="375" xr:uid="{00000000-0005-0000-0000-000055000000}"/>
    <cellStyle name="Millares 2 5 5 3 2" xfId="881" xr:uid="{93735111-6E6B-48B3-AC5E-B319B5D78435}"/>
    <cellStyle name="Millares 2 5 5 4" xfId="1135" xr:uid="{08ADDABD-42D3-4898-9EA2-ADAF00AA760A}"/>
    <cellStyle name="Millares 2 5 5 5" xfId="629" xr:uid="{0A825D72-B1DB-44A7-BCD6-0789E29848ED}"/>
    <cellStyle name="Millares 2 5 5 6" xfId="1385" xr:uid="{C25AC090-0808-4593-AF61-DD8A81159010}"/>
    <cellStyle name="Millares 2 5 6" xfId="161" xr:uid="{00000000-0005-0000-0000-000056000000}"/>
    <cellStyle name="Millares 2 5 6 2" xfId="288" xr:uid="{00000000-0005-0000-0000-000057000000}"/>
    <cellStyle name="Millares 2 5 6 2 2" xfId="540" xr:uid="{00000000-0005-0000-0000-000058000000}"/>
    <cellStyle name="Millares 2 5 6 2 2 2" xfId="1046" xr:uid="{EF4CD7AC-EF9E-475D-A1B7-C5D562F8035E}"/>
    <cellStyle name="Millares 2 5 6 2 3" xfId="1300" xr:uid="{49EBD7C1-3D4F-4E5B-97CF-2F0C66166676}"/>
    <cellStyle name="Millares 2 5 6 2 4" xfId="794" xr:uid="{6F4CCDDE-9A4F-42D1-9DC3-E19874BAB815}"/>
    <cellStyle name="Millares 2 5 6 3" xfId="414" xr:uid="{00000000-0005-0000-0000-000059000000}"/>
    <cellStyle name="Millares 2 5 6 3 2" xfId="920" xr:uid="{62AA5A57-FD4C-4B6F-87AA-8125BF5C9F82}"/>
    <cellStyle name="Millares 2 5 6 4" xfId="1174" xr:uid="{D4A15B1F-1236-49C3-99F4-B85C44BCEC10}"/>
    <cellStyle name="Millares 2 5 6 5" xfId="668" xr:uid="{2EEA7EE9-DE04-4FB3-818D-A57E39E50F4A}"/>
    <cellStyle name="Millares 2 5 7" xfId="208" xr:uid="{00000000-0005-0000-0000-00005A000000}"/>
    <cellStyle name="Millares 2 5 7 2" xfId="460" xr:uid="{00000000-0005-0000-0000-00005B000000}"/>
    <cellStyle name="Millares 2 5 7 2 2" xfId="966" xr:uid="{EE95CB1F-2909-40C9-A342-84F9F925A0A7}"/>
    <cellStyle name="Millares 2 5 7 3" xfId="1220" xr:uid="{81AA6B15-01D6-480F-A919-13FAE4E74D02}"/>
    <cellStyle name="Millares 2 5 7 4" xfId="714" xr:uid="{B9EA2909-656D-43F6-809F-2F67E7ABC806}"/>
    <cellStyle name="Millares 2 5 8" xfId="334" xr:uid="{00000000-0005-0000-0000-00005C000000}"/>
    <cellStyle name="Millares 2 5 8 2" xfId="840" xr:uid="{F10CC1C3-B12B-41BF-9448-855DF63F5C7E}"/>
    <cellStyle name="Millares 2 5 9" xfId="1093" xr:uid="{FAF1C0D8-1B03-4F22-AA44-4C63FBF2C285}"/>
    <cellStyle name="Millares 2 6" xfId="73" xr:uid="{00000000-0005-0000-0000-00005D000000}"/>
    <cellStyle name="Millares 2 6 2" xfId="126" xr:uid="{00000000-0005-0000-0000-00005E000000}"/>
    <cellStyle name="Millares 2 6 2 2" xfId="253" xr:uid="{00000000-0005-0000-0000-00005F000000}"/>
    <cellStyle name="Millares 2 6 2 2 2" xfId="505" xr:uid="{00000000-0005-0000-0000-000060000000}"/>
    <cellStyle name="Millares 2 6 2 2 2 2" xfId="1011" xr:uid="{0AF4E0CA-9448-40A5-AC33-AE4332E67861}"/>
    <cellStyle name="Millares 2 6 2 2 3" xfId="1265" xr:uid="{BBDF1982-1FDE-4210-AA6A-6CB1EE520AF2}"/>
    <cellStyle name="Millares 2 6 2 2 4" xfId="759" xr:uid="{70227DE7-9C9E-479C-BB5B-1431C18E999E}"/>
    <cellStyle name="Millares 2 6 2 3" xfId="379" xr:uid="{00000000-0005-0000-0000-000061000000}"/>
    <cellStyle name="Millares 2 6 2 3 2" xfId="885" xr:uid="{EF59A1E3-CF4B-4628-9D54-2E6F38AC19B1}"/>
    <cellStyle name="Millares 2 6 2 4" xfId="1139" xr:uid="{B96701C5-8D3F-4BEB-8D29-D269BD052E81}"/>
    <cellStyle name="Millares 2 6 2 5" xfId="633" xr:uid="{7EE3BF84-CCDF-4C5B-8AFA-B865BE759401}"/>
    <cellStyle name="Millares 2 6 2 6" xfId="1389" xr:uid="{0F65B212-2412-474D-9CC2-549760C27BE8}"/>
    <cellStyle name="Millares 2 6 3" xfId="165" xr:uid="{00000000-0005-0000-0000-000062000000}"/>
    <cellStyle name="Millares 2 6 3 2" xfId="292" xr:uid="{00000000-0005-0000-0000-000063000000}"/>
    <cellStyle name="Millares 2 6 3 2 2" xfId="544" xr:uid="{00000000-0005-0000-0000-000064000000}"/>
    <cellStyle name="Millares 2 6 3 2 2 2" xfId="1050" xr:uid="{9CCE4274-73C0-4A0E-89F5-E9C3A204D383}"/>
    <cellStyle name="Millares 2 6 3 2 3" xfId="1304" xr:uid="{44B49D92-66EE-4E66-B37F-D88899C13526}"/>
    <cellStyle name="Millares 2 6 3 2 4" xfId="798" xr:uid="{5FA7AC24-175C-4E0B-85FB-357859B4A956}"/>
    <cellStyle name="Millares 2 6 3 3" xfId="418" xr:uid="{00000000-0005-0000-0000-000065000000}"/>
    <cellStyle name="Millares 2 6 3 3 2" xfId="924" xr:uid="{0AF8EC0C-37BC-4FAE-B6EE-5DD8DCF3EAD4}"/>
    <cellStyle name="Millares 2 6 3 4" xfId="1178" xr:uid="{055424A2-1183-42E1-B47A-4DE055241CF2}"/>
    <cellStyle name="Millares 2 6 3 5" xfId="672" xr:uid="{01F7AC95-39C4-4D5A-80E4-C54ECD6AB9A2}"/>
    <cellStyle name="Millares 2 6 4" xfId="212" xr:uid="{00000000-0005-0000-0000-000066000000}"/>
    <cellStyle name="Millares 2 6 4 2" xfId="464" xr:uid="{00000000-0005-0000-0000-000067000000}"/>
    <cellStyle name="Millares 2 6 4 2 2" xfId="970" xr:uid="{A3CDEA0F-4963-4AA1-A05A-168B95AFA71A}"/>
    <cellStyle name="Millares 2 6 4 3" xfId="1224" xr:uid="{5D9527F3-8BDA-4292-88BD-90A8C11807DF}"/>
    <cellStyle name="Millares 2 6 4 4" xfId="718" xr:uid="{434F29F5-25E3-4B6E-8831-3A3EAA4BA5A7}"/>
    <cellStyle name="Millares 2 6 5" xfId="338" xr:uid="{00000000-0005-0000-0000-000068000000}"/>
    <cellStyle name="Millares 2 6 5 2" xfId="844" xr:uid="{A4D1B0A2-48D4-4399-BFEC-C063402047C1}"/>
    <cellStyle name="Millares 2 6 6" xfId="1097" xr:uid="{D512FE69-9BC9-4F4E-A540-5566ADC65C3D}"/>
    <cellStyle name="Millares 2 6 7" xfId="591" xr:uid="{8D262673-A519-4664-8F5B-4EC42A413384}"/>
    <cellStyle name="Millares 2 6 8" xfId="1348" xr:uid="{570A7F07-230F-400A-BD26-EAF3202BCD55}"/>
    <cellStyle name="Millares 2 7" xfId="74" xr:uid="{00000000-0005-0000-0000-000069000000}"/>
    <cellStyle name="Millares 2 7 2" xfId="127" xr:uid="{00000000-0005-0000-0000-00006A000000}"/>
    <cellStyle name="Millares 2 7 2 2" xfId="254" xr:uid="{00000000-0005-0000-0000-00006B000000}"/>
    <cellStyle name="Millares 2 7 2 2 2" xfId="506" xr:uid="{00000000-0005-0000-0000-00006C000000}"/>
    <cellStyle name="Millares 2 7 2 2 2 2" xfId="1012" xr:uid="{1A7C4486-EDD1-48CD-89F5-92C2075129D6}"/>
    <cellStyle name="Millares 2 7 2 2 3" xfId="1266" xr:uid="{114E16EA-DF5B-466F-87E9-CC5FF5F0FCBE}"/>
    <cellStyle name="Millares 2 7 2 2 4" xfId="760" xr:uid="{A2C7F3FC-FD5C-4417-8B85-C141A0F7740E}"/>
    <cellStyle name="Millares 2 7 2 3" xfId="380" xr:uid="{00000000-0005-0000-0000-00006D000000}"/>
    <cellStyle name="Millares 2 7 2 3 2" xfId="886" xr:uid="{DE2270F5-B882-4232-BAC4-47DDD769C87F}"/>
    <cellStyle name="Millares 2 7 2 4" xfId="1140" xr:uid="{7437E9F3-7BAB-4558-B733-02EDB6A88FE8}"/>
    <cellStyle name="Millares 2 7 2 5" xfId="634" xr:uid="{A2A96F28-6322-44B1-96B0-257982E0D0F2}"/>
    <cellStyle name="Millares 2 7 2 6" xfId="1390" xr:uid="{E9F41E32-CDC8-47AB-AAF5-773BD50A0D81}"/>
    <cellStyle name="Millares 2 7 3" xfId="166" xr:uid="{00000000-0005-0000-0000-00006E000000}"/>
    <cellStyle name="Millares 2 7 3 2" xfId="293" xr:uid="{00000000-0005-0000-0000-00006F000000}"/>
    <cellStyle name="Millares 2 7 3 2 2" xfId="545" xr:uid="{00000000-0005-0000-0000-000070000000}"/>
    <cellStyle name="Millares 2 7 3 2 2 2" xfId="1051" xr:uid="{77626C14-3FF8-4B1F-8E70-6829E5FE7EA8}"/>
    <cellStyle name="Millares 2 7 3 2 3" xfId="1305" xr:uid="{6BE0BF42-136A-4668-A575-E36D36276B94}"/>
    <cellStyle name="Millares 2 7 3 2 4" xfId="799" xr:uid="{617670B3-27B8-4B6C-B692-D93BD9EED834}"/>
    <cellStyle name="Millares 2 7 3 3" xfId="419" xr:uid="{00000000-0005-0000-0000-000071000000}"/>
    <cellStyle name="Millares 2 7 3 3 2" xfId="925" xr:uid="{FB1D257B-C159-467B-AB8E-685EBCCBCBE4}"/>
    <cellStyle name="Millares 2 7 3 4" xfId="1179" xr:uid="{642DE9C1-B816-435E-86DC-176B9A84FC39}"/>
    <cellStyle name="Millares 2 7 3 5" xfId="673" xr:uid="{A7705DEE-5CD3-460D-A96E-EC35274A2872}"/>
    <cellStyle name="Millares 2 7 4" xfId="213" xr:uid="{00000000-0005-0000-0000-000072000000}"/>
    <cellStyle name="Millares 2 7 4 2" xfId="465" xr:uid="{00000000-0005-0000-0000-000073000000}"/>
    <cellStyle name="Millares 2 7 4 2 2" xfId="971" xr:uid="{4015EBAA-7226-4026-A835-CDA8C40DCBAB}"/>
    <cellStyle name="Millares 2 7 4 3" xfId="1225" xr:uid="{27712E03-AA01-4A30-8FCF-0B41BFF2BC8F}"/>
    <cellStyle name="Millares 2 7 4 4" xfId="719" xr:uid="{E1391CBC-EE3A-4BF0-9624-8E5C7D025190}"/>
    <cellStyle name="Millares 2 7 5" xfId="339" xr:uid="{00000000-0005-0000-0000-000074000000}"/>
    <cellStyle name="Millares 2 7 5 2" xfId="845" xr:uid="{D19D1CCF-75A3-4CF4-897E-C19CB57CB936}"/>
    <cellStyle name="Millares 2 7 6" xfId="1098" xr:uid="{DE973FA5-0DA0-44B0-A585-158ED75F25EC}"/>
    <cellStyle name="Millares 2 7 7" xfId="592" xr:uid="{6787878E-53D9-41AE-A258-4E20E962AC28}"/>
    <cellStyle name="Millares 2 7 8" xfId="1349" xr:uid="{D65285D1-3EC4-4725-9197-BBEFED3F3EAC}"/>
    <cellStyle name="Millares 2 8" xfId="75" xr:uid="{00000000-0005-0000-0000-000075000000}"/>
    <cellStyle name="Millares 2 8 2" xfId="128" xr:uid="{00000000-0005-0000-0000-000076000000}"/>
    <cellStyle name="Millares 2 8 2 2" xfId="255" xr:uid="{00000000-0005-0000-0000-000077000000}"/>
    <cellStyle name="Millares 2 8 2 2 2" xfId="507" xr:uid="{00000000-0005-0000-0000-000078000000}"/>
    <cellStyle name="Millares 2 8 2 2 2 2" xfId="1013" xr:uid="{13A85490-2A96-4F3F-97B0-44721E4F851F}"/>
    <cellStyle name="Millares 2 8 2 2 3" xfId="1267" xr:uid="{E4B6A8CB-E84A-4154-84CC-C1D5C4007F63}"/>
    <cellStyle name="Millares 2 8 2 2 4" xfId="761" xr:uid="{9A2D6F46-7B16-4236-9856-5C582AE0866C}"/>
    <cellStyle name="Millares 2 8 2 3" xfId="381" xr:uid="{00000000-0005-0000-0000-000079000000}"/>
    <cellStyle name="Millares 2 8 2 3 2" xfId="887" xr:uid="{DBDD92D4-BE55-40F5-A7AB-E42FCC7F7814}"/>
    <cellStyle name="Millares 2 8 2 4" xfId="1141" xr:uid="{1D3DD27B-6136-49EB-9E4C-44C56E70A58C}"/>
    <cellStyle name="Millares 2 8 2 5" xfId="635" xr:uid="{45E49988-1882-4759-8E33-5DC0129EDBC4}"/>
    <cellStyle name="Millares 2 8 2 6" xfId="1391" xr:uid="{37AD9F63-FD9A-428C-BECB-466277FA1119}"/>
    <cellStyle name="Millares 2 8 3" xfId="167" xr:uid="{00000000-0005-0000-0000-00007A000000}"/>
    <cellStyle name="Millares 2 8 3 2" xfId="294" xr:uid="{00000000-0005-0000-0000-00007B000000}"/>
    <cellStyle name="Millares 2 8 3 2 2" xfId="546" xr:uid="{00000000-0005-0000-0000-00007C000000}"/>
    <cellStyle name="Millares 2 8 3 2 2 2" xfId="1052" xr:uid="{DA16113D-BE6F-4FAD-89D3-2981B6898BE3}"/>
    <cellStyle name="Millares 2 8 3 2 3" xfId="1306" xr:uid="{92E76361-FD9C-407A-BC2B-A1224A9FC9F3}"/>
    <cellStyle name="Millares 2 8 3 2 4" xfId="800" xr:uid="{BB7A7015-D145-499F-8171-FA955348E211}"/>
    <cellStyle name="Millares 2 8 3 3" xfId="420" xr:uid="{00000000-0005-0000-0000-00007D000000}"/>
    <cellStyle name="Millares 2 8 3 3 2" xfId="926" xr:uid="{02E79019-992B-4D22-B03F-5C35447FDAFF}"/>
    <cellStyle name="Millares 2 8 3 4" xfId="1180" xr:uid="{DA7099A9-AB29-4886-9266-488D1652A3CE}"/>
    <cellStyle name="Millares 2 8 3 5" xfId="674" xr:uid="{135257F2-FA09-44BE-8D4E-BDBD09BE4957}"/>
    <cellStyle name="Millares 2 8 4" xfId="214" xr:uid="{00000000-0005-0000-0000-00007E000000}"/>
    <cellStyle name="Millares 2 8 4 2" xfId="466" xr:uid="{00000000-0005-0000-0000-00007F000000}"/>
    <cellStyle name="Millares 2 8 4 2 2" xfId="972" xr:uid="{CC066677-38F9-4BAE-9300-EA4CDD802FB2}"/>
    <cellStyle name="Millares 2 8 4 3" xfId="1226" xr:uid="{5F6B2C87-E021-4EAB-A26D-B76B6EB0A86C}"/>
    <cellStyle name="Millares 2 8 4 4" xfId="720" xr:uid="{98D60C8D-76B5-4D5C-B97E-DD84F4D99D5A}"/>
    <cellStyle name="Millares 2 8 5" xfId="340" xr:uid="{00000000-0005-0000-0000-000080000000}"/>
    <cellStyle name="Millares 2 8 5 2" xfId="846" xr:uid="{0A4FB21E-8151-4CB1-9180-3677C4B463D2}"/>
    <cellStyle name="Millares 2 8 6" xfId="1099" xr:uid="{837D3CDF-9245-4F20-8E40-462BBB0DCE11}"/>
    <cellStyle name="Millares 2 8 7" xfId="593" xr:uid="{7FC89D3D-20CF-4677-A458-70D23A8657A6}"/>
    <cellStyle name="Millares 2 8 8" xfId="1350" xr:uid="{029D8FC6-F41B-44D8-B8EC-9C2946589C3D}"/>
    <cellStyle name="Millares 20" xfId="20" xr:uid="{00000000-0005-0000-0000-000081000000}"/>
    <cellStyle name="Millares 21" xfId="21" xr:uid="{00000000-0005-0000-0000-000082000000}"/>
    <cellStyle name="Millares 22" xfId="22" xr:uid="{00000000-0005-0000-0000-000083000000}"/>
    <cellStyle name="Millares 23" xfId="23" xr:uid="{00000000-0005-0000-0000-000084000000}"/>
    <cellStyle name="Millares 24" xfId="24" xr:uid="{00000000-0005-0000-0000-000085000000}"/>
    <cellStyle name="Millares 25" xfId="25" xr:uid="{00000000-0005-0000-0000-000086000000}"/>
    <cellStyle name="Millares 26" xfId="26" xr:uid="{00000000-0005-0000-0000-000087000000}"/>
    <cellStyle name="Millares 27" xfId="27" xr:uid="{00000000-0005-0000-0000-000088000000}"/>
    <cellStyle name="Millares 28" xfId="8" xr:uid="{00000000-0005-0000-0000-000089000000}"/>
    <cellStyle name="Millares 28 2" xfId="35" xr:uid="{00000000-0005-0000-0000-00008A000000}"/>
    <cellStyle name="Millares 29" xfId="116" xr:uid="{00000000-0005-0000-0000-00008B000000}"/>
    <cellStyle name="Millares 29 2" xfId="199" xr:uid="{00000000-0005-0000-0000-00008C000000}"/>
    <cellStyle name="Millares 29 3" xfId="1129" xr:uid="{F64AA209-CDE6-4E8C-B025-03CDA2BCC440}"/>
    <cellStyle name="Millares 29 4" xfId="623" xr:uid="{BBAB236D-D316-4041-B952-7F217F35A446}"/>
    <cellStyle name="Millares 3" xfId="6" xr:uid="{00000000-0005-0000-0000-00008D000000}"/>
    <cellStyle name="Millares 3 2" xfId="7" xr:uid="{00000000-0005-0000-0000-00008E000000}"/>
    <cellStyle name="Millares 30" xfId="1087" xr:uid="{E121853A-4C80-4008-8E11-E4DECDF2B73A}"/>
    <cellStyle name="Millares 31" xfId="581" xr:uid="{5573D7E5-2C99-435E-B1DF-DE771B4C0AF4}"/>
    <cellStyle name="Millares 4" xfId="28" xr:uid="{00000000-0005-0000-0000-00008F000000}"/>
    <cellStyle name="Millares 5" xfId="29" xr:uid="{00000000-0005-0000-0000-000090000000}"/>
    <cellStyle name="Millares 6" xfId="30" xr:uid="{00000000-0005-0000-0000-000091000000}"/>
    <cellStyle name="Millares 7" xfId="31" xr:uid="{00000000-0005-0000-0000-000092000000}"/>
    <cellStyle name="Millares 7 2" xfId="41" xr:uid="{00000000-0005-0000-0000-000093000000}"/>
    <cellStyle name="Millares 8" xfId="32" xr:uid="{00000000-0005-0000-0000-000094000000}"/>
    <cellStyle name="Millares 8 2" xfId="33" xr:uid="{00000000-0005-0000-0000-000095000000}"/>
    <cellStyle name="Millares 9" xfId="34" xr:uid="{00000000-0005-0000-0000-000096000000}"/>
    <cellStyle name="Moneda 2" xfId="60" xr:uid="{00000000-0005-0000-0000-000097000000}"/>
    <cellStyle name="Moneda 2 2" xfId="118" xr:uid="{00000000-0005-0000-0000-000098000000}"/>
    <cellStyle name="Moneda 2 2 2" xfId="245" xr:uid="{00000000-0005-0000-0000-000099000000}"/>
    <cellStyle name="Moneda 2 2 2 2" xfId="497" xr:uid="{00000000-0005-0000-0000-00009A000000}"/>
    <cellStyle name="Moneda 2 2 2 2 2" xfId="1003" xr:uid="{19A9D975-856B-4693-AFD5-4831DB0B8C82}"/>
    <cellStyle name="Moneda 2 2 2 3" xfId="1257" xr:uid="{4E8A5B88-4BF3-4F1B-8E2C-4A1658E29D65}"/>
    <cellStyle name="Moneda 2 2 2 4" xfId="751" xr:uid="{729828C3-2024-409D-94FC-8A7FFEEB1AF5}"/>
    <cellStyle name="Moneda 2 2 3" xfId="371" xr:uid="{00000000-0005-0000-0000-00009B000000}"/>
    <cellStyle name="Moneda 2 2 3 2" xfId="877" xr:uid="{2A5CFC03-A17D-4242-8B93-E9F5F39AF89A}"/>
    <cellStyle name="Moneda 2 2 4" xfId="1131" xr:uid="{DE5BDF0D-ABB2-494D-BC44-1769AD94E55B}"/>
    <cellStyle name="Moneda 2 2 5" xfId="625" xr:uid="{BBC8F8F3-8E81-4DE8-8569-9EB6D795F139}"/>
    <cellStyle name="Moneda 2 2 6" xfId="1421" xr:uid="{433005DB-923B-4E19-8905-A0C58A9F0D20}"/>
    <cellStyle name="Moneda 2 3" xfId="197" xr:uid="{00000000-0005-0000-0000-00009C000000}"/>
    <cellStyle name="Moneda 2 3 2" xfId="324" xr:uid="{00000000-0005-0000-0000-00009D000000}"/>
    <cellStyle name="Moneda 2 3 2 2" xfId="576" xr:uid="{00000000-0005-0000-0000-00009E000000}"/>
    <cellStyle name="Moneda 2 3 2 2 2" xfId="1082" xr:uid="{47D0832D-B36A-4FA2-91C9-5CDFF22119F0}"/>
    <cellStyle name="Moneda 2 3 2 3" xfId="1336" xr:uid="{E085D232-1C79-4966-96D7-687044C8FFC7}"/>
    <cellStyle name="Moneda 2 3 2 4" xfId="830" xr:uid="{FF2642B5-4A3A-4130-A519-E119BAA9317F}"/>
    <cellStyle name="Moneda 2 3 3" xfId="450" xr:uid="{00000000-0005-0000-0000-00009F000000}"/>
    <cellStyle name="Moneda 2 3 3 2" xfId="956" xr:uid="{7C30E84F-B8D0-4715-8752-E0C622EADBDC}"/>
    <cellStyle name="Moneda 2 3 4" xfId="1210" xr:uid="{42A2F0F9-CDF7-4312-B3CC-ACC0C217A322}"/>
    <cellStyle name="Moneda 2 3 5" xfId="704" xr:uid="{9D28732F-93E3-404C-90F8-2BE90BBF4C49}"/>
    <cellStyle name="Moneda 2 4" xfId="204" xr:uid="{00000000-0005-0000-0000-0000A0000000}"/>
    <cellStyle name="Moneda 2 4 2" xfId="456" xr:uid="{00000000-0005-0000-0000-0000A1000000}"/>
    <cellStyle name="Moneda 2 4 2 2" xfId="962" xr:uid="{6A507A9C-A3E4-489D-9192-F8981F751C7C}"/>
    <cellStyle name="Moneda 2 4 3" xfId="1216" xr:uid="{0EB43F82-A8B6-478B-8732-4BB4E3B2A6B0}"/>
    <cellStyle name="Moneda 2 4 4" xfId="710" xr:uid="{28F470D1-DA62-4BC3-9F56-E1BB0ABF72E1}"/>
    <cellStyle name="Moneda 2 5" xfId="330" xr:uid="{00000000-0005-0000-0000-0000A2000000}"/>
    <cellStyle name="Moneda 2 5 2" xfId="836" xr:uid="{DDBAC1D0-FE69-41FE-9347-0DE22C804EC6}"/>
    <cellStyle name="Moneda 2 6" xfId="1089" xr:uid="{A7695BF0-7176-4FCC-9DCA-FF96E0D850B6}"/>
    <cellStyle name="Moneda 2 7" xfId="583" xr:uid="{DB0CE4D7-64C8-4062-8ECB-53B1DDFEBDCE}"/>
    <cellStyle name="Moneda 2 8" xfId="1380" xr:uid="{502AFF10-816A-4956-890F-0B32BB31C873}"/>
    <cellStyle name="Normal" xfId="0" builtinId="0"/>
    <cellStyle name="Normal 10" xfId="59" xr:uid="{00000000-0005-0000-0000-0000A4000000}"/>
    <cellStyle name="Normal 10 10" xfId="582" xr:uid="{1B16215C-8DBE-4121-B3CB-B0BAF8E6C304}"/>
    <cellStyle name="Normal 10 11" xfId="1351" xr:uid="{A2969645-6AF9-4140-B707-0DFACA3F8CD2}"/>
    <cellStyle name="Normal 10 2" xfId="76" xr:uid="{00000000-0005-0000-0000-0000A5000000}"/>
    <cellStyle name="Normal 10 2 2" xfId="129" xr:uid="{00000000-0005-0000-0000-0000A6000000}"/>
    <cellStyle name="Normal 10 2 2 2" xfId="256" xr:uid="{00000000-0005-0000-0000-0000A7000000}"/>
    <cellStyle name="Normal 10 2 2 2 2" xfId="508" xr:uid="{00000000-0005-0000-0000-0000A8000000}"/>
    <cellStyle name="Normal 10 2 2 2 2 2" xfId="1014" xr:uid="{753EA19A-9527-415E-B4EC-6697EF6BAFAD}"/>
    <cellStyle name="Normal 10 2 2 2 3" xfId="1268" xr:uid="{5552950C-72EB-45A9-AB15-2483B064CD35}"/>
    <cellStyle name="Normal 10 2 2 2 4" xfId="762" xr:uid="{64651E97-DBED-41EA-833C-CC36E1BA2CBD}"/>
    <cellStyle name="Normal 10 2 2 3" xfId="382" xr:uid="{00000000-0005-0000-0000-0000A9000000}"/>
    <cellStyle name="Normal 10 2 2 3 2" xfId="888" xr:uid="{BC68EA7C-C661-4393-AF2A-47A0DB9E798F}"/>
    <cellStyle name="Normal 10 2 2 4" xfId="1142" xr:uid="{8466CA16-2E87-41BC-856B-DA5E78C25B53}"/>
    <cellStyle name="Normal 10 2 2 5" xfId="636" xr:uid="{15A8C6F4-61E8-4D66-BC09-F330F4B53856}"/>
    <cellStyle name="Normal 10 2 2 6" xfId="1393" xr:uid="{685A169D-F2DC-4160-AB78-260763F4E440}"/>
    <cellStyle name="Normal 10 2 3" xfId="169" xr:uid="{00000000-0005-0000-0000-0000AA000000}"/>
    <cellStyle name="Normal 10 2 3 2" xfId="296" xr:uid="{00000000-0005-0000-0000-0000AB000000}"/>
    <cellStyle name="Normal 10 2 3 2 2" xfId="548" xr:uid="{00000000-0005-0000-0000-0000AC000000}"/>
    <cellStyle name="Normal 10 2 3 2 2 2" xfId="1054" xr:uid="{5429B803-78CD-4E0A-A0D1-F439ECB86629}"/>
    <cellStyle name="Normal 10 2 3 2 3" xfId="1308" xr:uid="{F67F86CD-4796-414A-ADD6-AF4F3A7242B8}"/>
    <cellStyle name="Normal 10 2 3 2 4" xfId="802" xr:uid="{F0F57B79-E841-4EF0-B837-F16C1C00670B}"/>
    <cellStyle name="Normal 10 2 3 3" xfId="422" xr:uid="{00000000-0005-0000-0000-0000AD000000}"/>
    <cellStyle name="Normal 10 2 3 3 2" xfId="928" xr:uid="{164F3A70-842A-456B-B2B5-6396ECFC6B03}"/>
    <cellStyle name="Normal 10 2 3 4" xfId="1182" xr:uid="{49801A49-38DD-4C1A-AA74-02762E9E2178}"/>
    <cellStyle name="Normal 10 2 3 5" xfId="676" xr:uid="{F4DDE4FE-4778-4488-917A-3F773ACE54C6}"/>
    <cellStyle name="Normal 10 2 4" xfId="215" xr:uid="{00000000-0005-0000-0000-0000AE000000}"/>
    <cellStyle name="Normal 10 2 4 2" xfId="467" xr:uid="{00000000-0005-0000-0000-0000AF000000}"/>
    <cellStyle name="Normal 10 2 4 2 2" xfId="973" xr:uid="{CCF2CA68-B38E-427A-A425-D9ED8CB4E954}"/>
    <cellStyle name="Normal 10 2 4 3" xfId="1227" xr:uid="{F2A389CA-9E16-47D2-83C3-66A266522088}"/>
    <cellStyle name="Normal 10 2 4 4" xfId="721" xr:uid="{0CD803D3-4D2D-47AE-B6F5-69CE87BF74FE}"/>
    <cellStyle name="Normal 10 2 5" xfId="341" xr:uid="{00000000-0005-0000-0000-0000B0000000}"/>
    <cellStyle name="Normal 10 2 5 2" xfId="847" xr:uid="{9B14E278-1851-40C3-8F4E-CD7DEF4E3BE5}"/>
    <cellStyle name="Normal 10 2 6" xfId="1100" xr:uid="{19CC6500-91A3-4423-AB10-AA41868FCBA0}"/>
    <cellStyle name="Normal 10 2 7" xfId="594" xr:uid="{1B2D18E4-7505-4441-A18D-C09CCB314334}"/>
    <cellStyle name="Normal 10 2 8" xfId="1352" xr:uid="{0D74FB01-E46A-48ED-B76C-7DCC14457F43}"/>
    <cellStyle name="Normal 10 3" xfId="77" xr:uid="{00000000-0005-0000-0000-0000B1000000}"/>
    <cellStyle name="Normal 10 3 2" xfId="130" xr:uid="{00000000-0005-0000-0000-0000B2000000}"/>
    <cellStyle name="Normal 10 3 2 2" xfId="257" xr:uid="{00000000-0005-0000-0000-0000B3000000}"/>
    <cellStyle name="Normal 10 3 2 2 2" xfId="509" xr:uid="{00000000-0005-0000-0000-0000B4000000}"/>
    <cellStyle name="Normal 10 3 2 2 2 2" xfId="1015" xr:uid="{0AE3433D-CE9A-4075-8D67-1C343DF8BA1D}"/>
    <cellStyle name="Normal 10 3 2 2 3" xfId="1269" xr:uid="{E772722F-CE7F-41D8-A45E-C2A0A9E74892}"/>
    <cellStyle name="Normal 10 3 2 2 4" xfId="763" xr:uid="{3D509179-7B52-4D7F-987A-D4B17EECF412}"/>
    <cellStyle name="Normal 10 3 2 3" xfId="383" xr:uid="{00000000-0005-0000-0000-0000B5000000}"/>
    <cellStyle name="Normal 10 3 2 3 2" xfId="889" xr:uid="{8F79AEC8-C3C2-4D2B-B821-D2B45AEA7338}"/>
    <cellStyle name="Normal 10 3 2 4" xfId="1143" xr:uid="{1F80FB2C-2C88-4964-8071-B3DF54446B14}"/>
    <cellStyle name="Normal 10 3 2 5" xfId="637" xr:uid="{AA047D27-358C-4F21-8064-BFDBD85F38A5}"/>
    <cellStyle name="Normal 10 3 2 6" xfId="1394" xr:uid="{225B0C88-A4FB-4D74-83A2-5DF1659A61CF}"/>
    <cellStyle name="Normal 10 3 3" xfId="170" xr:uid="{00000000-0005-0000-0000-0000B6000000}"/>
    <cellStyle name="Normal 10 3 3 2" xfId="297" xr:uid="{00000000-0005-0000-0000-0000B7000000}"/>
    <cellStyle name="Normal 10 3 3 2 2" xfId="549" xr:uid="{00000000-0005-0000-0000-0000B8000000}"/>
    <cellStyle name="Normal 10 3 3 2 2 2" xfId="1055" xr:uid="{09765AEB-C0C9-4BCE-9026-D7E38EBC7CD0}"/>
    <cellStyle name="Normal 10 3 3 2 3" xfId="1309" xr:uid="{81FD7735-C113-445A-9BE0-DA13EB03C53A}"/>
    <cellStyle name="Normal 10 3 3 2 4" xfId="803" xr:uid="{FF5B70AC-53E2-4288-808C-41477013927D}"/>
    <cellStyle name="Normal 10 3 3 3" xfId="423" xr:uid="{00000000-0005-0000-0000-0000B9000000}"/>
    <cellStyle name="Normal 10 3 3 3 2" xfId="929" xr:uid="{6D4863A8-BC4E-4755-8F9D-C808D1992979}"/>
    <cellStyle name="Normal 10 3 3 4" xfId="1183" xr:uid="{7A8CA3A0-DAEC-4D0E-902E-23A4322F890C}"/>
    <cellStyle name="Normal 10 3 3 5" xfId="677" xr:uid="{F2845470-0DAA-498C-91C7-AF94104C863F}"/>
    <cellStyle name="Normal 10 3 4" xfId="216" xr:uid="{00000000-0005-0000-0000-0000BA000000}"/>
    <cellStyle name="Normal 10 3 4 2" xfId="468" xr:uid="{00000000-0005-0000-0000-0000BB000000}"/>
    <cellStyle name="Normal 10 3 4 2 2" xfId="974" xr:uid="{6183B564-4372-4B68-916F-4961D1E84986}"/>
    <cellStyle name="Normal 10 3 4 3" xfId="1228" xr:uid="{F9565E55-3617-4C0F-A38E-BB0B49FFFFD9}"/>
    <cellStyle name="Normal 10 3 4 4" xfId="722" xr:uid="{BFEE8797-0F3D-481B-8BF0-D81064962A9F}"/>
    <cellStyle name="Normal 10 3 5" xfId="342" xr:uid="{00000000-0005-0000-0000-0000BC000000}"/>
    <cellStyle name="Normal 10 3 5 2" xfId="848" xr:uid="{6EAEF138-2679-4A3E-8E90-856782E98C89}"/>
    <cellStyle name="Normal 10 3 6" xfId="1101" xr:uid="{69DD4D5E-C486-4626-B2CB-5A717790AD56}"/>
    <cellStyle name="Normal 10 3 7" xfId="595" xr:uid="{E8DA0676-52DA-4651-8B5E-90BB48EBBADC}"/>
    <cellStyle name="Normal 10 3 8" xfId="1353" xr:uid="{4081F456-19F9-4B85-B836-10E1EFCBCFA7}"/>
    <cellStyle name="Normal 10 4" xfId="78" xr:uid="{00000000-0005-0000-0000-0000BD000000}"/>
    <cellStyle name="Normal 10 4 2" xfId="131" xr:uid="{00000000-0005-0000-0000-0000BE000000}"/>
    <cellStyle name="Normal 10 4 2 2" xfId="258" xr:uid="{00000000-0005-0000-0000-0000BF000000}"/>
    <cellStyle name="Normal 10 4 2 2 2" xfId="510" xr:uid="{00000000-0005-0000-0000-0000C0000000}"/>
    <cellStyle name="Normal 10 4 2 2 2 2" xfId="1016" xr:uid="{157A7208-5D2A-48BF-9E9D-90EBD08C70B1}"/>
    <cellStyle name="Normal 10 4 2 2 3" xfId="1270" xr:uid="{4239EAE6-D1E6-491D-A157-A5EA718C8566}"/>
    <cellStyle name="Normal 10 4 2 2 4" xfId="764" xr:uid="{9A808B40-EC35-4336-BAFF-5DA3BBF133F5}"/>
    <cellStyle name="Normal 10 4 2 3" xfId="384" xr:uid="{00000000-0005-0000-0000-0000C1000000}"/>
    <cellStyle name="Normal 10 4 2 3 2" xfId="890" xr:uid="{A9358F9C-554D-440B-940C-795019AA3919}"/>
    <cellStyle name="Normal 10 4 2 4" xfId="1144" xr:uid="{359F8DC1-CBE2-4D9D-AABA-B3D7D4ADB275}"/>
    <cellStyle name="Normal 10 4 2 5" xfId="638" xr:uid="{41E74DE0-2A5B-4ED7-BFC8-DA6C6D87E0D3}"/>
    <cellStyle name="Normal 10 4 2 6" xfId="1395" xr:uid="{4A4969F1-CA58-4DB7-8F22-FCAAFB80243B}"/>
    <cellStyle name="Normal 10 4 3" xfId="171" xr:uid="{00000000-0005-0000-0000-0000C2000000}"/>
    <cellStyle name="Normal 10 4 3 2" xfId="298" xr:uid="{00000000-0005-0000-0000-0000C3000000}"/>
    <cellStyle name="Normal 10 4 3 2 2" xfId="550" xr:uid="{00000000-0005-0000-0000-0000C4000000}"/>
    <cellStyle name="Normal 10 4 3 2 2 2" xfId="1056" xr:uid="{E838B16E-A15C-4AF0-908B-BA39DC270D80}"/>
    <cellStyle name="Normal 10 4 3 2 3" xfId="1310" xr:uid="{EE6A66E9-54A0-44BE-90DD-E6720ED86F90}"/>
    <cellStyle name="Normal 10 4 3 2 4" xfId="804" xr:uid="{BDFAFEAD-9960-4C12-8FF7-BF96F37F1817}"/>
    <cellStyle name="Normal 10 4 3 3" xfId="424" xr:uid="{00000000-0005-0000-0000-0000C5000000}"/>
    <cellStyle name="Normal 10 4 3 3 2" xfId="930" xr:uid="{6F8BF6BF-F7BD-4317-BCCC-0B7AE0D1E46F}"/>
    <cellStyle name="Normal 10 4 3 4" xfId="1184" xr:uid="{45CE8B23-80B0-46FD-A4FD-079387C562B4}"/>
    <cellStyle name="Normal 10 4 3 5" xfId="678" xr:uid="{A15B34C1-F097-4C7D-AE50-AFBDA1B261A8}"/>
    <cellStyle name="Normal 10 4 4" xfId="217" xr:uid="{00000000-0005-0000-0000-0000C6000000}"/>
    <cellStyle name="Normal 10 4 4 2" xfId="469" xr:uid="{00000000-0005-0000-0000-0000C7000000}"/>
    <cellStyle name="Normal 10 4 4 2 2" xfId="975" xr:uid="{62AD324F-E0EA-4D7C-BD24-85695D1F3AC4}"/>
    <cellStyle name="Normal 10 4 4 3" xfId="1229" xr:uid="{F2994ED7-6350-4386-B584-ADAAFCE8BF84}"/>
    <cellStyle name="Normal 10 4 4 4" xfId="723" xr:uid="{8AD1DAD3-2FD5-4557-B95A-18373ECFF7DF}"/>
    <cellStyle name="Normal 10 4 5" xfId="343" xr:uid="{00000000-0005-0000-0000-0000C8000000}"/>
    <cellStyle name="Normal 10 4 5 2" xfId="849" xr:uid="{D6AA1EC9-CA3F-4AD6-9D11-2E426E708EA3}"/>
    <cellStyle name="Normal 10 4 6" xfId="1102" xr:uid="{103C160A-CE75-45AE-9E6B-D757D3AB029C}"/>
    <cellStyle name="Normal 10 4 7" xfId="596" xr:uid="{5F4982CA-D906-41DE-BE1E-6BF7515133D0}"/>
    <cellStyle name="Normal 10 4 8" xfId="1354" xr:uid="{BF9C7671-AF47-45C8-A2A8-A030DB8AEAFE}"/>
    <cellStyle name="Normal 10 5" xfId="117" xr:uid="{00000000-0005-0000-0000-0000C9000000}"/>
    <cellStyle name="Normal 10 5 2" xfId="244" xr:uid="{00000000-0005-0000-0000-0000CA000000}"/>
    <cellStyle name="Normal 10 5 2 2" xfId="496" xr:uid="{00000000-0005-0000-0000-0000CB000000}"/>
    <cellStyle name="Normal 10 5 2 2 2" xfId="1002" xr:uid="{89868C26-9A62-4123-A04A-17A2EC2D8334}"/>
    <cellStyle name="Normal 10 5 2 3" xfId="1256" xr:uid="{30441882-5333-4BAE-836F-EBFA3090F213}"/>
    <cellStyle name="Normal 10 5 2 4" xfId="750" xr:uid="{BF1C2B40-C71E-486F-8FA6-71824AAC9E0B}"/>
    <cellStyle name="Normal 10 5 3" xfId="370" xr:uid="{00000000-0005-0000-0000-0000CC000000}"/>
    <cellStyle name="Normal 10 5 3 2" xfId="876" xr:uid="{8B7C947A-E56F-4C8F-8C29-972282031AEF}"/>
    <cellStyle name="Normal 10 5 4" xfId="1130" xr:uid="{5F786E03-92CE-4EEA-A1A1-1B5BB5D00A9B}"/>
    <cellStyle name="Normal 10 5 5" xfId="624" xr:uid="{52F0B8D3-7B72-4522-984A-0D9DBA9B8E9A}"/>
    <cellStyle name="Normal 10 5 6" xfId="1392" xr:uid="{2E20C177-F4B0-4293-AA08-88144E213752}"/>
    <cellStyle name="Normal 10 6" xfId="168" xr:uid="{00000000-0005-0000-0000-0000CD000000}"/>
    <cellStyle name="Normal 10 6 2" xfId="295" xr:uid="{00000000-0005-0000-0000-0000CE000000}"/>
    <cellStyle name="Normal 10 6 2 2" xfId="547" xr:uid="{00000000-0005-0000-0000-0000CF000000}"/>
    <cellStyle name="Normal 10 6 2 2 2" xfId="1053" xr:uid="{5CB9BDCE-8009-4A2E-B002-B24B7D1B5B17}"/>
    <cellStyle name="Normal 10 6 2 3" xfId="1307" xr:uid="{3B02F2F9-F2D6-4C18-A5FF-CDADFB8D0B61}"/>
    <cellStyle name="Normal 10 6 2 4" xfId="801" xr:uid="{A9579A85-93E5-4EA8-9332-C8C59C5D3FC4}"/>
    <cellStyle name="Normal 10 6 3" xfId="421" xr:uid="{00000000-0005-0000-0000-0000D0000000}"/>
    <cellStyle name="Normal 10 6 3 2" xfId="927" xr:uid="{C839FE5C-5863-48F8-A125-F53DFA66221F}"/>
    <cellStyle name="Normal 10 6 4" xfId="1181" xr:uid="{E7599BB7-6196-478A-8A61-AB94A975864B}"/>
    <cellStyle name="Normal 10 6 5" xfId="675" xr:uid="{620ABDBE-BF5C-43E0-B50E-3EFC141B0BFF}"/>
    <cellStyle name="Normal 10 7" xfId="203" xr:uid="{00000000-0005-0000-0000-0000D1000000}"/>
    <cellStyle name="Normal 10 7 2" xfId="455" xr:uid="{00000000-0005-0000-0000-0000D2000000}"/>
    <cellStyle name="Normal 10 7 2 2" xfId="961" xr:uid="{C37406E3-084F-4664-A69A-A1422E0D5495}"/>
    <cellStyle name="Normal 10 7 3" xfId="1215" xr:uid="{BFB3E011-C1A4-44F1-A0D3-BE9BC6F2BF50}"/>
    <cellStyle name="Normal 10 7 4" xfId="709" xr:uid="{B4BCAE90-05A7-412E-8946-6DE9325CB845}"/>
    <cellStyle name="Normal 10 8" xfId="329" xr:uid="{00000000-0005-0000-0000-0000D3000000}"/>
    <cellStyle name="Normal 10 8 2" xfId="835" xr:uid="{7C6FAE09-8103-4A4E-A147-72BAA22C5894}"/>
    <cellStyle name="Normal 10 9" xfId="1088" xr:uid="{F1395D99-3F7C-4B5E-81F9-E481B1AB8408}"/>
    <cellStyle name="Normal 11" xfId="79" xr:uid="{00000000-0005-0000-0000-0000D4000000}"/>
    <cellStyle name="Normal 11 10" xfId="597" xr:uid="{32450081-CE59-4BFF-BFB5-2E29BE1F9805}"/>
    <cellStyle name="Normal 11 11" xfId="1355" xr:uid="{422FF23B-7D6F-41B2-A331-D46F408E834D}"/>
    <cellStyle name="Normal 11 2" xfId="80" xr:uid="{00000000-0005-0000-0000-0000D5000000}"/>
    <cellStyle name="Normal 11 2 2" xfId="133" xr:uid="{00000000-0005-0000-0000-0000D6000000}"/>
    <cellStyle name="Normal 11 2 2 2" xfId="260" xr:uid="{00000000-0005-0000-0000-0000D7000000}"/>
    <cellStyle name="Normal 11 2 2 2 2" xfId="512" xr:uid="{00000000-0005-0000-0000-0000D8000000}"/>
    <cellStyle name="Normal 11 2 2 2 2 2" xfId="1018" xr:uid="{8D21198F-E556-43C8-978B-1F2488B028B6}"/>
    <cellStyle name="Normal 11 2 2 2 3" xfId="1272" xr:uid="{AB7BD923-2C95-445E-8B19-92524F2761E1}"/>
    <cellStyle name="Normal 11 2 2 2 4" xfId="766" xr:uid="{A29132BE-726C-4663-8715-C8E3AC7048E5}"/>
    <cellStyle name="Normal 11 2 2 3" xfId="386" xr:uid="{00000000-0005-0000-0000-0000D9000000}"/>
    <cellStyle name="Normal 11 2 2 3 2" xfId="892" xr:uid="{93D7646D-2BF5-4A05-956D-C7EF2D2B8609}"/>
    <cellStyle name="Normal 11 2 2 4" xfId="1146" xr:uid="{F3C3B52D-C04F-49B4-8736-77D3FF601A71}"/>
    <cellStyle name="Normal 11 2 2 5" xfId="640" xr:uid="{B1E2CC09-58C8-4767-950F-C9C34203A852}"/>
    <cellStyle name="Normal 11 2 2 6" xfId="1397" xr:uid="{EA14EA6A-CD57-4DE3-8C6F-3FBB751A68D3}"/>
    <cellStyle name="Normal 11 2 3" xfId="173" xr:uid="{00000000-0005-0000-0000-0000DA000000}"/>
    <cellStyle name="Normal 11 2 3 2" xfId="300" xr:uid="{00000000-0005-0000-0000-0000DB000000}"/>
    <cellStyle name="Normal 11 2 3 2 2" xfId="552" xr:uid="{00000000-0005-0000-0000-0000DC000000}"/>
    <cellStyle name="Normal 11 2 3 2 2 2" xfId="1058" xr:uid="{E2C46E71-8419-481F-A223-B00368A998FE}"/>
    <cellStyle name="Normal 11 2 3 2 3" xfId="1312" xr:uid="{C2AE9F30-4DB6-48F1-ACDF-1EA3305C7438}"/>
    <cellStyle name="Normal 11 2 3 2 4" xfId="806" xr:uid="{DEECBE3B-A2F6-440F-B438-3C14C09A094E}"/>
    <cellStyle name="Normal 11 2 3 3" xfId="426" xr:uid="{00000000-0005-0000-0000-0000DD000000}"/>
    <cellStyle name="Normal 11 2 3 3 2" xfId="932" xr:uid="{DAA05CFA-FBC5-4FC7-8AC2-352D78FD49D5}"/>
    <cellStyle name="Normal 11 2 3 4" xfId="1186" xr:uid="{26F466C6-5809-40CA-926A-918A9AA38FC6}"/>
    <cellStyle name="Normal 11 2 3 5" xfId="680" xr:uid="{AFF0E278-3084-4AAE-A63E-FB65272B8994}"/>
    <cellStyle name="Normal 11 2 4" xfId="219" xr:uid="{00000000-0005-0000-0000-0000DE000000}"/>
    <cellStyle name="Normal 11 2 4 2" xfId="471" xr:uid="{00000000-0005-0000-0000-0000DF000000}"/>
    <cellStyle name="Normal 11 2 4 2 2" xfId="977" xr:uid="{B2D056B5-BBCD-4028-B9BF-357063E81FCE}"/>
    <cellStyle name="Normal 11 2 4 3" xfId="1231" xr:uid="{3F5CBE34-A458-40AA-8269-BDBBFC739B63}"/>
    <cellStyle name="Normal 11 2 4 4" xfId="725" xr:uid="{916DF70A-CB82-487E-833E-177AEF32F16F}"/>
    <cellStyle name="Normal 11 2 5" xfId="345" xr:uid="{00000000-0005-0000-0000-0000E0000000}"/>
    <cellStyle name="Normal 11 2 5 2" xfId="851" xr:uid="{C9DE59CF-F161-461E-913D-80CA72E1658E}"/>
    <cellStyle name="Normal 11 2 6" xfId="1104" xr:uid="{A0A5CAE4-A57D-43CC-AE21-A1447B872757}"/>
    <cellStyle name="Normal 11 2 7" xfId="598" xr:uid="{0AC28B19-181E-4639-A1C5-0580BCED5121}"/>
    <cellStyle name="Normal 11 2 8" xfId="1356" xr:uid="{CC432C94-4EDA-4E20-B7BF-1A7AB579753B}"/>
    <cellStyle name="Normal 11 3" xfId="81" xr:uid="{00000000-0005-0000-0000-0000E1000000}"/>
    <cellStyle name="Normal 11 3 2" xfId="134" xr:uid="{00000000-0005-0000-0000-0000E2000000}"/>
    <cellStyle name="Normal 11 3 2 2" xfId="261" xr:uid="{00000000-0005-0000-0000-0000E3000000}"/>
    <cellStyle name="Normal 11 3 2 2 2" xfId="513" xr:uid="{00000000-0005-0000-0000-0000E4000000}"/>
    <cellStyle name="Normal 11 3 2 2 2 2" xfId="1019" xr:uid="{22BE429E-D5FF-40B7-B9F6-EE30AFF75CD1}"/>
    <cellStyle name="Normal 11 3 2 2 3" xfId="1273" xr:uid="{927EE624-E472-4BE3-BE62-E5A5B028A19C}"/>
    <cellStyle name="Normal 11 3 2 2 4" xfId="767" xr:uid="{1A91760F-7091-4A8E-BFA4-FD27A18494EB}"/>
    <cellStyle name="Normal 11 3 2 3" xfId="387" xr:uid="{00000000-0005-0000-0000-0000E5000000}"/>
    <cellStyle name="Normal 11 3 2 3 2" xfId="893" xr:uid="{1D7F6431-C7D1-41A5-A69D-7CD3DCD25E3C}"/>
    <cellStyle name="Normal 11 3 2 4" xfId="1147" xr:uid="{19F1C550-8C40-4786-A224-8B1AA1A201EE}"/>
    <cellStyle name="Normal 11 3 2 5" xfId="641" xr:uid="{779DC1E0-4137-42D3-97F2-516798A8F2B0}"/>
    <cellStyle name="Normal 11 3 2 6" xfId="1398" xr:uid="{F2F88B0F-EDB4-417F-AD72-3FD66D8523F5}"/>
    <cellStyle name="Normal 11 3 3" xfId="174" xr:uid="{00000000-0005-0000-0000-0000E6000000}"/>
    <cellStyle name="Normal 11 3 3 2" xfId="301" xr:uid="{00000000-0005-0000-0000-0000E7000000}"/>
    <cellStyle name="Normal 11 3 3 2 2" xfId="553" xr:uid="{00000000-0005-0000-0000-0000E8000000}"/>
    <cellStyle name="Normal 11 3 3 2 2 2" xfId="1059" xr:uid="{49F7A81D-719B-4DCF-81DE-61C7D5141E4B}"/>
    <cellStyle name="Normal 11 3 3 2 3" xfId="1313" xr:uid="{28B17AB9-DD09-44E9-85F5-FA523C13B2D8}"/>
    <cellStyle name="Normal 11 3 3 2 4" xfId="807" xr:uid="{4D3E7F90-A234-4881-9C41-8929CA0CD485}"/>
    <cellStyle name="Normal 11 3 3 3" xfId="427" xr:uid="{00000000-0005-0000-0000-0000E9000000}"/>
    <cellStyle name="Normal 11 3 3 3 2" xfId="933" xr:uid="{A83693B5-C446-4290-9DF9-4698A48BAF58}"/>
    <cellStyle name="Normal 11 3 3 4" xfId="1187" xr:uid="{3ABB71DC-312D-428C-AE24-6B83E3E9404E}"/>
    <cellStyle name="Normal 11 3 3 5" xfId="681" xr:uid="{995E506A-DF0E-44CE-B5E7-89A5E3CB45F2}"/>
    <cellStyle name="Normal 11 3 4" xfId="220" xr:uid="{00000000-0005-0000-0000-0000EA000000}"/>
    <cellStyle name="Normal 11 3 4 2" xfId="472" xr:uid="{00000000-0005-0000-0000-0000EB000000}"/>
    <cellStyle name="Normal 11 3 4 2 2" xfId="978" xr:uid="{172F79C1-265B-404C-BCEF-850220D382E3}"/>
    <cellStyle name="Normal 11 3 4 3" xfId="1232" xr:uid="{C3A54026-AC2A-40C0-80B9-B7D091896033}"/>
    <cellStyle name="Normal 11 3 4 4" xfId="726" xr:uid="{1B07E229-90DD-4302-8136-0D7F0F55CD9C}"/>
    <cellStyle name="Normal 11 3 5" xfId="346" xr:uid="{00000000-0005-0000-0000-0000EC000000}"/>
    <cellStyle name="Normal 11 3 5 2" xfId="852" xr:uid="{78FF9D5C-8C9F-4C60-963D-3C66A10FEC38}"/>
    <cellStyle name="Normal 11 3 6" xfId="1105" xr:uid="{EA0BCF09-1924-4B0D-8E42-726C15140771}"/>
    <cellStyle name="Normal 11 3 7" xfId="599" xr:uid="{ECA03041-F3A4-446A-BDD0-B6F88AD47649}"/>
    <cellStyle name="Normal 11 3 8" xfId="1357" xr:uid="{A47828AE-9628-4AF2-B5CB-F4AB885AEB74}"/>
    <cellStyle name="Normal 11 4" xfId="82" xr:uid="{00000000-0005-0000-0000-0000ED000000}"/>
    <cellStyle name="Normal 11 4 2" xfId="135" xr:uid="{00000000-0005-0000-0000-0000EE000000}"/>
    <cellStyle name="Normal 11 4 2 2" xfId="262" xr:uid="{00000000-0005-0000-0000-0000EF000000}"/>
    <cellStyle name="Normal 11 4 2 2 2" xfId="514" xr:uid="{00000000-0005-0000-0000-0000F0000000}"/>
    <cellStyle name="Normal 11 4 2 2 2 2" xfId="1020" xr:uid="{4A59FC1E-5122-4193-9E90-82D8A346D6A8}"/>
    <cellStyle name="Normal 11 4 2 2 3" xfId="1274" xr:uid="{F71E08E9-A96B-4AFC-8AE3-AFBF3D0DB448}"/>
    <cellStyle name="Normal 11 4 2 2 4" xfId="768" xr:uid="{6E725EF4-3ECB-4E33-ABDE-41D99F273BAC}"/>
    <cellStyle name="Normal 11 4 2 3" xfId="388" xr:uid="{00000000-0005-0000-0000-0000F1000000}"/>
    <cellStyle name="Normal 11 4 2 3 2" xfId="894" xr:uid="{DD9E9FA3-5DCD-4E88-8638-319E239D5895}"/>
    <cellStyle name="Normal 11 4 2 4" xfId="1148" xr:uid="{3055834C-1AC5-45A3-9E5B-9B913F904A08}"/>
    <cellStyle name="Normal 11 4 2 5" xfId="642" xr:uid="{50334257-8C7B-472A-86E2-C72C10C7318A}"/>
    <cellStyle name="Normal 11 4 2 6" xfId="1399" xr:uid="{5A9A8FD3-C35D-4F1F-8382-D70D2D6CC2A1}"/>
    <cellStyle name="Normal 11 4 3" xfId="175" xr:uid="{00000000-0005-0000-0000-0000F2000000}"/>
    <cellStyle name="Normal 11 4 3 2" xfId="302" xr:uid="{00000000-0005-0000-0000-0000F3000000}"/>
    <cellStyle name="Normal 11 4 3 2 2" xfId="554" xr:uid="{00000000-0005-0000-0000-0000F4000000}"/>
    <cellStyle name="Normal 11 4 3 2 2 2" xfId="1060" xr:uid="{770F0AED-B0F5-469E-870F-30B063C6144F}"/>
    <cellStyle name="Normal 11 4 3 2 3" xfId="1314" xr:uid="{53C69625-FEEA-4CD1-94EC-B0DFC2279AF9}"/>
    <cellStyle name="Normal 11 4 3 2 4" xfId="808" xr:uid="{7780FF78-1751-4B58-B78F-6F126DF23DBD}"/>
    <cellStyle name="Normal 11 4 3 3" xfId="428" xr:uid="{00000000-0005-0000-0000-0000F5000000}"/>
    <cellStyle name="Normal 11 4 3 3 2" xfId="934" xr:uid="{F4EB8AB6-5C8F-4D46-AEE2-E68AB989DC1D}"/>
    <cellStyle name="Normal 11 4 3 4" xfId="1188" xr:uid="{96EFBC3D-492B-4729-9507-B974996F6AEB}"/>
    <cellStyle name="Normal 11 4 3 5" xfId="682" xr:uid="{26813545-86C3-4449-BEC0-CA219B3DFBE1}"/>
    <cellStyle name="Normal 11 4 4" xfId="221" xr:uid="{00000000-0005-0000-0000-0000F6000000}"/>
    <cellStyle name="Normal 11 4 4 2" xfId="473" xr:uid="{00000000-0005-0000-0000-0000F7000000}"/>
    <cellStyle name="Normal 11 4 4 2 2" xfId="979" xr:uid="{A5B3F9D0-BCC7-4B69-AB6C-F52F60636C4C}"/>
    <cellStyle name="Normal 11 4 4 3" xfId="1233" xr:uid="{780D29DB-F50D-43EF-BDCC-72DD3E659E3A}"/>
    <cellStyle name="Normal 11 4 4 4" xfId="727" xr:uid="{DB03964D-A017-4AE4-B115-48895BC8FE67}"/>
    <cellStyle name="Normal 11 4 5" xfId="347" xr:uid="{00000000-0005-0000-0000-0000F8000000}"/>
    <cellStyle name="Normal 11 4 5 2" xfId="853" xr:uid="{66CB04F4-24BB-48EA-9E89-825F5DE28957}"/>
    <cellStyle name="Normal 11 4 6" xfId="1106" xr:uid="{C9CF920B-F606-43D1-BA24-AD3CA44F38C7}"/>
    <cellStyle name="Normal 11 4 7" xfId="600" xr:uid="{4D6CC783-6546-43E7-8A97-8B4124F4249A}"/>
    <cellStyle name="Normal 11 4 8" xfId="1358" xr:uid="{3E6AC995-A208-417D-A067-B1BE721C47F7}"/>
    <cellStyle name="Normal 11 5" xfId="132" xr:uid="{00000000-0005-0000-0000-0000F9000000}"/>
    <cellStyle name="Normal 11 5 2" xfId="259" xr:uid="{00000000-0005-0000-0000-0000FA000000}"/>
    <cellStyle name="Normal 11 5 2 2" xfId="511" xr:uid="{00000000-0005-0000-0000-0000FB000000}"/>
    <cellStyle name="Normal 11 5 2 2 2" xfId="1017" xr:uid="{AFC933B6-96B8-4BF6-9ECA-A1A19184B1D1}"/>
    <cellStyle name="Normal 11 5 2 3" xfId="1271" xr:uid="{5154F802-7AC7-42E6-8840-A7ADB0A9E146}"/>
    <cellStyle name="Normal 11 5 2 4" xfId="765" xr:uid="{3CB4CD2B-3BD9-470B-BECD-FF0CA467B5AF}"/>
    <cellStyle name="Normal 11 5 3" xfId="385" xr:uid="{00000000-0005-0000-0000-0000FC000000}"/>
    <cellStyle name="Normal 11 5 3 2" xfId="891" xr:uid="{CC04B03C-EBFF-402D-890C-9083B0383D98}"/>
    <cellStyle name="Normal 11 5 4" xfId="1145" xr:uid="{13EA9DC3-F650-49C5-9912-CBB8D5A97631}"/>
    <cellStyle name="Normal 11 5 5" xfId="639" xr:uid="{ECCFCBA3-976E-443E-8F53-60E547F6CF9C}"/>
    <cellStyle name="Normal 11 5 6" xfId="1396" xr:uid="{035D3B75-219F-412A-A4EB-B7C88F289417}"/>
    <cellStyle name="Normal 11 6" xfId="172" xr:uid="{00000000-0005-0000-0000-0000FD000000}"/>
    <cellStyle name="Normal 11 6 2" xfId="299" xr:uid="{00000000-0005-0000-0000-0000FE000000}"/>
    <cellStyle name="Normal 11 6 2 2" xfId="551" xr:uid="{00000000-0005-0000-0000-0000FF000000}"/>
    <cellStyle name="Normal 11 6 2 2 2" xfId="1057" xr:uid="{CB496517-1715-4FCF-8E6C-B07855AEF8EC}"/>
    <cellStyle name="Normal 11 6 2 3" xfId="1311" xr:uid="{C24F28B2-71A5-400F-BB23-B9968F18573B}"/>
    <cellStyle name="Normal 11 6 2 4" xfId="805" xr:uid="{923AE62F-3EB6-4ED0-B31E-034590A7AE62}"/>
    <cellStyle name="Normal 11 6 3" xfId="425" xr:uid="{00000000-0005-0000-0000-000000010000}"/>
    <cellStyle name="Normal 11 6 3 2" xfId="931" xr:uid="{7F4557C9-3080-4F78-AEC1-0995EC122615}"/>
    <cellStyle name="Normal 11 6 4" xfId="1185" xr:uid="{16D2E9F1-0F29-4A9F-9D78-0B662CD10A5E}"/>
    <cellStyle name="Normal 11 6 5" xfId="679" xr:uid="{9A156720-0883-48B2-A26C-3EBF2B346E31}"/>
    <cellStyle name="Normal 11 7" xfId="218" xr:uid="{00000000-0005-0000-0000-000001010000}"/>
    <cellStyle name="Normal 11 7 2" xfId="470" xr:uid="{00000000-0005-0000-0000-000002010000}"/>
    <cellStyle name="Normal 11 7 2 2" xfId="976" xr:uid="{155310E9-B9F2-4D21-A04B-79F6A23D664D}"/>
    <cellStyle name="Normal 11 7 3" xfId="1230" xr:uid="{6EE4234E-B8D2-4D8D-BF56-7E8A88354E67}"/>
    <cellStyle name="Normal 11 7 4" xfId="724" xr:uid="{C629C257-503E-4942-B8AB-FE6501DAC91C}"/>
    <cellStyle name="Normal 11 8" xfId="344" xr:uid="{00000000-0005-0000-0000-000003010000}"/>
    <cellStyle name="Normal 11 8 2" xfId="850" xr:uid="{67687910-DD29-42AB-9790-5DA8064578CD}"/>
    <cellStyle name="Normal 11 9" xfId="1103" xr:uid="{DACC433E-237A-4F60-88C0-9947CF6B984B}"/>
    <cellStyle name="Normal 12" xfId="83" xr:uid="{00000000-0005-0000-0000-000004010000}"/>
    <cellStyle name="Normal 13" xfId="84" xr:uid="{00000000-0005-0000-0000-000005010000}"/>
    <cellStyle name="Normal 13 10" xfId="1359" xr:uid="{620DD81D-C9CA-4965-AC47-F9E14EA65CD0}"/>
    <cellStyle name="Normal 13 2" xfId="85" xr:uid="{00000000-0005-0000-0000-000006010000}"/>
    <cellStyle name="Normal 13 2 2" xfId="137" xr:uid="{00000000-0005-0000-0000-000007010000}"/>
    <cellStyle name="Normal 13 2 2 2" xfId="264" xr:uid="{00000000-0005-0000-0000-000008010000}"/>
    <cellStyle name="Normal 13 2 2 2 2" xfId="516" xr:uid="{00000000-0005-0000-0000-000009010000}"/>
    <cellStyle name="Normal 13 2 2 2 2 2" xfId="1022" xr:uid="{7CEE07AA-0E6F-4B22-ADF4-03DD7C49E711}"/>
    <cellStyle name="Normal 13 2 2 2 3" xfId="1276" xr:uid="{93759473-6161-46AB-903F-3EB22F0E8B35}"/>
    <cellStyle name="Normal 13 2 2 2 4" xfId="770" xr:uid="{B9F127D7-74F5-4F48-9912-3056037F8EEC}"/>
    <cellStyle name="Normal 13 2 2 3" xfId="390" xr:uid="{00000000-0005-0000-0000-00000A010000}"/>
    <cellStyle name="Normal 13 2 2 3 2" xfId="896" xr:uid="{FAC1BE43-FE0C-48AA-9A92-4FB7CB625272}"/>
    <cellStyle name="Normal 13 2 2 4" xfId="1150" xr:uid="{26A0A2FE-A122-483D-9B07-0BC19715412E}"/>
    <cellStyle name="Normal 13 2 2 5" xfId="644" xr:uid="{B159E8CD-DC9A-45FE-9023-0FBA55C428E4}"/>
    <cellStyle name="Normal 13 2 2 6" xfId="1401" xr:uid="{C0BF120B-A0B0-4534-9F79-33C4085EEC22}"/>
    <cellStyle name="Normal 13 2 3" xfId="177" xr:uid="{00000000-0005-0000-0000-00000B010000}"/>
    <cellStyle name="Normal 13 2 3 2" xfId="304" xr:uid="{00000000-0005-0000-0000-00000C010000}"/>
    <cellStyle name="Normal 13 2 3 2 2" xfId="556" xr:uid="{00000000-0005-0000-0000-00000D010000}"/>
    <cellStyle name="Normal 13 2 3 2 2 2" xfId="1062" xr:uid="{7C2A6C70-1B8E-467E-B870-EC0E4D200E4B}"/>
    <cellStyle name="Normal 13 2 3 2 3" xfId="1316" xr:uid="{EE8256F2-458F-48EA-A190-6D2C61DA3595}"/>
    <cellStyle name="Normal 13 2 3 2 4" xfId="810" xr:uid="{DF209D57-51AE-42E0-9D0A-1B78A562401E}"/>
    <cellStyle name="Normal 13 2 3 3" xfId="430" xr:uid="{00000000-0005-0000-0000-00000E010000}"/>
    <cellStyle name="Normal 13 2 3 3 2" xfId="936" xr:uid="{27EB1C67-821C-4FBE-A767-6D75D6AAE1EB}"/>
    <cellStyle name="Normal 13 2 3 4" xfId="1190" xr:uid="{F8D477C0-9F28-45E7-B755-3B7B0C10765C}"/>
    <cellStyle name="Normal 13 2 3 5" xfId="684" xr:uid="{A2B5E897-74B8-498B-A60B-80D687C5BD2B}"/>
    <cellStyle name="Normal 13 2 4" xfId="223" xr:uid="{00000000-0005-0000-0000-00000F010000}"/>
    <cellStyle name="Normal 13 2 4 2" xfId="475" xr:uid="{00000000-0005-0000-0000-000010010000}"/>
    <cellStyle name="Normal 13 2 4 2 2" xfId="981" xr:uid="{B696020A-805A-4C44-B602-D197537B14B5}"/>
    <cellStyle name="Normal 13 2 4 3" xfId="1235" xr:uid="{980C955D-0B12-4D38-AD3F-5A80D6F81870}"/>
    <cellStyle name="Normal 13 2 4 4" xfId="729" xr:uid="{0806AC48-CE37-4CE5-90A7-4FC185374656}"/>
    <cellStyle name="Normal 13 2 5" xfId="349" xr:uid="{00000000-0005-0000-0000-000011010000}"/>
    <cellStyle name="Normal 13 2 5 2" xfId="855" xr:uid="{37BB284C-012E-4F7C-9771-A21A7C2A3CAF}"/>
    <cellStyle name="Normal 13 2 6" xfId="1108" xr:uid="{CAE9BEBF-0BF3-4C95-9AA8-D06E1608297C}"/>
    <cellStyle name="Normal 13 2 7" xfId="602" xr:uid="{195E9BEC-0440-4CC9-86D2-6BF5AEE6E246}"/>
    <cellStyle name="Normal 13 2 8" xfId="1360" xr:uid="{9C557286-781A-4DF4-AC40-058F7DE36AEA}"/>
    <cellStyle name="Normal 13 3" xfId="86" xr:uid="{00000000-0005-0000-0000-000012010000}"/>
    <cellStyle name="Normal 13 3 2" xfId="138" xr:uid="{00000000-0005-0000-0000-000013010000}"/>
    <cellStyle name="Normal 13 3 2 2" xfId="265" xr:uid="{00000000-0005-0000-0000-000014010000}"/>
    <cellStyle name="Normal 13 3 2 2 2" xfId="517" xr:uid="{00000000-0005-0000-0000-000015010000}"/>
    <cellStyle name="Normal 13 3 2 2 2 2" xfId="1023" xr:uid="{D05BFD9E-32E9-4AC6-A685-0E53AA4A7297}"/>
    <cellStyle name="Normal 13 3 2 2 3" xfId="1277" xr:uid="{F98BEA60-FCF1-48EB-BCE8-ED239E384A13}"/>
    <cellStyle name="Normal 13 3 2 2 4" xfId="771" xr:uid="{8F531DB2-EA15-4E5C-8B3E-96F9F4C8C179}"/>
    <cellStyle name="Normal 13 3 2 3" xfId="391" xr:uid="{00000000-0005-0000-0000-000016010000}"/>
    <cellStyle name="Normal 13 3 2 3 2" xfId="897" xr:uid="{2F0739C9-FD5D-4469-9362-E5B12D31730C}"/>
    <cellStyle name="Normal 13 3 2 4" xfId="1151" xr:uid="{463BFF1F-15B8-4272-97C4-26A41AE5A6D2}"/>
    <cellStyle name="Normal 13 3 2 5" xfId="645" xr:uid="{2CA2AEEF-6245-413B-B931-DC824224EA51}"/>
    <cellStyle name="Normal 13 3 2 6" xfId="1402" xr:uid="{5B17B31B-1476-4933-BDCF-6FBF0543A192}"/>
    <cellStyle name="Normal 13 3 3" xfId="178" xr:uid="{00000000-0005-0000-0000-000017010000}"/>
    <cellStyle name="Normal 13 3 3 2" xfId="305" xr:uid="{00000000-0005-0000-0000-000018010000}"/>
    <cellStyle name="Normal 13 3 3 2 2" xfId="557" xr:uid="{00000000-0005-0000-0000-000019010000}"/>
    <cellStyle name="Normal 13 3 3 2 2 2" xfId="1063" xr:uid="{7A410560-3C13-4095-8FAB-96583F8EA731}"/>
    <cellStyle name="Normal 13 3 3 2 3" xfId="1317" xr:uid="{8C082622-E8D3-4523-B338-3D781CD5FCFA}"/>
    <cellStyle name="Normal 13 3 3 2 4" xfId="811" xr:uid="{BB0840C4-3221-4913-8AF7-7429F94AF0FB}"/>
    <cellStyle name="Normal 13 3 3 3" xfId="431" xr:uid="{00000000-0005-0000-0000-00001A010000}"/>
    <cellStyle name="Normal 13 3 3 3 2" xfId="937" xr:uid="{C8BE5CA5-876E-42D1-9019-589604B4EC39}"/>
    <cellStyle name="Normal 13 3 3 4" xfId="1191" xr:uid="{B8026919-FF27-4671-B260-7482E5F77663}"/>
    <cellStyle name="Normal 13 3 3 5" xfId="685" xr:uid="{58C79AB5-E018-4ABF-B249-00CA6D7B27E2}"/>
    <cellStyle name="Normal 13 3 4" xfId="224" xr:uid="{00000000-0005-0000-0000-00001B010000}"/>
    <cellStyle name="Normal 13 3 4 2" xfId="476" xr:uid="{00000000-0005-0000-0000-00001C010000}"/>
    <cellStyle name="Normal 13 3 4 2 2" xfId="982" xr:uid="{A32FB0DD-7BC9-4391-9C5C-2C4014F47A57}"/>
    <cellStyle name="Normal 13 3 4 3" xfId="1236" xr:uid="{9827979F-830A-4DA8-9FE3-BAAC0113D12E}"/>
    <cellStyle name="Normal 13 3 4 4" xfId="730" xr:uid="{6AA6DE78-BCC9-49AE-A5B2-3E9A47F5EDB6}"/>
    <cellStyle name="Normal 13 3 5" xfId="350" xr:uid="{00000000-0005-0000-0000-00001D010000}"/>
    <cellStyle name="Normal 13 3 5 2" xfId="856" xr:uid="{E6E4855F-4D19-471B-984D-C628D9CD9386}"/>
    <cellStyle name="Normal 13 3 6" xfId="1109" xr:uid="{F2BBD88F-FB1D-4091-9FD7-832CAD05984F}"/>
    <cellStyle name="Normal 13 3 7" xfId="603" xr:uid="{0DC0328B-9411-45A8-AD1F-97B5CB1ACBF5}"/>
    <cellStyle name="Normal 13 3 8" xfId="1361" xr:uid="{4F5ECA6B-A414-426F-836E-4A79F9084FE4}"/>
    <cellStyle name="Normal 13 4" xfId="136" xr:uid="{00000000-0005-0000-0000-00001E010000}"/>
    <cellStyle name="Normal 13 4 2" xfId="263" xr:uid="{00000000-0005-0000-0000-00001F010000}"/>
    <cellStyle name="Normal 13 4 2 2" xfId="515" xr:uid="{00000000-0005-0000-0000-000020010000}"/>
    <cellStyle name="Normal 13 4 2 2 2" xfId="1021" xr:uid="{E7B6D140-8F4B-4221-9A72-E04AEF35D687}"/>
    <cellStyle name="Normal 13 4 2 3" xfId="1275" xr:uid="{5D42B484-9D8F-4993-8158-D0135CBE69EE}"/>
    <cellStyle name="Normal 13 4 2 4" xfId="769" xr:uid="{2DD46AFA-5647-4B00-B262-C27EA06F33A1}"/>
    <cellStyle name="Normal 13 4 3" xfId="389" xr:uid="{00000000-0005-0000-0000-000021010000}"/>
    <cellStyle name="Normal 13 4 3 2" xfId="895" xr:uid="{288C997E-CA33-43EA-993C-0D5B8BBF9CE1}"/>
    <cellStyle name="Normal 13 4 4" xfId="1149" xr:uid="{F061440C-39CE-40DA-820E-511405C52E74}"/>
    <cellStyle name="Normal 13 4 5" xfId="643" xr:uid="{F9B38C3C-F12E-4272-BF0A-D40BC3ED6740}"/>
    <cellStyle name="Normal 13 4 6" xfId="1400" xr:uid="{5F6D3D75-CA26-46AF-88DC-A6BC997500FE}"/>
    <cellStyle name="Normal 13 5" xfId="176" xr:uid="{00000000-0005-0000-0000-000022010000}"/>
    <cellStyle name="Normal 13 5 2" xfId="303" xr:uid="{00000000-0005-0000-0000-000023010000}"/>
    <cellStyle name="Normal 13 5 2 2" xfId="555" xr:uid="{00000000-0005-0000-0000-000024010000}"/>
    <cellStyle name="Normal 13 5 2 2 2" xfId="1061" xr:uid="{5F5EC5EE-CAC7-42B0-B6E9-27E3EC1066B3}"/>
    <cellStyle name="Normal 13 5 2 3" xfId="1315" xr:uid="{9A5A2FA8-6207-40FA-B58B-5D09E8037D0D}"/>
    <cellStyle name="Normal 13 5 2 4" xfId="809" xr:uid="{ECD31CA6-1243-46D9-84ED-67326BAD2C58}"/>
    <cellStyle name="Normal 13 5 3" xfId="429" xr:uid="{00000000-0005-0000-0000-000025010000}"/>
    <cellStyle name="Normal 13 5 3 2" xfId="935" xr:uid="{2B2C9730-C181-4964-8BBA-8A3F6F4E96FC}"/>
    <cellStyle name="Normal 13 5 4" xfId="1189" xr:uid="{E3A8D552-CFA9-454C-9377-17D4D5E5FB37}"/>
    <cellStyle name="Normal 13 5 5" xfId="683" xr:uid="{1DB6E2A6-AB2B-496B-82A4-41942356917E}"/>
    <cellStyle name="Normal 13 6" xfId="222" xr:uid="{00000000-0005-0000-0000-000026010000}"/>
    <cellStyle name="Normal 13 6 2" xfId="474" xr:uid="{00000000-0005-0000-0000-000027010000}"/>
    <cellStyle name="Normal 13 6 2 2" xfId="980" xr:uid="{910DD7D7-B93F-4C3D-85FD-332B90065B08}"/>
    <cellStyle name="Normal 13 6 3" xfId="1234" xr:uid="{86DB4ACA-639F-42EB-8B36-D307A4987C85}"/>
    <cellStyle name="Normal 13 6 4" xfId="728" xr:uid="{E2B194FD-5DDE-4D17-80C6-2071FCAF39E2}"/>
    <cellStyle name="Normal 13 7" xfId="348" xr:uid="{00000000-0005-0000-0000-000028010000}"/>
    <cellStyle name="Normal 13 7 2" xfId="854" xr:uid="{4D41452F-5CE2-4C9A-868B-8DAED5E7B743}"/>
    <cellStyle name="Normal 13 8" xfId="1107" xr:uid="{35B3969B-13A2-46CF-A86A-54F291BABFA8}"/>
    <cellStyle name="Normal 13 9" xfId="601" xr:uid="{6B38B6F2-0C3F-4F49-A6F2-8CD0954344B4}"/>
    <cellStyle name="Normal 14" xfId="87" xr:uid="{00000000-0005-0000-0000-000029010000}"/>
    <cellStyle name="Normal 15" xfId="200" xr:uid="{00000000-0005-0000-0000-00002A010000}"/>
    <cellStyle name="Normal 15 2" xfId="326" xr:uid="{00000000-0005-0000-0000-00002B010000}"/>
    <cellStyle name="Normal 15 2 2" xfId="578" xr:uid="{00000000-0005-0000-0000-00002C010000}"/>
    <cellStyle name="Normal 15 2 2 2" xfId="1084" xr:uid="{08910129-7777-4084-A994-4F15AD5E8B66}"/>
    <cellStyle name="Normal 15 2 3" xfId="1338" xr:uid="{33CCC431-0B6B-4082-93CD-B02F8B03CCF5}"/>
    <cellStyle name="Normal 15 2 4" xfId="832" xr:uid="{579EA00B-1102-4149-8DCB-6968C1FD9F0B}"/>
    <cellStyle name="Normal 15 3" xfId="452" xr:uid="{00000000-0005-0000-0000-00002D010000}"/>
    <cellStyle name="Normal 15 3 2" xfId="958" xr:uid="{8F89057C-1E26-49EC-9E25-87DA72FA0BE6}"/>
    <cellStyle name="Normal 15 4" xfId="1212" xr:uid="{BC414E96-A56B-483F-B44D-434F01810A96}"/>
    <cellStyle name="Normal 15 5" xfId="706" xr:uid="{CCE2C752-CEF9-4211-A7D2-FF0FBFA03179}"/>
    <cellStyle name="Normal 16" xfId="201" xr:uid="{00000000-0005-0000-0000-00002E010000}"/>
    <cellStyle name="Normal 16 2" xfId="327" xr:uid="{00000000-0005-0000-0000-00002F010000}"/>
    <cellStyle name="Normal 16 2 2" xfId="579" xr:uid="{00000000-0005-0000-0000-000030010000}"/>
    <cellStyle name="Normal 16 2 2 2" xfId="1085" xr:uid="{07030386-7B15-49B7-A9BB-D076041304A3}"/>
    <cellStyle name="Normal 16 2 3" xfId="1339" xr:uid="{345FE1C8-EEEA-4405-AA4E-86BC328C38A6}"/>
    <cellStyle name="Normal 16 2 4" xfId="833" xr:uid="{280CFCC1-7106-4FB2-8266-1A92FB738D99}"/>
    <cellStyle name="Normal 16 3" xfId="453" xr:uid="{00000000-0005-0000-0000-000031010000}"/>
    <cellStyle name="Normal 16 3 2" xfId="959" xr:uid="{1EE271BB-97FA-4E3A-A136-02E27A9F256A}"/>
    <cellStyle name="Normal 16 4" xfId="1213" xr:uid="{2A735571-0EF4-4987-8767-53CB06045A9E}"/>
    <cellStyle name="Normal 16 5" xfId="707" xr:uid="{4A4199F1-CA98-40E0-998C-CA58BCF13EDE}"/>
    <cellStyle name="Normal 17" xfId="202" xr:uid="{00000000-0005-0000-0000-000032010000}"/>
    <cellStyle name="Normal 17 2" xfId="328" xr:uid="{00000000-0005-0000-0000-000033010000}"/>
    <cellStyle name="Normal 17 2 2" xfId="580" xr:uid="{00000000-0005-0000-0000-000034010000}"/>
    <cellStyle name="Normal 17 2 2 2" xfId="1086" xr:uid="{80263A46-E8F6-4E45-8036-C4231D1B4A1E}"/>
    <cellStyle name="Normal 17 2 3" xfId="1340" xr:uid="{6B224E68-A10E-43E2-A462-63D71325EDEE}"/>
    <cellStyle name="Normal 17 2 4" xfId="834" xr:uid="{FD862795-A853-4CE1-B2C8-CAF75FA458ED}"/>
    <cellStyle name="Normal 17 3" xfId="454" xr:uid="{00000000-0005-0000-0000-000035010000}"/>
    <cellStyle name="Normal 17 3 2" xfId="960" xr:uid="{6D6E2DEA-D24D-44C2-A2F4-58ACDA9131E7}"/>
    <cellStyle name="Normal 17 4" xfId="1214" xr:uid="{1A075075-A36A-4CE5-A1D6-E65EF8CE655C}"/>
    <cellStyle name="Normal 17 5" xfId="708" xr:uid="{E0301809-FE1C-4260-96C9-857F9A3501C7}"/>
    <cellStyle name="Normal 2" xfId="4" xr:uid="{00000000-0005-0000-0000-000036010000}"/>
    <cellStyle name="Normal 2 2" xfId="9" xr:uid="{00000000-0005-0000-0000-000037010000}"/>
    <cellStyle name="Normal 2 2 2" xfId="88" xr:uid="{00000000-0005-0000-0000-000038010000}"/>
    <cellStyle name="Normal 2 2 3" xfId="89" xr:uid="{00000000-0005-0000-0000-000039010000}"/>
    <cellStyle name="Normal 2 2 3 2" xfId="139" xr:uid="{00000000-0005-0000-0000-00003A010000}"/>
    <cellStyle name="Normal 2 2 3 2 2" xfId="266" xr:uid="{00000000-0005-0000-0000-00003B010000}"/>
    <cellStyle name="Normal 2 2 3 2 2 2" xfId="518" xr:uid="{00000000-0005-0000-0000-00003C010000}"/>
    <cellStyle name="Normal 2 2 3 2 2 2 2" xfId="1024" xr:uid="{27321111-58CF-4E46-9B8E-95F5DB0B701D}"/>
    <cellStyle name="Normal 2 2 3 2 2 3" xfId="1278" xr:uid="{5D552915-E71C-4929-AE28-033D10117BB7}"/>
    <cellStyle name="Normal 2 2 3 2 2 4" xfId="772" xr:uid="{931871AC-337F-4312-81C3-363DD899CF3F}"/>
    <cellStyle name="Normal 2 2 3 2 3" xfId="392" xr:uid="{00000000-0005-0000-0000-00003D010000}"/>
    <cellStyle name="Normal 2 2 3 2 3 2" xfId="898" xr:uid="{9A88D6CB-4E78-41DB-990C-51A76ABE4BD6}"/>
    <cellStyle name="Normal 2 2 3 2 4" xfId="1152" xr:uid="{065D7DB6-870A-4057-93DC-F50ACCAB28B8}"/>
    <cellStyle name="Normal 2 2 3 2 5" xfId="646" xr:uid="{81F5012E-915A-4DD4-B21F-159C3074FC5B}"/>
    <cellStyle name="Normal 2 2 3 2 6" xfId="1403" xr:uid="{91C41A41-4C60-4D87-AD48-EE007DB7DB7D}"/>
    <cellStyle name="Normal 2 2 3 3" xfId="179" xr:uid="{00000000-0005-0000-0000-00003E010000}"/>
    <cellStyle name="Normal 2 2 3 3 2" xfId="306" xr:uid="{00000000-0005-0000-0000-00003F010000}"/>
    <cellStyle name="Normal 2 2 3 3 2 2" xfId="558" xr:uid="{00000000-0005-0000-0000-000040010000}"/>
    <cellStyle name="Normal 2 2 3 3 2 2 2" xfId="1064" xr:uid="{5E19C23A-024C-4A6D-AE56-AAC80A1B928B}"/>
    <cellStyle name="Normal 2 2 3 3 2 3" xfId="1318" xr:uid="{FC060D7A-0752-4732-AA55-FBCBC0C747B7}"/>
    <cellStyle name="Normal 2 2 3 3 2 4" xfId="812" xr:uid="{EE750C14-EBD4-4615-B3D8-714088D4688F}"/>
    <cellStyle name="Normal 2 2 3 3 3" xfId="432" xr:uid="{00000000-0005-0000-0000-000041010000}"/>
    <cellStyle name="Normal 2 2 3 3 3 2" xfId="938" xr:uid="{BFA5286E-33EC-4FC7-B481-D4FAEF3BC228}"/>
    <cellStyle name="Normal 2 2 3 3 4" xfId="1192" xr:uid="{95F96496-C951-4777-94EC-09009C69E3F9}"/>
    <cellStyle name="Normal 2 2 3 3 5" xfId="686" xr:uid="{3A311F91-FD3F-48C1-94FB-EAE34D58453C}"/>
    <cellStyle name="Normal 2 2 3 4" xfId="225" xr:uid="{00000000-0005-0000-0000-000042010000}"/>
    <cellStyle name="Normal 2 2 3 4 2" xfId="477" xr:uid="{00000000-0005-0000-0000-000043010000}"/>
    <cellStyle name="Normal 2 2 3 4 2 2" xfId="983" xr:uid="{7750660E-5B62-44BD-9EE0-1618C2462AE9}"/>
    <cellStyle name="Normal 2 2 3 4 3" xfId="1237" xr:uid="{7D4A41C6-C7ED-4B65-8B25-0D4D0A743AAF}"/>
    <cellStyle name="Normal 2 2 3 4 4" xfId="731" xr:uid="{A04CD912-C273-44B1-9E6E-5C65276D9C21}"/>
    <cellStyle name="Normal 2 2 3 5" xfId="351" xr:uid="{00000000-0005-0000-0000-000044010000}"/>
    <cellStyle name="Normal 2 2 3 5 2" xfId="857" xr:uid="{546A93E9-F542-4B59-80EF-06C2A6106307}"/>
    <cellStyle name="Normal 2 2 3 6" xfId="1110" xr:uid="{3984BBAE-0C7A-4795-8CF4-74EB5DE32F35}"/>
    <cellStyle name="Normal 2 2 3 7" xfId="604" xr:uid="{52E0E3DA-9EDD-4D07-A47B-EC61F1FC6B8B}"/>
    <cellStyle name="Normal 2 2 3 8" xfId="1362" xr:uid="{19DFBA71-9512-4069-A664-27C0B74AC316}"/>
    <cellStyle name="Normal 2 2 4" xfId="90" xr:uid="{00000000-0005-0000-0000-000045010000}"/>
    <cellStyle name="Normal 2 2 4 2" xfId="140" xr:uid="{00000000-0005-0000-0000-000046010000}"/>
    <cellStyle name="Normal 2 2 4 2 2" xfId="267" xr:uid="{00000000-0005-0000-0000-000047010000}"/>
    <cellStyle name="Normal 2 2 4 2 2 2" xfId="519" xr:uid="{00000000-0005-0000-0000-000048010000}"/>
    <cellStyle name="Normal 2 2 4 2 2 2 2" xfId="1025" xr:uid="{A465C930-CD02-431F-9BFE-0FA26F8898A6}"/>
    <cellStyle name="Normal 2 2 4 2 2 3" xfId="1279" xr:uid="{4170CA55-AA2F-4A17-B48C-818BD4F2DD71}"/>
    <cellStyle name="Normal 2 2 4 2 2 4" xfId="773" xr:uid="{4258A0CF-06CA-4D7B-A4E5-52A3A9D25824}"/>
    <cellStyle name="Normal 2 2 4 2 3" xfId="393" xr:uid="{00000000-0005-0000-0000-000049010000}"/>
    <cellStyle name="Normal 2 2 4 2 3 2" xfId="899" xr:uid="{45AB9891-F0E6-4D50-BFC2-5B5630A4A22A}"/>
    <cellStyle name="Normal 2 2 4 2 4" xfId="1153" xr:uid="{7A1C475C-3C66-4FE8-94E0-D5D9EC6AFE56}"/>
    <cellStyle name="Normal 2 2 4 2 5" xfId="647" xr:uid="{AB87140B-9477-49A9-BE94-2FEB7CC4BE98}"/>
    <cellStyle name="Normal 2 2 4 2 6" xfId="1404" xr:uid="{CA21050D-336C-4BAB-926F-45B8DD2178CF}"/>
    <cellStyle name="Normal 2 2 4 3" xfId="180" xr:uid="{00000000-0005-0000-0000-00004A010000}"/>
    <cellStyle name="Normal 2 2 4 3 2" xfId="307" xr:uid="{00000000-0005-0000-0000-00004B010000}"/>
    <cellStyle name="Normal 2 2 4 3 2 2" xfId="559" xr:uid="{00000000-0005-0000-0000-00004C010000}"/>
    <cellStyle name="Normal 2 2 4 3 2 2 2" xfId="1065" xr:uid="{E62BD243-AD8C-49C9-B7D0-6B0E260C5CB2}"/>
    <cellStyle name="Normal 2 2 4 3 2 3" xfId="1319" xr:uid="{FE1F0EBD-1675-48D8-9D40-C0968173AC55}"/>
    <cellStyle name="Normal 2 2 4 3 2 4" xfId="813" xr:uid="{9E1B5BEE-FBCA-41C9-B452-33CE08F71980}"/>
    <cellStyle name="Normal 2 2 4 3 3" xfId="433" xr:uid="{00000000-0005-0000-0000-00004D010000}"/>
    <cellStyle name="Normal 2 2 4 3 3 2" xfId="939" xr:uid="{E64FFC45-CB1F-4A79-A731-6DB4114AAC34}"/>
    <cellStyle name="Normal 2 2 4 3 4" xfId="1193" xr:uid="{599A5339-BB97-4213-98FF-A52BE68AFAC4}"/>
    <cellStyle name="Normal 2 2 4 3 5" xfId="687" xr:uid="{5E0D22B5-CCEE-42ED-9481-F3E80AF24759}"/>
    <cellStyle name="Normal 2 2 4 4" xfId="226" xr:uid="{00000000-0005-0000-0000-00004E010000}"/>
    <cellStyle name="Normal 2 2 4 4 2" xfId="478" xr:uid="{00000000-0005-0000-0000-00004F010000}"/>
    <cellStyle name="Normal 2 2 4 4 2 2" xfId="984" xr:uid="{1C474BA1-4A18-4FCF-B706-E3508D4993D7}"/>
    <cellStyle name="Normal 2 2 4 4 3" xfId="1238" xr:uid="{79E2DAEB-1E2C-4878-BFEB-AD1A2CD2742E}"/>
    <cellStyle name="Normal 2 2 4 4 4" xfId="732" xr:uid="{C1F4EF46-40FF-4B93-B25A-445501FF14EF}"/>
    <cellStyle name="Normal 2 2 4 5" xfId="352" xr:uid="{00000000-0005-0000-0000-000050010000}"/>
    <cellStyle name="Normal 2 2 4 5 2" xfId="858" xr:uid="{B5A4C427-86C3-4EC3-BC19-D7F009A1BA06}"/>
    <cellStyle name="Normal 2 2 4 6" xfId="1111" xr:uid="{35FFB42A-2D78-4E8F-AF17-FD0F0DEE258B}"/>
    <cellStyle name="Normal 2 2 4 7" xfId="605" xr:uid="{A93A4389-85AF-4F7D-933E-BE16FE690AEC}"/>
    <cellStyle name="Normal 2 2 4 8" xfId="1363" xr:uid="{2BECFEF8-281E-4229-A021-58E8B4577857}"/>
    <cellStyle name="Normal 2 2 5" xfId="91" xr:uid="{00000000-0005-0000-0000-000051010000}"/>
    <cellStyle name="Normal 2 2 5 2" xfId="141" xr:uid="{00000000-0005-0000-0000-000052010000}"/>
    <cellStyle name="Normal 2 2 5 2 2" xfId="268" xr:uid="{00000000-0005-0000-0000-000053010000}"/>
    <cellStyle name="Normal 2 2 5 2 2 2" xfId="520" xr:uid="{00000000-0005-0000-0000-000054010000}"/>
    <cellStyle name="Normal 2 2 5 2 2 2 2" xfId="1026" xr:uid="{403731D4-92B3-4130-82F3-06FB527574F2}"/>
    <cellStyle name="Normal 2 2 5 2 2 3" xfId="1280" xr:uid="{2B441C5C-102D-4647-921F-6EBBE5C3DE49}"/>
    <cellStyle name="Normal 2 2 5 2 2 4" xfId="774" xr:uid="{34C6D0DA-CB04-4C51-AC5C-CE471A7A1638}"/>
    <cellStyle name="Normal 2 2 5 2 3" xfId="394" xr:uid="{00000000-0005-0000-0000-000055010000}"/>
    <cellStyle name="Normal 2 2 5 2 3 2" xfId="900" xr:uid="{98D72F5C-0160-46F9-A4B6-13FEEFD605F1}"/>
    <cellStyle name="Normal 2 2 5 2 4" xfId="1154" xr:uid="{1892F94E-3813-417E-8831-6429CABC4D60}"/>
    <cellStyle name="Normal 2 2 5 2 5" xfId="648" xr:uid="{81A93B61-C4D4-4151-9703-9D0660DE522B}"/>
    <cellStyle name="Normal 2 2 5 2 6" xfId="1405" xr:uid="{48FD6CA5-F198-4D12-AC99-A08BA46F39C8}"/>
    <cellStyle name="Normal 2 2 5 3" xfId="181" xr:uid="{00000000-0005-0000-0000-000056010000}"/>
    <cellStyle name="Normal 2 2 5 3 2" xfId="308" xr:uid="{00000000-0005-0000-0000-000057010000}"/>
    <cellStyle name="Normal 2 2 5 3 2 2" xfId="560" xr:uid="{00000000-0005-0000-0000-000058010000}"/>
    <cellStyle name="Normal 2 2 5 3 2 2 2" xfId="1066" xr:uid="{8EFC3940-A898-4A75-9C81-C8E6F7792758}"/>
    <cellStyle name="Normal 2 2 5 3 2 3" xfId="1320" xr:uid="{CCCCBF05-0B6F-4524-AAA2-C5F85A047BB9}"/>
    <cellStyle name="Normal 2 2 5 3 2 4" xfId="814" xr:uid="{2AB9A2FF-74EC-4EB0-B589-4A48D82B4531}"/>
    <cellStyle name="Normal 2 2 5 3 3" xfId="434" xr:uid="{00000000-0005-0000-0000-000059010000}"/>
    <cellStyle name="Normal 2 2 5 3 3 2" xfId="940" xr:uid="{134F547C-482B-446E-AEFF-0E561EECA6DB}"/>
    <cellStyle name="Normal 2 2 5 3 4" xfId="1194" xr:uid="{5CA9EE8D-3107-4CDB-85E5-110C618D963F}"/>
    <cellStyle name="Normal 2 2 5 3 5" xfId="688" xr:uid="{2BA55E0B-19BB-4537-907F-B3E7576F1E9B}"/>
    <cellStyle name="Normal 2 2 5 4" xfId="227" xr:uid="{00000000-0005-0000-0000-00005A010000}"/>
    <cellStyle name="Normal 2 2 5 4 2" xfId="479" xr:uid="{00000000-0005-0000-0000-00005B010000}"/>
    <cellStyle name="Normal 2 2 5 4 2 2" xfId="985" xr:uid="{4A3260A9-E30C-4032-A247-F35D3D2E7231}"/>
    <cellStyle name="Normal 2 2 5 4 3" xfId="1239" xr:uid="{ADF22BF2-E650-4A37-8D80-63143A8C99B7}"/>
    <cellStyle name="Normal 2 2 5 4 4" xfId="733" xr:uid="{13C1A539-2507-42B1-90EC-3F787979FF40}"/>
    <cellStyle name="Normal 2 2 5 5" xfId="353" xr:uid="{00000000-0005-0000-0000-00005C010000}"/>
    <cellStyle name="Normal 2 2 5 5 2" xfId="859" xr:uid="{63B73336-70CF-4CB9-8F32-098CDCBA8DE2}"/>
    <cellStyle name="Normal 2 2 5 6" xfId="1112" xr:uid="{13A80874-B9F2-48CA-B1A2-BAD49093ED3E}"/>
    <cellStyle name="Normal 2 2 5 7" xfId="606" xr:uid="{31C19888-E40B-4855-84AC-7F1AB97088C6}"/>
    <cellStyle name="Normal 2 2 5 8" xfId="1364" xr:uid="{5AB5AC78-745B-4C99-A6AF-20FD0EF050F2}"/>
    <cellStyle name="Normal 2 3" xfId="39" xr:uid="{00000000-0005-0000-0000-00005D010000}"/>
    <cellStyle name="Normal 2 4" xfId="92" xr:uid="{00000000-0005-0000-0000-00005E010000}"/>
    <cellStyle name="Normal 2 5" xfId="93" xr:uid="{00000000-0005-0000-0000-00005F010000}"/>
    <cellStyle name="Normal 2 5 10" xfId="607" xr:uid="{811A3312-C141-4016-B809-B921FB481AF3}"/>
    <cellStyle name="Normal 2 5 11" xfId="1365" xr:uid="{852952A0-79F1-445C-B0EF-194F3840D5B7}"/>
    <cellStyle name="Normal 2 5 2" xfId="94" xr:uid="{00000000-0005-0000-0000-000060010000}"/>
    <cellStyle name="Normal 2 5 2 2" xfId="143" xr:uid="{00000000-0005-0000-0000-000061010000}"/>
    <cellStyle name="Normal 2 5 2 2 2" xfId="270" xr:uid="{00000000-0005-0000-0000-000062010000}"/>
    <cellStyle name="Normal 2 5 2 2 2 2" xfId="522" xr:uid="{00000000-0005-0000-0000-000063010000}"/>
    <cellStyle name="Normal 2 5 2 2 2 2 2" xfId="1028" xr:uid="{7FEBF875-02A5-4CD2-A16E-88D7A402753D}"/>
    <cellStyle name="Normal 2 5 2 2 2 3" xfId="1282" xr:uid="{05DBC168-A68E-4838-8446-ABFE4D1636F7}"/>
    <cellStyle name="Normal 2 5 2 2 2 4" xfId="776" xr:uid="{BD845E5A-843C-4288-B6C6-267823438755}"/>
    <cellStyle name="Normal 2 5 2 2 3" xfId="396" xr:uid="{00000000-0005-0000-0000-000064010000}"/>
    <cellStyle name="Normal 2 5 2 2 3 2" xfId="902" xr:uid="{3259CAB4-3F96-4950-BE6E-3785EDD63A69}"/>
    <cellStyle name="Normal 2 5 2 2 4" xfId="1156" xr:uid="{2908C0B1-9F56-4646-94F0-D405A335AB89}"/>
    <cellStyle name="Normal 2 5 2 2 5" xfId="650" xr:uid="{245E68EA-41D5-494A-8AB6-BC9AD4346C35}"/>
    <cellStyle name="Normal 2 5 2 2 6" xfId="1407" xr:uid="{451F54DD-9AAA-4EE1-AC41-3F014A7310EC}"/>
    <cellStyle name="Normal 2 5 2 3" xfId="183" xr:uid="{00000000-0005-0000-0000-000065010000}"/>
    <cellStyle name="Normal 2 5 2 3 2" xfId="310" xr:uid="{00000000-0005-0000-0000-000066010000}"/>
    <cellStyle name="Normal 2 5 2 3 2 2" xfId="562" xr:uid="{00000000-0005-0000-0000-000067010000}"/>
    <cellStyle name="Normal 2 5 2 3 2 2 2" xfId="1068" xr:uid="{1BABFEC7-5244-4D7E-8973-A29EA1563E1C}"/>
    <cellStyle name="Normal 2 5 2 3 2 3" xfId="1322" xr:uid="{6252AAB8-BA53-4A50-9531-933176C73EF2}"/>
    <cellStyle name="Normal 2 5 2 3 2 4" xfId="816" xr:uid="{934EA09C-488D-4450-BAAA-1DF1E93833EA}"/>
    <cellStyle name="Normal 2 5 2 3 3" xfId="436" xr:uid="{00000000-0005-0000-0000-000068010000}"/>
    <cellStyle name="Normal 2 5 2 3 3 2" xfId="942" xr:uid="{D8862EA0-59C9-48C1-BEE4-8BD506642C12}"/>
    <cellStyle name="Normal 2 5 2 3 4" xfId="1196" xr:uid="{6B674092-FC93-41B4-B63E-C06E298F048B}"/>
    <cellStyle name="Normal 2 5 2 3 5" xfId="690" xr:uid="{0D0608CF-4E86-4313-ABD2-310B18364918}"/>
    <cellStyle name="Normal 2 5 2 4" xfId="229" xr:uid="{00000000-0005-0000-0000-000069010000}"/>
    <cellStyle name="Normal 2 5 2 4 2" xfId="481" xr:uid="{00000000-0005-0000-0000-00006A010000}"/>
    <cellStyle name="Normal 2 5 2 4 2 2" xfId="987" xr:uid="{A1755BFC-C262-488C-8564-8C5A49A3FAF2}"/>
    <cellStyle name="Normal 2 5 2 4 3" xfId="1241" xr:uid="{E064A4FB-B295-480B-BD6B-F2FC80D0C3A9}"/>
    <cellStyle name="Normal 2 5 2 4 4" xfId="735" xr:uid="{36D948CE-2616-4B73-A86D-3495C83C4150}"/>
    <cellStyle name="Normal 2 5 2 5" xfId="355" xr:uid="{00000000-0005-0000-0000-00006B010000}"/>
    <cellStyle name="Normal 2 5 2 5 2" xfId="861" xr:uid="{F4AE8AED-9901-4B64-9AE0-C98CE3431F61}"/>
    <cellStyle name="Normal 2 5 2 6" xfId="1114" xr:uid="{53CC71BF-9618-4FAA-99FB-D9CA422B5095}"/>
    <cellStyle name="Normal 2 5 2 7" xfId="608" xr:uid="{1A366DA1-5AAF-4AF8-B21D-6325ABC2B2E1}"/>
    <cellStyle name="Normal 2 5 2 8" xfId="1366" xr:uid="{0CEBA119-A10F-48D2-8C67-D87BF175E4BA}"/>
    <cellStyle name="Normal 2 5 3" xfId="95" xr:uid="{00000000-0005-0000-0000-00006C010000}"/>
    <cellStyle name="Normal 2 5 3 2" xfId="144" xr:uid="{00000000-0005-0000-0000-00006D010000}"/>
    <cellStyle name="Normal 2 5 3 2 2" xfId="271" xr:uid="{00000000-0005-0000-0000-00006E010000}"/>
    <cellStyle name="Normal 2 5 3 2 2 2" xfId="523" xr:uid="{00000000-0005-0000-0000-00006F010000}"/>
    <cellStyle name="Normal 2 5 3 2 2 2 2" xfId="1029" xr:uid="{8890FA1D-F6FB-4B6E-AAB4-D9CF28B865F8}"/>
    <cellStyle name="Normal 2 5 3 2 2 3" xfId="1283" xr:uid="{F945CFBA-CF1E-4FB1-902B-7DEA43FDDCE0}"/>
    <cellStyle name="Normal 2 5 3 2 2 4" xfId="777" xr:uid="{02B2C1CA-9948-4DB9-BD08-8F72FCF44A58}"/>
    <cellStyle name="Normal 2 5 3 2 3" xfId="397" xr:uid="{00000000-0005-0000-0000-000070010000}"/>
    <cellStyle name="Normal 2 5 3 2 3 2" xfId="903" xr:uid="{6188109D-E1E8-44C2-83C9-76B285E7658C}"/>
    <cellStyle name="Normal 2 5 3 2 4" xfId="1157" xr:uid="{6DBFEEE7-0B10-47CC-B158-2DD6CB569A7B}"/>
    <cellStyle name="Normal 2 5 3 2 5" xfId="651" xr:uid="{41B94EA9-A5FB-434B-A2AA-678073F7567C}"/>
    <cellStyle name="Normal 2 5 3 2 6" xfId="1408" xr:uid="{73EB3EC9-A2A2-43DF-AC90-7A270D84A8FB}"/>
    <cellStyle name="Normal 2 5 3 3" xfId="184" xr:uid="{00000000-0005-0000-0000-000071010000}"/>
    <cellStyle name="Normal 2 5 3 3 2" xfId="311" xr:uid="{00000000-0005-0000-0000-000072010000}"/>
    <cellStyle name="Normal 2 5 3 3 2 2" xfId="563" xr:uid="{00000000-0005-0000-0000-000073010000}"/>
    <cellStyle name="Normal 2 5 3 3 2 2 2" xfId="1069" xr:uid="{CCBB9E7E-9038-40E8-B8E6-A90110860265}"/>
    <cellStyle name="Normal 2 5 3 3 2 3" xfId="1323" xr:uid="{DD4A7F54-59B3-4234-B683-E1D4CFE3F81C}"/>
    <cellStyle name="Normal 2 5 3 3 2 4" xfId="817" xr:uid="{7D953090-C747-4E0F-98DF-15EB7810E444}"/>
    <cellStyle name="Normal 2 5 3 3 3" xfId="437" xr:uid="{00000000-0005-0000-0000-000074010000}"/>
    <cellStyle name="Normal 2 5 3 3 3 2" xfId="943" xr:uid="{1A21E0DE-0DAF-45E1-A00D-7800D97E71D2}"/>
    <cellStyle name="Normal 2 5 3 3 4" xfId="1197" xr:uid="{D077FB34-152C-4E71-AE75-83CEBC3337FF}"/>
    <cellStyle name="Normal 2 5 3 3 5" xfId="691" xr:uid="{6A8A6FA8-4280-49C9-89AD-958F9ADF9AD6}"/>
    <cellStyle name="Normal 2 5 3 4" xfId="230" xr:uid="{00000000-0005-0000-0000-000075010000}"/>
    <cellStyle name="Normal 2 5 3 4 2" xfId="482" xr:uid="{00000000-0005-0000-0000-000076010000}"/>
    <cellStyle name="Normal 2 5 3 4 2 2" xfId="988" xr:uid="{8F3A21BD-9C20-4CF7-A6ED-791699C1273E}"/>
    <cellStyle name="Normal 2 5 3 4 3" xfId="1242" xr:uid="{0E923B60-0332-464F-A38F-A21EE4C35A91}"/>
    <cellStyle name="Normal 2 5 3 4 4" xfId="736" xr:uid="{EC5B8DEE-3EDE-428A-A443-B2E6FD947C3F}"/>
    <cellStyle name="Normal 2 5 3 5" xfId="356" xr:uid="{00000000-0005-0000-0000-000077010000}"/>
    <cellStyle name="Normal 2 5 3 5 2" xfId="862" xr:uid="{6F013183-4D7C-4ADE-96B4-D2EB8BDEED2E}"/>
    <cellStyle name="Normal 2 5 3 6" xfId="1115" xr:uid="{65B0CE06-9F25-41BF-AF10-B64B4E4BCE14}"/>
    <cellStyle name="Normal 2 5 3 7" xfId="609" xr:uid="{17D717D6-022C-4A0C-B27F-1CBD60EBDB53}"/>
    <cellStyle name="Normal 2 5 3 8" xfId="1367" xr:uid="{16740CE8-E7D4-4486-87C9-6C1539780A55}"/>
    <cellStyle name="Normal 2 5 4" xfId="96" xr:uid="{00000000-0005-0000-0000-000078010000}"/>
    <cellStyle name="Normal 2 5 4 2" xfId="145" xr:uid="{00000000-0005-0000-0000-000079010000}"/>
    <cellStyle name="Normal 2 5 4 2 2" xfId="272" xr:uid="{00000000-0005-0000-0000-00007A010000}"/>
    <cellStyle name="Normal 2 5 4 2 2 2" xfId="524" xr:uid="{00000000-0005-0000-0000-00007B010000}"/>
    <cellStyle name="Normal 2 5 4 2 2 2 2" xfId="1030" xr:uid="{4B04866C-50EE-4661-A46D-3232479BE0DE}"/>
    <cellStyle name="Normal 2 5 4 2 2 3" xfId="1284" xr:uid="{C4F21155-FEE2-4BDA-8145-6FDC565E568F}"/>
    <cellStyle name="Normal 2 5 4 2 2 4" xfId="778" xr:uid="{1582FAB7-173D-4E32-AE40-AB4F48801E6C}"/>
    <cellStyle name="Normal 2 5 4 2 3" xfId="398" xr:uid="{00000000-0005-0000-0000-00007C010000}"/>
    <cellStyle name="Normal 2 5 4 2 3 2" xfId="904" xr:uid="{EE28507F-D276-4B95-B7F8-FBDCD093C7B9}"/>
    <cellStyle name="Normal 2 5 4 2 4" xfId="1158" xr:uid="{08E62320-C51A-4E81-BC8E-F103356E8D8F}"/>
    <cellStyle name="Normal 2 5 4 2 5" xfId="652" xr:uid="{0414D9D5-1579-4C1C-AB59-D45444785E73}"/>
    <cellStyle name="Normal 2 5 4 2 6" xfId="1409" xr:uid="{1301E418-177A-4176-8A36-A2DC3129EF53}"/>
    <cellStyle name="Normal 2 5 4 3" xfId="185" xr:uid="{00000000-0005-0000-0000-00007D010000}"/>
    <cellStyle name="Normal 2 5 4 3 2" xfId="312" xr:uid="{00000000-0005-0000-0000-00007E010000}"/>
    <cellStyle name="Normal 2 5 4 3 2 2" xfId="564" xr:uid="{00000000-0005-0000-0000-00007F010000}"/>
    <cellStyle name="Normal 2 5 4 3 2 2 2" xfId="1070" xr:uid="{7BB78CD9-80CD-4FDB-9869-98CEDB5E8BC3}"/>
    <cellStyle name="Normal 2 5 4 3 2 3" xfId="1324" xr:uid="{F2DEEFBD-3E4D-438F-A4A9-EFE91CE56D18}"/>
    <cellStyle name="Normal 2 5 4 3 2 4" xfId="818" xr:uid="{312ADA1A-E735-48CD-9903-42F4063734EE}"/>
    <cellStyle name="Normal 2 5 4 3 3" xfId="438" xr:uid="{00000000-0005-0000-0000-000080010000}"/>
    <cellStyle name="Normal 2 5 4 3 3 2" xfId="944" xr:uid="{013A2A5E-1A0C-4144-B2D1-14B81A084C4B}"/>
    <cellStyle name="Normal 2 5 4 3 4" xfId="1198" xr:uid="{F54C2303-B9A5-4244-8901-5FBC47B6CE27}"/>
    <cellStyle name="Normal 2 5 4 3 5" xfId="692" xr:uid="{B5A1AB18-4116-4EFD-8EA2-AAF89976D8E8}"/>
    <cellStyle name="Normal 2 5 4 4" xfId="231" xr:uid="{00000000-0005-0000-0000-000081010000}"/>
    <cellStyle name="Normal 2 5 4 4 2" xfId="483" xr:uid="{00000000-0005-0000-0000-000082010000}"/>
    <cellStyle name="Normal 2 5 4 4 2 2" xfId="989" xr:uid="{97659D46-B28E-44B7-8580-2243A00C1445}"/>
    <cellStyle name="Normal 2 5 4 4 3" xfId="1243" xr:uid="{317EC5AF-E8D8-4ECE-9024-C732D3EFD64C}"/>
    <cellStyle name="Normal 2 5 4 4 4" xfId="737" xr:uid="{9150EE12-40F7-4FEF-91DD-64C88C196D99}"/>
    <cellStyle name="Normal 2 5 4 5" xfId="357" xr:uid="{00000000-0005-0000-0000-000083010000}"/>
    <cellStyle name="Normal 2 5 4 5 2" xfId="863" xr:uid="{043A3130-AE15-4A2C-9F97-DD14B109E5AB}"/>
    <cellStyle name="Normal 2 5 4 6" xfId="1116" xr:uid="{0A68099B-58FD-4390-A2A8-DC3CCFC9ACE1}"/>
    <cellStyle name="Normal 2 5 4 7" xfId="610" xr:uid="{1F496C79-5B26-449D-925C-518B051344A9}"/>
    <cellStyle name="Normal 2 5 4 8" xfId="1368" xr:uid="{D340BA51-4E87-42D1-B5BE-1B4ACA974FD9}"/>
    <cellStyle name="Normal 2 5 5" xfId="142" xr:uid="{00000000-0005-0000-0000-000084010000}"/>
    <cellStyle name="Normal 2 5 5 2" xfId="269" xr:uid="{00000000-0005-0000-0000-000085010000}"/>
    <cellStyle name="Normal 2 5 5 2 2" xfId="521" xr:uid="{00000000-0005-0000-0000-000086010000}"/>
    <cellStyle name="Normal 2 5 5 2 2 2" xfId="1027" xr:uid="{0FEFFA5B-CFE1-4315-A50C-F3DB17687A3D}"/>
    <cellStyle name="Normal 2 5 5 2 3" xfId="1281" xr:uid="{0C2C571A-A947-4370-B797-CBCFE2379949}"/>
    <cellStyle name="Normal 2 5 5 2 4" xfId="775" xr:uid="{D2E6ED82-CFE1-42A9-B6F4-445AB6773F0F}"/>
    <cellStyle name="Normal 2 5 5 3" xfId="395" xr:uid="{00000000-0005-0000-0000-000087010000}"/>
    <cellStyle name="Normal 2 5 5 3 2" xfId="901" xr:uid="{3A63088D-E21D-4D62-AC77-A33AB9653413}"/>
    <cellStyle name="Normal 2 5 5 4" xfId="1155" xr:uid="{8BD6DC6E-DE6C-412B-B181-140F704F42CB}"/>
    <cellStyle name="Normal 2 5 5 5" xfId="649" xr:uid="{B41A5BA5-5FD1-4963-B13F-0E5516C7E554}"/>
    <cellStyle name="Normal 2 5 5 6" xfId="1406" xr:uid="{E32A0C65-ADAA-4662-8FFA-E27F08F2EFF4}"/>
    <cellStyle name="Normal 2 5 6" xfId="182" xr:uid="{00000000-0005-0000-0000-000088010000}"/>
    <cellStyle name="Normal 2 5 6 2" xfId="309" xr:uid="{00000000-0005-0000-0000-000089010000}"/>
    <cellStyle name="Normal 2 5 6 2 2" xfId="561" xr:uid="{00000000-0005-0000-0000-00008A010000}"/>
    <cellStyle name="Normal 2 5 6 2 2 2" xfId="1067" xr:uid="{CA9AB9EC-0D77-4C61-B192-8A019D545FA8}"/>
    <cellStyle name="Normal 2 5 6 2 3" xfId="1321" xr:uid="{71159883-6385-4BD6-8A8C-AF071285D715}"/>
    <cellStyle name="Normal 2 5 6 2 4" xfId="815" xr:uid="{283E79F4-4CB6-4702-BBFC-3E084EC85454}"/>
    <cellStyle name="Normal 2 5 6 3" xfId="435" xr:uid="{00000000-0005-0000-0000-00008B010000}"/>
    <cellStyle name="Normal 2 5 6 3 2" xfId="941" xr:uid="{670C3738-77E9-4328-97C4-BDF5779B1A59}"/>
    <cellStyle name="Normal 2 5 6 4" xfId="1195" xr:uid="{515BC7CF-EEFB-4F8D-8040-3B1DD82B96F9}"/>
    <cellStyle name="Normal 2 5 6 5" xfId="689" xr:uid="{BA0C8C50-863D-4212-876B-78ECF329F98E}"/>
    <cellStyle name="Normal 2 5 7" xfId="228" xr:uid="{00000000-0005-0000-0000-00008C010000}"/>
    <cellStyle name="Normal 2 5 7 2" xfId="480" xr:uid="{00000000-0005-0000-0000-00008D010000}"/>
    <cellStyle name="Normal 2 5 7 2 2" xfId="986" xr:uid="{70703A93-01B2-415D-9B42-3A54A313F24B}"/>
    <cellStyle name="Normal 2 5 7 3" xfId="1240" xr:uid="{C3A87FD7-F7E9-4BD9-BBF6-744AC19EEAEA}"/>
    <cellStyle name="Normal 2 5 7 4" xfId="734" xr:uid="{A9315578-F93E-4B03-843D-8648F0E04A22}"/>
    <cellStyle name="Normal 2 5 8" xfId="354" xr:uid="{00000000-0005-0000-0000-00008E010000}"/>
    <cellStyle name="Normal 2 5 8 2" xfId="860" xr:uid="{1670CA79-E28A-4430-AF36-4C381F737A9A}"/>
    <cellStyle name="Normal 2 5 9" xfId="1113" xr:uid="{43F8149C-494B-4323-9599-23C9D5E7A9FC}"/>
    <cellStyle name="Normal 2 6" xfId="97" xr:uid="{00000000-0005-0000-0000-00008F010000}"/>
    <cellStyle name="Normal 2 6 2" xfId="146" xr:uid="{00000000-0005-0000-0000-000090010000}"/>
    <cellStyle name="Normal 2 6 2 2" xfId="273" xr:uid="{00000000-0005-0000-0000-000091010000}"/>
    <cellStyle name="Normal 2 6 2 2 2" xfId="525" xr:uid="{00000000-0005-0000-0000-000092010000}"/>
    <cellStyle name="Normal 2 6 2 2 2 2" xfId="1031" xr:uid="{CE45358E-3F13-4AA2-B103-54F2AB81AC2C}"/>
    <cellStyle name="Normal 2 6 2 2 3" xfId="1285" xr:uid="{29F5303D-B528-4F8B-B33D-850699B1A430}"/>
    <cellStyle name="Normal 2 6 2 2 4" xfId="779" xr:uid="{06323E70-C49F-460E-B9A6-4BD8BE3A68A3}"/>
    <cellStyle name="Normal 2 6 2 3" xfId="399" xr:uid="{00000000-0005-0000-0000-000093010000}"/>
    <cellStyle name="Normal 2 6 2 3 2" xfId="905" xr:uid="{C58DAADE-1049-41E3-B632-1640D72A5DBF}"/>
    <cellStyle name="Normal 2 6 2 4" xfId="1159" xr:uid="{EE290203-8F68-43DA-B421-F851FA41ACA0}"/>
    <cellStyle name="Normal 2 6 2 5" xfId="653" xr:uid="{C8E06A69-1431-4BC0-850F-7ABDDFC9049D}"/>
    <cellStyle name="Normal 2 6 2 6" xfId="1410" xr:uid="{5553F873-FCCE-463D-A784-115D47F60C13}"/>
    <cellStyle name="Normal 2 6 3" xfId="186" xr:uid="{00000000-0005-0000-0000-000094010000}"/>
    <cellStyle name="Normal 2 6 3 2" xfId="313" xr:uid="{00000000-0005-0000-0000-000095010000}"/>
    <cellStyle name="Normal 2 6 3 2 2" xfId="565" xr:uid="{00000000-0005-0000-0000-000096010000}"/>
    <cellStyle name="Normal 2 6 3 2 2 2" xfId="1071" xr:uid="{DC9F3DCF-D432-4335-BCDA-E3B917A873A8}"/>
    <cellStyle name="Normal 2 6 3 2 3" xfId="1325" xr:uid="{D31EE4D0-8BC9-4880-8A35-F612001740EA}"/>
    <cellStyle name="Normal 2 6 3 2 4" xfId="819" xr:uid="{B625B830-7F7E-4A43-BC9A-715C7644625B}"/>
    <cellStyle name="Normal 2 6 3 3" xfId="439" xr:uid="{00000000-0005-0000-0000-000097010000}"/>
    <cellStyle name="Normal 2 6 3 3 2" xfId="945" xr:uid="{BFCB40F8-B0A3-4BD4-8657-FABCDD4BD200}"/>
    <cellStyle name="Normal 2 6 3 4" xfId="1199" xr:uid="{F11B5B9B-559F-4945-829B-FB2E1FF448D9}"/>
    <cellStyle name="Normal 2 6 3 5" xfId="693" xr:uid="{E0A95659-ED38-4579-88C1-3AA0FFCD2990}"/>
    <cellStyle name="Normal 2 6 4" xfId="232" xr:uid="{00000000-0005-0000-0000-000098010000}"/>
    <cellStyle name="Normal 2 6 4 2" xfId="484" xr:uid="{00000000-0005-0000-0000-000099010000}"/>
    <cellStyle name="Normal 2 6 4 2 2" xfId="990" xr:uid="{68533F76-C700-4C91-896C-B88542ECB4EF}"/>
    <cellStyle name="Normal 2 6 4 3" xfId="1244" xr:uid="{1665575F-4AC1-4A79-A3D2-53BDC808357C}"/>
    <cellStyle name="Normal 2 6 4 4" xfId="738" xr:uid="{182BBA3B-EC96-4347-BD6F-09DCF886A158}"/>
    <cellStyle name="Normal 2 6 5" xfId="358" xr:uid="{00000000-0005-0000-0000-00009A010000}"/>
    <cellStyle name="Normal 2 6 5 2" xfId="864" xr:uid="{E8438AA7-A954-4AEE-8E7B-460E3630F404}"/>
    <cellStyle name="Normal 2 6 6" xfId="1117" xr:uid="{12F76E72-1928-424A-A9C3-09FF8987B98C}"/>
    <cellStyle name="Normal 2 6 7" xfId="611" xr:uid="{CD8E44BA-2D26-49B5-91C1-2EC433186041}"/>
    <cellStyle name="Normal 2 6 8" xfId="1369" xr:uid="{8A52BF97-FB5F-4816-8012-48580D38CE99}"/>
    <cellStyle name="Normal 2 7" xfId="98" xr:uid="{00000000-0005-0000-0000-00009B010000}"/>
    <cellStyle name="Normal 2 7 2" xfId="147" xr:uid="{00000000-0005-0000-0000-00009C010000}"/>
    <cellStyle name="Normal 2 7 2 2" xfId="274" xr:uid="{00000000-0005-0000-0000-00009D010000}"/>
    <cellStyle name="Normal 2 7 2 2 2" xfId="526" xr:uid="{00000000-0005-0000-0000-00009E010000}"/>
    <cellStyle name="Normal 2 7 2 2 2 2" xfId="1032" xr:uid="{D71D937B-05DD-436C-97F0-A5A97A493EE9}"/>
    <cellStyle name="Normal 2 7 2 2 3" xfId="1286" xr:uid="{D9D63411-956C-4966-940F-EFA8CC00DB9D}"/>
    <cellStyle name="Normal 2 7 2 2 4" xfId="780" xr:uid="{CEB41EB8-745E-47DE-A97F-611C44BE4F59}"/>
    <cellStyle name="Normal 2 7 2 3" xfId="400" xr:uid="{00000000-0005-0000-0000-00009F010000}"/>
    <cellStyle name="Normal 2 7 2 3 2" xfId="906" xr:uid="{CFED5C90-6377-4712-98D4-C422BE82BE5E}"/>
    <cellStyle name="Normal 2 7 2 4" xfId="1160" xr:uid="{2E0A4BEC-AFCB-4700-8E32-8B8C5E311A67}"/>
    <cellStyle name="Normal 2 7 2 5" xfId="654" xr:uid="{865937A4-1F49-4783-B008-5E1B430BA874}"/>
    <cellStyle name="Normal 2 7 2 6" xfId="1411" xr:uid="{DB903AC2-6FDF-4B17-9426-17F40AE29B80}"/>
    <cellStyle name="Normal 2 7 3" xfId="187" xr:uid="{00000000-0005-0000-0000-0000A0010000}"/>
    <cellStyle name="Normal 2 7 3 2" xfId="314" xr:uid="{00000000-0005-0000-0000-0000A1010000}"/>
    <cellStyle name="Normal 2 7 3 2 2" xfId="566" xr:uid="{00000000-0005-0000-0000-0000A2010000}"/>
    <cellStyle name="Normal 2 7 3 2 2 2" xfId="1072" xr:uid="{9EA36ED9-0677-466C-9A3F-72BA2206708F}"/>
    <cellStyle name="Normal 2 7 3 2 3" xfId="1326" xr:uid="{9149BDD3-9857-4402-AC13-56BE0585F56D}"/>
    <cellStyle name="Normal 2 7 3 2 4" xfId="820" xr:uid="{0CA7074F-1B57-4567-9483-DD2CDCB336CE}"/>
    <cellStyle name="Normal 2 7 3 3" xfId="440" xr:uid="{00000000-0005-0000-0000-0000A3010000}"/>
    <cellStyle name="Normal 2 7 3 3 2" xfId="946" xr:uid="{DFD4510B-27CD-4D58-80E4-58E699F98EC7}"/>
    <cellStyle name="Normal 2 7 3 4" xfId="1200" xr:uid="{D9804F74-6DA4-4D60-BC3B-CABDD66D6397}"/>
    <cellStyle name="Normal 2 7 3 5" xfId="694" xr:uid="{8A26730C-B617-4A22-ACEE-B3C586F463F0}"/>
    <cellStyle name="Normal 2 7 4" xfId="233" xr:uid="{00000000-0005-0000-0000-0000A4010000}"/>
    <cellStyle name="Normal 2 7 4 2" xfId="485" xr:uid="{00000000-0005-0000-0000-0000A5010000}"/>
    <cellStyle name="Normal 2 7 4 2 2" xfId="991" xr:uid="{A002495B-959A-4F70-AE5F-E85CFF5CE517}"/>
    <cellStyle name="Normal 2 7 4 3" xfId="1245" xr:uid="{A78F3B18-0CC5-46D0-9117-57CDF3D6D07C}"/>
    <cellStyle name="Normal 2 7 4 4" xfId="739" xr:uid="{E24DF97D-6167-4A5E-9021-0464CE984650}"/>
    <cellStyle name="Normal 2 7 5" xfId="359" xr:uid="{00000000-0005-0000-0000-0000A6010000}"/>
    <cellStyle name="Normal 2 7 5 2" xfId="865" xr:uid="{E196E254-6BA7-4283-B9FC-9CF8A8FB9754}"/>
    <cellStyle name="Normal 2 7 6" xfId="1118" xr:uid="{87D3FAD3-2F4B-4C59-98DE-2D891384E4FD}"/>
    <cellStyle name="Normal 2 7 7" xfId="612" xr:uid="{5FFF3952-1297-435B-BD64-74E66B1E38C3}"/>
    <cellStyle name="Normal 2 7 8" xfId="1370" xr:uid="{B0D932B1-ABA9-4A55-BF4B-6476831BB16F}"/>
    <cellStyle name="Normal 2 8" xfId="99" xr:uid="{00000000-0005-0000-0000-0000A7010000}"/>
    <cellStyle name="Normal 2 8 2" xfId="148" xr:uid="{00000000-0005-0000-0000-0000A8010000}"/>
    <cellStyle name="Normal 2 8 2 2" xfId="275" xr:uid="{00000000-0005-0000-0000-0000A9010000}"/>
    <cellStyle name="Normal 2 8 2 2 2" xfId="527" xr:uid="{00000000-0005-0000-0000-0000AA010000}"/>
    <cellStyle name="Normal 2 8 2 2 2 2" xfId="1033" xr:uid="{19DA3572-0AA8-4F88-885C-52D376A69970}"/>
    <cellStyle name="Normal 2 8 2 2 3" xfId="1287" xr:uid="{5B4030B7-70E3-483A-884A-4296B901C145}"/>
    <cellStyle name="Normal 2 8 2 2 4" xfId="781" xr:uid="{05D16968-B510-4A7A-A068-08D67F224A16}"/>
    <cellStyle name="Normal 2 8 2 3" xfId="401" xr:uid="{00000000-0005-0000-0000-0000AB010000}"/>
    <cellStyle name="Normal 2 8 2 3 2" xfId="907" xr:uid="{8703A6FB-243D-4E91-B597-66D4E3FE25C8}"/>
    <cellStyle name="Normal 2 8 2 4" xfId="1161" xr:uid="{EAC8D349-DF2E-4000-8502-E9224305396F}"/>
    <cellStyle name="Normal 2 8 2 5" xfId="655" xr:uid="{752F3DBF-4A1B-43B8-A007-C3BC6BDE6321}"/>
    <cellStyle name="Normal 2 8 2 6" xfId="1412" xr:uid="{E182E433-B6E6-449E-BDB1-BC8EF61FD76F}"/>
    <cellStyle name="Normal 2 8 3" xfId="188" xr:uid="{00000000-0005-0000-0000-0000AC010000}"/>
    <cellStyle name="Normal 2 8 3 2" xfId="315" xr:uid="{00000000-0005-0000-0000-0000AD010000}"/>
    <cellStyle name="Normal 2 8 3 2 2" xfId="567" xr:uid="{00000000-0005-0000-0000-0000AE010000}"/>
    <cellStyle name="Normal 2 8 3 2 2 2" xfId="1073" xr:uid="{E563A7B4-E42A-4067-934F-3E6E9B8B0139}"/>
    <cellStyle name="Normal 2 8 3 2 3" xfId="1327" xr:uid="{85793FDF-382B-419F-9267-33D771AA1C63}"/>
    <cellStyle name="Normal 2 8 3 2 4" xfId="821" xr:uid="{75D4FB33-F27E-47B3-B064-F518347F106F}"/>
    <cellStyle name="Normal 2 8 3 3" xfId="441" xr:uid="{00000000-0005-0000-0000-0000AF010000}"/>
    <cellStyle name="Normal 2 8 3 3 2" xfId="947" xr:uid="{02601338-459B-4022-8AEC-954DABB9C972}"/>
    <cellStyle name="Normal 2 8 3 4" xfId="1201" xr:uid="{F4CF3C81-35B6-4090-842D-3BA19EA93D2E}"/>
    <cellStyle name="Normal 2 8 3 5" xfId="695" xr:uid="{212C13A2-ACFE-488F-8641-9F437A279EB2}"/>
    <cellStyle name="Normal 2 8 4" xfId="234" xr:uid="{00000000-0005-0000-0000-0000B0010000}"/>
    <cellStyle name="Normal 2 8 4 2" xfId="486" xr:uid="{00000000-0005-0000-0000-0000B1010000}"/>
    <cellStyle name="Normal 2 8 4 2 2" xfId="992" xr:uid="{738D6136-1810-40DA-975B-2EFAA1DB2D1A}"/>
    <cellStyle name="Normal 2 8 4 3" xfId="1246" xr:uid="{065D75E2-43F1-4F57-8805-831F87BB362C}"/>
    <cellStyle name="Normal 2 8 4 4" xfId="740" xr:uid="{C6C4BAFE-294D-4DF7-A3CE-75CCB14ED37C}"/>
    <cellStyle name="Normal 2 8 5" xfId="360" xr:uid="{00000000-0005-0000-0000-0000B2010000}"/>
    <cellStyle name="Normal 2 8 5 2" xfId="866" xr:uid="{ABC0D2FE-A178-4C6F-BED6-C860F3AC236C}"/>
    <cellStyle name="Normal 2 8 6" xfId="1119" xr:uid="{A0B43AE0-BBF8-430C-9EB7-D8C7E2E6CA20}"/>
    <cellStyle name="Normal 2 8 7" xfId="613" xr:uid="{13009AA2-CAD5-4135-9CE0-4D2F849515B5}"/>
    <cellStyle name="Normal 2 8 8" xfId="1371" xr:uid="{89C1BE8A-7A89-46D3-B084-8F52C0B24C9E}"/>
    <cellStyle name="Normal 2 9" xfId="100" xr:uid="{00000000-0005-0000-0000-0000B3010000}"/>
    <cellStyle name="Normal 2 9 2" xfId="149" xr:uid="{00000000-0005-0000-0000-0000B4010000}"/>
    <cellStyle name="Normal 2 9 2 2" xfId="276" xr:uid="{00000000-0005-0000-0000-0000B5010000}"/>
    <cellStyle name="Normal 2 9 2 2 2" xfId="528" xr:uid="{00000000-0005-0000-0000-0000B6010000}"/>
    <cellStyle name="Normal 2 9 2 2 2 2" xfId="1034" xr:uid="{CD5611D8-DE62-4D1F-8A9C-7AFB17683F2C}"/>
    <cellStyle name="Normal 2 9 2 2 3" xfId="1288" xr:uid="{303DF63D-9A68-4396-9799-4D8F0DF0DF98}"/>
    <cellStyle name="Normal 2 9 2 2 4" xfId="782" xr:uid="{A1A658B9-1D65-4544-B02E-4280E021AE20}"/>
    <cellStyle name="Normal 2 9 2 3" xfId="402" xr:uid="{00000000-0005-0000-0000-0000B7010000}"/>
    <cellStyle name="Normal 2 9 2 3 2" xfId="908" xr:uid="{7714C07F-35C3-47FD-B0EA-6372234B2B72}"/>
    <cellStyle name="Normal 2 9 2 4" xfId="1162" xr:uid="{1DDCAED1-6134-4D34-B79B-F9045ECFB555}"/>
    <cellStyle name="Normal 2 9 2 5" xfId="656" xr:uid="{94DFAC7B-CBC6-462B-BE2A-DCA238F659CA}"/>
    <cellStyle name="Normal 2 9 2 6" xfId="1413" xr:uid="{A57D708A-6740-4A93-BBB7-5EF0E01C9E09}"/>
    <cellStyle name="Normal 2 9 3" xfId="189" xr:uid="{00000000-0005-0000-0000-0000B8010000}"/>
    <cellStyle name="Normal 2 9 3 2" xfId="316" xr:uid="{00000000-0005-0000-0000-0000B9010000}"/>
    <cellStyle name="Normal 2 9 3 2 2" xfId="568" xr:uid="{00000000-0005-0000-0000-0000BA010000}"/>
    <cellStyle name="Normal 2 9 3 2 2 2" xfId="1074" xr:uid="{9BAA51A4-117A-46A8-BF40-CCE403EA47E1}"/>
    <cellStyle name="Normal 2 9 3 2 3" xfId="1328" xr:uid="{22ABC722-57FE-4062-A946-E033BBADCE5F}"/>
    <cellStyle name="Normal 2 9 3 2 4" xfId="822" xr:uid="{AC178F14-330A-4999-9FAB-9F33BC5C86F3}"/>
    <cellStyle name="Normal 2 9 3 3" xfId="442" xr:uid="{00000000-0005-0000-0000-0000BB010000}"/>
    <cellStyle name="Normal 2 9 3 3 2" xfId="948" xr:uid="{75A84883-ADB3-488D-9282-C5B5BB92D756}"/>
    <cellStyle name="Normal 2 9 3 4" xfId="1202" xr:uid="{0C30AE59-09A9-4791-A5EA-D53FD5E9D857}"/>
    <cellStyle name="Normal 2 9 3 5" xfId="696" xr:uid="{87053CCE-B659-4A97-85FB-490858C12FB2}"/>
    <cellStyle name="Normal 2 9 4" xfId="235" xr:uid="{00000000-0005-0000-0000-0000BC010000}"/>
    <cellStyle name="Normal 2 9 4 2" xfId="487" xr:uid="{00000000-0005-0000-0000-0000BD010000}"/>
    <cellStyle name="Normal 2 9 4 2 2" xfId="993" xr:uid="{6DD133FD-C129-43C7-9A8F-0F10641BD857}"/>
    <cellStyle name="Normal 2 9 4 3" xfId="1247" xr:uid="{0B3EFEBB-0E7D-4D35-BB83-C1CB551DBD87}"/>
    <cellStyle name="Normal 2 9 4 4" xfId="741" xr:uid="{EC67794B-E256-4C7A-A700-D7A0DE385FA9}"/>
    <cellStyle name="Normal 2 9 5" xfId="361" xr:uid="{00000000-0005-0000-0000-0000BE010000}"/>
    <cellStyle name="Normal 2 9 5 2" xfId="867" xr:uid="{22757A2D-3899-4A31-A925-EB31384FF7A6}"/>
    <cellStyle name="Normal 2 9 6" xfId="1120" xr:uid="{FBBDF170-7A43-4845-9E3D-514C6CAED8CD}"/>
    <cellStyle name="Normal 2 9 7" xfId="614" xr:uid="{63C3D209-0CED-4520-9E55-BD974B5409BF}"/>
    <cellStyle name="Normal 2 9 8" xfId="1372" xr:uid="{04571C44-F396-4188-86DA-1487D4A2ED71}"/>
    <cellStyle name="Normal 3" xfId="36" xr:uid="{00000000-0005-0000-0000-0000BF010000}"/>
    <cellStyle name="Normal 3 2" xfId="101" xr:uid="{00000000-0005-0000-0000-0000C0010000}"/>
    <cellStyle name="Normal 3 3" xfId="102" xr:uid="{00000000-0005-0000-0000-0000C1010000}"/>
    <cellStyle name="Normal 4" xfId="103" xr:uid="{00000000-0005-0000-0000-0000C2010000}"/>
    <cellStyle name="Normal 4 10" xfId="1121" xr:uid="{F45F929A-AB20-4939-9B09-ADC81CB64445}"/>
    <cellStyle name="Normal 4 11" xfId="615" xr:uid="{BA29D9BF-74AD-4FB4-B93A-59AAC8D9DEB2}"/>
    <cellStyle name="Normal 4 12" xfId="1341" xr:uid="{0DF097B7-8D35-42E1-8E5B-CBA7976EC5C8}"/>
    <cellStyle name="Normal 4 2" xfId="104" xr:uid="{00000000-0005-0000-0000-0000C3010000}"/>
    <cellStyle name="Normal 4 2 10" xfId="616" xr:uid="{03F35C1D-50A4-474A-8EDD-297D7231A40D}"/>
    <cellStyle name="Normal 4 2 11" xfId="1373" xr:uid="{0643A3BF-B3E7-467C-A5A1-83F34FA01822}"/>
    <cellStyle name="Normal 4 2 2" xfId="105" xr:uid="{00000000-0005-0000-0000-0000C4010000}"/>
    <cellStyle name="Normal 4 2 2 2" xfId="152" xr:uid="{00000000-0005-0000-0000-0000C5010000}"/>
    <cellStyle name="Normal 4 2 2 2 2" xfId="279" xr:uid="{00000000-0005-0000-0000-0000C6010000}"/>
    <cellStyle name="Normal 4 2 2 2 2 2" xfId="531" xr:uid="{00000000-0005-0000-0000-0000C7010000}"/>
    <cellStyle name="Normal 4 2 2 2 2 2 2" xfId="1037" xr:uid="{92245958-A94B-485F-8C4A-44CF0E9AD3A5}"/>
    <cellStyle name="Normal 4 2 2 2 2 3" xfId="1291" xr:uid="{CBD9B3DD-CCD1-4767-8380-622812A512FE}"/>
    <cellStyle name="Normal 4 2 2 2 2 4" xfId="785" xr:uid="{B7078837-6613-4048-8A37-F7017ECD66DE}"/>
    <cellStyle name="Normal 4 2 2 2 3" xfId="405" xr:uid="{00000000-0005-0000-0000-0000C8010000}"/>
    <cellStyle name="Normal 4 2 2 2 3 2" xfId="911" xr:uid="{CC655100-BE43-4314-92BB-8B67F9801242}"/>
    <cellStyle name="Normal 4 2 2 2 4" xfId="1165" xr:uid="{BFDF9859-1034-4F2B-8946-BE013FCAD729}"/>
    <cellStyle name="Normal 4 2 2 2 5" xfId="659" xr:uid="{C16E2458-70D5-4A88-9FEA-7B32157B7D82}"/>
    <cellStyle name="Normal 4 2 2 2 6" xfId="1415" xr:uid="{AB39F0FB-2696-45A5-8073-A6EF92D2250A}"/>
    <cellStyle name="Normal 4 2 2 3" xfId="191" xr:uid="{00000000-0005-0000-0000-0000C9010000}"/>
    <cellStyle name="Normal 4 2 2 3 2" xfId="318" xr:uid="{00000000-0005-0000-0000-0000CA010000}"/>
    <cellStyle name="Normal 4 2 2 3 2 2" xfId="570" xr:uid="{00000000-0005-0000-0000-0000CB010000}"/>
    <cellStyle name="Normal 4 2 2 3 2 2 2" xfId="1076" xr:uid="{C8B09FFC-7F20-433A-9904-51B3FD553E77}"/>
    <cellStyle name="Normal 4 2 2 3 2 3" xfId="1330" xr:uid="{16426721-E195-4783-94FD-A574134D42DD}"/>
    <cellStyle name="Normal 4 2 2 3 2 4" xfId="824" xr:uid="{31838C19-1917-46FB-8466-566F12B9F3A3}"/>
    <cellStyle name="Normal 4 2 2 3 3" xfId="444" xr:uid="{00000000-0005-0000-0000-0000CC010000}"/>
    <cellStyle name="Normal 4 2 2 3 3 2" xfId="950" xr:uid="{9E88DECB-6A68-4856-B098-EDDD946D08E7}"/>
    <cellStyle name="Normal 4 2 2 3 4" xfId="1204" xr:uid="{D95DE39A-555C-4CE5-BD42-C26E0A1FE0B7}"/>
    <cellStyle name="Normal 4 2 2 3 5" xfId="698" xr:uid="{26E7D36C-C5C9-4315-8AF0-EB7B9D5E7B5E}"/>
    <cellStyle name="Normal 4 2 2 4" xfId="238" xr:uid="{00000000-0005-0000-0000-0000CD010000}"/>
    <cellStyle name="Normal 4 2 2 4 2" xfId="490" xr:uid="{00000000-0005-0000-0000-0000CE010000}"/>
    <cellStyle name="Normal 4 2 2 4 2 2" xfId="996" xr:uid="{866D1F2C-0B17-47C3-A8EB-DB92DB13C833}"/>
    <cellStyle name="Normal 4 2 2 4 3" xfId="1250" xr:uid="{709A522D-5303-4FB0-A1FF-0010FAA834E4}"/>
    <cellStyle name="Normal 4 2 2 4 4" xfId="744" xr:uid="{014893D9-B50A-4E19-A91E-0572242A3EB5}"/>
    <cellStyle name="Normal 4 2 2 5" xfId="364" xr:uid="{00000000-0005-0000-0000-0000CF010000}"/>
    <cellStyle name="Normal 4 2 2 5 2" xfId="870" xr:uid="{41FD472A-AF3A-4479-A9FB-AFF4AC27CF47}"/>
    <cellStyle name="Normal 4 2 2 6" xfId="1123" xr:uid="{2C1EAA53-9329-422D-8D73-6B32B2951194}"/>
    <cellStyle name="Normal 4 2 2 7" xfId="617" xr:uid="{2723C304-C49E-4203-BAE9-C5472D5999AE}"/>
    <cellStyle name="Normal 4 2 2 8" xfId="1374" xr:uid="{9B1BD1FC-0DC6-49BC-B918-F5CE47BC09CC}"/>
    <cellStyle name="Normal 4 2 3" xfId="106" xr:uid="{00000000-0005-0000-0000-0000D0010000}"/>
    <cellStyle name="Normal 4 2 3 2" xfId="153" xr:uid="{00000000-0005-0000-0000-0000D1010000}"/>
    <cellStyle name="Normal 4 2 3 2 2" xfId="280" xr:uid="{00000000-0005-0000-0000-0000D2010000}"/>
    <cellStyle name="Normal 4 2 3 2 2 2" xfId="532" xr:uid="{00000000-0005-0000-0000-0000D3010000}"/>
    <cellStyle name="Normal 4 2 3 2 2 2 2" xfId="1038" xr:uid="{80363D9C-62BB-4902-8B59-D8A0FB578A3A}"/>
    <cellStyle name="Normal 4 2 3 2 2 3" xfId="1292" xr:uid="{ED9981FF-734B-4992-9E13-80F6ABB148B9}"/>
    <cellStyle name="Normal 4 2 3 2 2 4" xfId="786" xr:uid="{A46D52D9-4254-45A5-89BE-8D76A6045B57}"/>
    <cellStyle name="Normal 4 2 3 2 3" xfId="406" xr:uid="{00000000-0005-0000-0000-0000D4010000}"/>
    <cellStyle name="Normal 4 2 3 2 3 2" xfId="912" xr:uid="{4960C4DC-28BD-45FD-9B07-6EE64CFEEF4E}"/>
    <cellStyle name="Normal 4 2 3 2 4" xfId="1166" xr:uid="{F2C214E7-BB57-43C0-BCF6-586182E06EB4}"/>
    <cellStyle name="Normal 4 2 3 2 5" xfId="660" xr:uid="{65229A35-E030-426C-ACFE-D6A9A247D1F2}"/>
    <cellStyle name="Normal 4 2 3 2 6" xfId="1416" xr:uid="{6109DC30-287E-4A92-AB1B-2DBBE98051C6}"/>
    <cellStyle name="Normal 4 2 3 3" xfId="192" xr:uid="{00000000-0005-0000-0000-0000D5010000}"/>
    <cellStyle name="Normal 4 2 3 3 2" xfId="319" xr:uid="{00000000-0005-0000-0000-0000D6010000}"/>
    <cellStyle name="Normal 4 2 3 3 2 2" xfId="571" xr:uid="{00000000-0005-0000-0000-0000D7010000}"/>
    <cellStyle name="Normal 4 2 3 3 2 2 2" xfId="1077" xr:uid="{E8CA67AA-CC3D-4633-A4A8-82768F1A9B89}"/>
    <cellStyle name="Normal 4 2 3 3 2 3" xfId="1331" xr:uid="{C871D3F5-FDF0-41D7-B6C1-DA16FF79F1E6}"/>
    <cellStyle name="Normal 4 2 3 3 2 4" xfId="825" xr:uid="{DF162C24-7B13-4FDF-A71A-D1386171AB44}"/>
    <cellStyle name="Normal 4 2 3 3 3" xfId="445" xr:uid="{00000000-0005-0000-0000-0000D8010000}"/>
    <cellStyle name="Normal 4 2 3 3 3 2" xfId="951" xr:uid="{028BFEC3-A6A4-46EC-806B-C2346A7A0F41}"/>
    <cellStyle name="Normal 4 2 3 3 4" xfId="1205" xr:uid="{A37C0E8C-7546-4EEF-93D8-558EB195F119}"/>
    <cellStyle name="Normal 4 2 3 3 5" xfId="699" xr:uid="{B6F06562-9DF7-41E7-AB9E-431330826548}"/>
    <cellStyle name="Normal 4 2 3 4" xfId="239" xr:uid="{00000000-0005-0000-0000-0000D9010000}"/>
    <cellStyle name="Normal 4 2 3 4 2" xfId="491" xr:uid="{00000000-0005-0000-0000-0000DA010000}"/>
    <cellStyle name="Normal 4 2 3 4 2 2" xfId="997" xr:uid="{09F2D582-A259-4B90-BDCD-93256EFF571D}"/>
    <cellStyle name="Normal 4 2 3 4 3" xfId="1251" xr:uid="{F97CCAC6-1B5C-4547-B3DA-A318F0FF4D7E}"/>
    <cellStyle name="Normal 4 2 3 4 4" xfId="745" xr:uid="{CEF4926E-D6EB-4A38-A166-EC1CC779AAB2}"/>
    <cellStyle name="Normal 4 2 3 5" xfId="365" xr:uid="{00000000-0005-0000-0000-0000DB010000}"/>
    <cellStyle name="Normal 4 2 3 5 2" xfId="871" xr:uid="{011322CC-A271-4655-90E7-BC8631A4C50F}"/>
    <cellStyle name="Normal 4 2 3 6" xfId="1124" xr:uid="{F3A8F623-68BF-465E-AAA5-5F10823CE5A5}"/>
    <cellStyle name="Normal 4 2 3 7" xfId="618" xr:uid="{BAA9BA94-F387-4D6A-9B35-7F95C074B094}"/>
    <cellStyle name="Normal 4 2 3 8" xfId="1375" xr:uid="{2F913305-1C12-4584-A457-21FCCF851101}"/>
    <cellStyle name="Normal 4 2 4" xfId="107" xr:uid="{00000000-0005-0000-0000-0000DC010000}"/>
    <cellStyle name="Normal 4 2 4 2" xfId="154" xr:uid="{00000000-0005-0000-0000-0000DD010000}"/>
    <cellStyle name="Normal 4 2 4 2 2" xfId="281" xr:uid="{00000000-0005-0000-0000-0000DE010000}"/>
    <cellStyle name="Normal 4 2 4 2 2 2" xfId="533" xr:uid="{00000000-0005-0000-0000-0000DF010000}"/>
    <cellStyle name="Normal 4 2 4 2 2 2 2" xfId="1039" xr:uid="{1E5B0ED5-37C0-4DC8-B02E-432F908DD410}"/>
    <cellStyle name="Normal 4 2 4 2 2 3" xfId="1293" xr:uid="{FA0F6B19-9689-4C55-B075-A1F6DA0D1CE1}"/>
    <cellStyle name="Normal 4 2 4 2 2 4" xfId="787" xr:uid="{490A48D5-FFF4-4AF5-8FD2-07F4D73E1865}"/>
    <cellStyle name="Normal 4 2 4 2 3" xfId="407" xr:uid="{00000000-0005-0000-0000-0000E0010000}"/>
    <cellStyle name="Normal 4 2 4 2 3 2" xfId="913" xr:uid="{EEB6C5BB-F823-42BA-9F9A-7FE1E5A9EB5C}"/>
    <cellStyle name="Normal 4 2 4 2 4" xfId="1167" xr:uid="{D755A3C8-22A9-4060-BDD1-5EF06B7BCB5C}"/>
    <cellStyle name="Normal 4 2 4 2 5" xfId="661" xr:uid="{DD939A46-51E0-42BE-89F1-66F6A95E6429}"/>
    <cellStyle name="Normal 4 2 4 2 6" xfId="1417" xr:uid="{2DCB4FB3-C653-4465-990C-F0C395DE7D48}"/>
    <cellStyle name="Normal 4 2 4 3" xfId="193" xr:uid="{00000000-0005-0000-0000-0000E1010000}"/>
    <cellStyle name="Normal 4 2 4 3 2" xfId="320" xr:uid="{00000000-0005-0000-0000-0000E2010000}"/>
    <cellStyle name="Normal 4 2 4 3 2 2" xfId="572" xr:uid="{00000000-0005-0000-0000-0000E3010000}"/>
    <cellStyle name="Normal 4 2 4 3 2 2 2" xfId="1078" xr:uid="{14005BBE-43B8-4202-A8B3-EA8921A6A932}"/>
    <cellStyle name="Normal 4 2 4 3 2 3" xfId="1332" xr:uid="{C460DC3F-CA0C-41A0-8286-333D793B5337}"/>
    <cellStyle name="Normal 4 2 4 3 2 4" xfId="826" xr:uid="{5A858636-3F31-4984-A85B-69A2DD4CD278}"/>
    <cellStyle name="Normal 4 2 4 3 3" xfId="446" xr:uid="{00000000-0005-0000-0000-0000E4010000}"/>
    <cellStyle name="Normal 4 2 4 3 3 2" xfId="952" xr:uid="{D64EC6D1-8402-48EF-BE00-089A86C2177B}"/>
    <cellStyle name="Normal 4 2 4 3 4" xfId="1206" xr:uid="{110987EB-6D7B-45F0-964C-7A59E57B9946}"/>
    <cellStyle name="Normal 4 2 4 3 5" xfId="700" xr:uid="{A120ED1A-C6FC-4A99-ADC1-153D51094DD3}"/>
    <cellStyle name="Normal 4 2 4 4" xfId="240" xr:uid="{00000000-0005-0000-0000-0000E5010000}"/>
    <cellStyle name="Normal 4 2 4 4 2" xfId="492" xr:uid="{00000000-0005-0000-0000-0000E6010000}"/>
    <cellStyle name="Normal 4 2 4 4 2 2" xfId="998" xr:uid="{2F33D207-0196-4899-962D-5136E73750E1}"/>
    <cellStyle name="Normal 4 2 4 4 3" xfId="1252" xr:uid="{B36DC951-C87C-4197-83D5-40951FC88A98}"/>
    <cellStyle name="Normal 4 2 4 4 4" xfId="746" xr:uid="{4B474773-65FD-4882-A93C-0F6C90D4FA84}"/>
    <cellStyle name="Normal 4 2 4 5" xfId="366" xr:uid="{00000000-0005-0000-0000-0000E7010000}"/>
    <cellStyle name="Normal 4 2 4 5 2" xfId="872" xr:uid="{7D1264F0-338F-449D-967E-2800571C0949}"/>
    <cellStyle name="Normal 4 2 4 6" xfId="1125" xr:uid="{A1CCC432-B098-4226-883A-CC46B3D36B00}"/>
    <cellStyle name="Normal 4 2 4 7" xfId="619" xr:uid="{9805EE7B-0067-4D81-AA8E-77EF3B5369CF}"/>
    <cellStyle name="Normal 4 2 4 8" xfId="1376" xr:uid="{209B16BC-356A-42DA-B34C-CD4B6D284322}"/>
    <cellStyle name="Normal 4 2 5" xfId="151" xr:uid="{00000000-0005-0000-0000-0000E8010000}"/>
    <cellStyle name="Normal 4 2 5 2" xfId="278" xr:uid="{00000000-0005-0000-0000-0000E9010000}"/>
    <cellStyle name="Normal 4 2 5 2 2" xfId="530" xr:uid="{00000000-0005-0000-0000-0000EA010000}"/>
    <cellStyle name="Normal 4 2 5 2 2 2" xfId="1036" xr:uid="{E9FF6E8C-B1F8-4DEF-9D43-77968B380B78}"/>
    <cellStyle name="Normal 4 2 5 2 3" xfId="1290" xr:uid="{69823211-3835-42B7-A809-8C339DC9EF2D}"/>
    <cellStyle name="Normal 4 2 5 2 4" xfId="784" xr:uid="{21B11E03-ADE1-48E9-B657-F45B9F11312A}"/>
    <cellStyle name="Normal 4 2 5 3" xfId="404" xr:uid="{00000000-0005-0000-0000-0000EB010000}"/>
    <cellStyle name="Normal 4 2 5 3 2" xfId="910" xr:uid="{392909AE-08D6-40F1-869A-49BD8C06616A}"/>
    <cellStyle name="Normal 4 2 5 4" xfId="1164" xr:uid="{5FC85FF7-2A2F-4EBB-821F-864DA05B4395}"/>
    <cellStyle name="Normal 4 2 5 5" xfId="658" xr:uid="{723C390C-2826-4B3D-A35D-2CAC50624394}"/>
    <cellStyle name="Normal 4 2 5 6" xfId="1414" xr:uid="{C8410989-E4F2-4CC3-A3A8-3C6E4925AFE1}"/>
    <cellStyle name="Normal 4 2 6" xfId="190" xr:uid="{00000000-0005-0000-0000-0000EC010000}"/>
    <cellStyle name="Normal 4 2 6 2" xfId="317" xr:uid="{00000000-0005-0000-0000-0000ED010000}"/>
    <cellStyle name="Normal 4 2 6 2 2" xfId="569" xr:uid="{00000000-0005-0000-0000-0000EE010000}"/>
    <cellStyle name="Normal 4 2 6 2 2 2" xfId="1075" xr:uid="{A1F97B13-B49F-4726-85CC-3676CC4722E0}"/>
    <cellStyle name="Normal 4 2 6 2 3" xfId="1329" xr:uid="{763644C3-4D7B-4EDB-BC60-7C94084A5028}"/>
    <cellStyle name="Normal 4 2 6 2 4" xfId="823" xr:uid="{17630B67-67DF-49F4-B691-CB13E37F5180}"/>
    <cellStyle name="Normal 4 2 6 3" xfId="443" xr:uid="{00000000-0005-0000-0000-0000EF010000}"/>
    <cellStyle name="Normal 4 2 6 3 2" xfId="949" xr:uid="{0072C156-0967-4133-B0E9-33F2F72732A9}"/>
    <cellStyle name="Normal 4 2 6 4" xfId="1203" xr:uid="{E12D8460-B40A-4BC6-A81C-5E7BCB7644C8}"/>
    <cellStyle name="Normal 4 2 6 5" xfId="697" xr:uid="{04B65F50-5DA7-4C83-AE33-51916F635BC1}"/>
    <cellStyle name="Normal 4 2 7" xfId="237" xr:uid="{00000000-0005-0000-0000-0000F0010000}"/>
    <cellStyle name="Normal 4 2 7 2" xfId="489" xr:uid="{00000000-0005-0000-0000-0000F1010000}"/>
    <cellStyle name="Normal 4 2 7 2 2" xfId="995" xr:uid="{2564A509-3323-427D-AA68-2AB0D88C396D}"/>
    <cellStyle name="Normal 4 2 7 3" xfId="1249" xr:uid="{1A2120B8-AD1E-4903-AFAC-626DFDDD8BD9}"/>
    <cellStyle name="Normal 4 2 7 4" xfId="743" xr:uid="{34D65D19-0FB2-4FE7-8AF1-34164ECC788A}"/>
    <cellStyle name="Normal 4 2 8" xfId="363" xr:uid="{00000000-0005-0000-0000-0000F2010000}"/>
    <cellStyle name="Normal 4 2 8 2" xfId="869" xr:uid="{006A107B-CA89-4F95-ABC3-0F3869895FF9}"/>
    <cellStyle name="Normal 4 2 9" xfId="1122" xr:uid="{E5E4B157-07A6-4566-B38E-E5F363D9AE63}"/>
    <cellStyle name="Normal 4 3" xfId="108" xr:uid="{00000000-0005-0000-0000-0000F3010000}"/>
    <cellStyle name="Normal 4 3 2" xfId="155" xr:uid="{00000000-0005-0000-0000-0000F4010000}"/>
    <cellStyle name="Normal 4 3 2 2" xfId="282" xr:uid="{00000000-0005-0000-0000-0000F5010000}"/>
    <cellStyle name="Normal 4 3 2 2 2" xfId="534" xr:uid="{00000000-0005-0000-0000-0000F6010000}"/>
    <cellStyle name="Normal 4 3 2 2 2 2" xfId="1040" xr:uid="{CB178D5C-CDA9-4BB6-8300-110099814E74}"/>
    <cellStyle name="Normal 4 3 2 2 3" xfId="1294" xr:uid="{A6E8538B-F679-4559-B467-14E4474DD67C}"/>
    <cellStyle name="Normal 4 3 2 2 4" xfId="788" xr:uid="{A212E5D6-2211-453A-A4C6-57FB0269E7AE}"/>
    <cellStyle name="Normal 4 3 2 3" xfId="408" xr:uid="{00000000-0005-0000-0000-0000F7010000}"/>
    <cellStyle name="Normal 4 3 2 3 2" xfId="914" xr:uid="{4C407481-83A8-4490-9FA5-7791477AE17F}"/>
    <cellStyle name="Normal 4 3 2 4" xfId="1168" xr:uid="{50316811-4F2F-4C8F-983D-EC203F121345}"/>
    <cellStyle name="Normal 4 3 2 5" xfId="662" xr:uid="{A660669C-D97C-4DC4-AA56-3DA8EFB8E4D0}"/>
    <cellStyle name="Normal 4 3 2 6" xfId="1418" xr:uid="{FE220F00-2BB4-493F-94D7-C4B6BC4D5EF3}"/>
    <cellStyle name="Normal 4 3 3" xfId="194" xr:uid="{00000000-0005-0000-0000-0000F8010000}"/>
    <cellStyle name="Normal 4 3 3 2" xfId="321" xr:uid="{00000000-0005-0000-0000-0000F9010000}"/>
    <cellStyle name="Normal 4 3 3 2 2" xfId="573" xr:uid="{00000000-0005-0000-0000-0000FA010000}"/>
    <cellStyle name="Normal 4 3 3 2 2 2" xfId="1079" xr:uid="{44BA84F4-299B-4C49-92B1-C88A3370F284}"/>
    <cellStyle name="Normal 4 3 3 2 3" xfId="1333" xr:uid="{2AC6B681-A09A-4E4B-A6CB-8FAE7DFE788A}"/>
    <cellStyle name="Normal 4 3 3 2 4" xfId="827" xr:uid="{F34C2AC0-513B-4D16-BF18-34BD4D645DCE}"/>
    <cellStyle name="Normal 4 3 3 3" xfId="447" xr:uid="{00000000-0005-0000-0000-0000FB010000}"/>
    <cellStyle name="Normal 4 3 3 3 2" xfId="953" xr:uid="{BEA5F9DA-100F-4FFC-8867-DF1DAFBDF7F6}"/>
    <cellStyle name="Normal 4 3 3 4" xfId="1207" xr:uid="{051A1CB5-ABDF-4148-B909-C6F3C9960668}"/>
    <cellStyle name="Normal 4 3 3 5" xfId="701" xr:uid="{DD7F3F5D-1519-4B3D-9A52-2F99B1B2FCBA}"/>
    <cellStyle name="Normal 4 3 4" xfId="241" xr:uid="{00000000-0005-0000-0000-0000FC010000}"/>
    <cellStyle name="Normal 4 3 4 2" xfId="493" xr:uid="{00000000-0005-0000-0000-0000FD010000}"/>
    <cellStyle name="Normal 4 3 4 2 2" xfId="999" xr:uid="{6609753B-E03E-416A-982F-96B6F846AE1E}"/>
    <cellStyle name="Normal 4 3 4 3" xfId="1253" xr:uid="{9CF6B3E2-B11C-46B9-A981-5B6B9E7B0298}"/>
    <cellStyle name="Normal 4 3 4 4" xfId="747" xr:uid="{4478DC60-AA86-4D3A-A852-0431632D01CD}"/>
    <cellStyle name="Normal 4 3 5" xfId="367" xr:uid="{00000000-0005-0000-0000-0000FE010000}"/>
    <cellStyle name="Normal 4 3 5 2" xfId="873" xr:uid="{81AF72CD-A6FE-4B83-A0FE-E4C39EE16B0B}"/>
    <cellStyle name="Normal 4 3 6" xfId="1126" xr:uid="{6F0A8079-6A70-4B44-82E0-025FA40E0C7E}"/>
    <cellStyle name="Normal 4 3 7" xfId="620" xr:uid="{469A18CF-3EAF-459C-B913-119681F7642E}"/>
    <cellStyle name="Normal 4 3 8" xfId="1377" xr:uid="{197C27A8-E25B-4787-8C54-4B39B1DDB8C2}"/>
    <cellStyle name="Normal 4 4" xfId="109" xr:uid="{00000000-0005-0000-0000-0000FF010000}"/>
    <cellStyle name="Normal 4 4 2" xfId="156" xr:uid="{00000000-0005-0000-0000-000000020000}"/>
    <cellStyle name="Normal 4 4 2 2" xfId="283" xr:uid="{00000000-0005-0000-0000-000001020000}"/>
    <cellStyle name="Normal 4 4 2 2 2" xfId="535" xr:uid="{00000000-0005-0000-0000-000002020000}"/>
    <cellStyle name="Normal 4 4 2 2 2 2" xfId="1041" xr:uid="{D643F3CD-67A3-4949-AAE9-3C90C4FECBA3}"/>
    <cellStyle name="Normal 4 4 2 2 3" xfId="1295" xr:uid="{F1097B52-2BC1-406B-9A9C-CA46DC68CA2C}"/>
    <cellStyle name="Normal 4 4 2 2 4" xfId="789" xr:uid="{E6E67DF7-3FCF-466E-84ED-D93264AFEE49}"/>
    <cellStyle name="Normal 4 4 2 3" xfId="409" xr:uid="{00000000-0005-0000-0000-000003020000}"/>
    <cellStyle name="Normal 4 4 2 3 2" xfId="915" xr:uid="{3A5B0283-05ED-45BD-9A55-D0873202243B}"/>
    <cellStyle name="Normal 4 4 2 4" xfId="1169" xr:uid="{486C1CBF-F2FB-4B83-AD46-6ADBD01D5BC1}"/>
    <cellStyle name="Normal 4 4 2 5" xfId="663" xr:uid="{C91851B4-B6AA-41D3-98C0-2387BEEA330D}"/>
    <cellStyle name="Normal 4 4 2 6" xfId="1419" xr:uid="{A6FC996C-CC7B-4E50-9625-188A109159D4}"/>
    <cellStyle name="Normal 4 4 3" xfId="195" xr:uid="{00000000-0005-0000-0000-000004020000}"/>
    <cellStyle name="Normal 4 4 3 2" xfId="322" xr:uid="{00000000-0005-0000-0000-000005020000}"/>
    <cellStyle name="Normal 4 4 3 2 2" xfId="574" xr:uid="{00000000-0005-0000-0000-000006020000}"/>
    <cellStyle name="Normal 4 4 3 2 2 2" xfId="1080" xr:uid="{E730092F-C1CE-404B-992B-041A08BC5221}"/>
    <cellStyle name="Normal 4 4 3 2 3" xfId="1334" xr:uid="{A240CB5D-92FD-431A-8F48-1AEF195A014A}"/>
    <cellStyle name="Normal 4 4 3 2 4" xfId="828" xr:uid="{7CCBFA6B-1219-448E-A0D1-DA5F98D82C4D}"/>
    <cellStyle name="Normal 4 4 3 3" xfId="448" xr:uid="{00000000-0005-0000-0000-000007020000}"/>
    <cellStyle name="Normal 4 4 3 3 2" xfId="954" xr:uid="{361D35B8-4DE3-4F95-AE63-2A4FED0AB4F4}"/>
    <cellStyle name="Normal 4 4 3 4" xfId="1208" xr:uid="{D43CE70B-A02A-42AE-93DD-59B9D9E5B985}"/>
    <cellStyle name="Normal 4 4 3 5" xfId="702" xr:uid="{63006738-C434-4B84-9B3A-C591326B3800}"/>
    <cellStyle name="Normal 4 4 4" xfId="242" xr:uid="{00000000-0005-0000-0000-000008020000}"/>
    <cellStyle name="Normal 4 4 4 2" xfId="494" xr:uid="{00000000-0005-0000-0000-000009020000}"/>
    <cellStyle name="Normal 4 4 4 2 2" xfId="1000" xr:uid="{EECDD55D-6A58-4F4C-A6F5-DCDA5967E42E}"/>
    <cellStyle name="Normal 4 4 4 3" xfId="1254" xr:uid="{880CCD16-D061-4038-876B-14D5067643B1}"/>
    <cellStyle name="Normal 4 4 4 4" xfId="748" xr:uid="{9C153349-26DF-41B9-95F7-00CF5E95DED3}"/>
    <cellStyle name="Normal 4 4 5" xfId="368" xr:uid="{00000000-0005-0000-0000-00000A020000}"/>
    <cellStyle name="Normal 4 4 5 2" xfId="874" xr:uid="{D4E12E0A-2E01-456C-976C-5C53359AD826}"/>
    <cellStyle name="Normal 4 4 6" xfId="1127" xr:uid="{708C02A9-1E5E-4AF9-9460-9E2DCACC0DEC}"/>
    <cellStyle name="Normal 4 4 7" xfId="621" xr:uid="{EC78F43F-8C6D-4056-87FE-146FBA7968A9}"/>
    <cellStyle name="Normal 4 4 8" xfId="1378" xr:uid="{303141CF-2B4C-4903-9311-9C61E423A7F4}"/>
    <cellStyle name="Normal 4 5" xfId="110" xr:uid="{00000000-0005-0000-0000-00000B020000}"/>
    <cellStyle name="Normal 4 5 2" xfId="157" xr:uid="{00000000-0005-0000-0000-00000C020000}"/>
    <cellStyle name="Normal 4 5 2 2" xfId="284" xr:uid="{00000000-0005-0000-0000-00000D020000}"/>
    <cellStyle name="Normal 4 5 2 2 2" xfId="536" xr:uid="{00000000-0005-0000-0000-00000E020000}"/>
    <cellStyle name="Normal 4 5 2 2 2 2" xfId="1042" xr:uid="{35CFFE1A-990C-4F83-9D28-CAD40C99CBE6}"/>
    <cellStyle name="Normal 4 5 2 2 3" xfId="1296" xr:uid="{BBFB894C-9700-474B-AD2F-71379DAE52E9}"/>
    <cellStyle name="Normal 4 5 2 2 4" xfId="790" xr:uid="{93CCA437-AB64-4D8D-B33E-CB4C77B27D9E}"/>
    <cellStyle name="Normal 4 5 2 3" xfId="410" xr:uid="{00000000-0005-0000-0000-00000F020000}"/>
    <cellStyle name="Normal 4 5 2 3 2" xfId="916" xr:uid="{E827F321-E560-4D79-9971-5BA84B71AB30}"/>
    <cellStyle name="Normal 4 5 2 4" xfId="1170" xr:uid="{0340199F-6533-4109-AC1B-8F8FFE458D01}"/>
    <cellStyle name="Normal 4 5 2 5" xfId="664" xr:uid="{3EC0C59E-895D-4E66-97A4-75A1A4A44497}"/>
    <cellStyle name="Normal 4 5 2 6" xfId="1420" xr:uid="{ABD026C6-184A-4895-9BEF-359C5A525260}"/>
    <cellStyle name="Normal 4 5 3" xfId="196" xr:uid="{00000000-0005-0000-0000-000010020000}"/>
    <cellStyle name="Normal 4 5 3 2" xfId="323" xr:uid="{00000000-0005-0000-0000-000011020000}"/>
    <cellStyle name="Normal 4 5 3 2 2" xfId="575" xr:uid="{00000000-0005-0000-0000-000012020000}"/>
    <cellStyle name="Normal 4 5 3 2 2 2" xfId="1081" xr:uid="{A0E6D8D3-F788-4E6C-B492-5645D96164D4}"/>
    <cellStyle name="Normal 4 5 3 2 3" xfId="1335" xr:uid="{367EA2EE-C50B-41A1-96D7-383A7B566312}"/>
    <cellStyle name="Normal 4 5 3 2 4" xfId="829" xr:uid="{A3C7D19D-10ED-4F25-AF53-3BAD2E90BBD4}"/>
    <cellStyle name="Normal 4 5 3 3" xfId="449" xr:uid="{00000000-0005-0000-0000-000013020000}"/>
    <cellStyle name="Normal 4 5 3 3 2" xfId="955" xr:uid="{FEA1E282-525E-4E68-9099-82717BD42361}"/>
    <cellStyle name="Normal 4 5 3 4" xfId="1209" xr:uid="{00DFE151-BA00-4274-A685-1C7C9FAB564D}"/>
    <cellStyle name="Normal 4 5 3 5" xfId="703" xr:uid="{5D7A9D29-C7C1-4F1C-B56C-3DA165088EC7}"/>
    <cellStyle name="Normal 4 5 4" xfId="243" xr:uid="{00000000-0005-0000-0000-000014020000}"/>
    <cellStyle name="Normal 4 5 4 2" xfId="495" xr:uid="{00000000-0005-0000-0000-000015020000}"/>
    <cellStyle name="Normal 4 5 4 2 2" xfId="1001" xr:uid="{1268EC7D-CF07-4F56-BDD1-26A46F3F4A4B}"/>
    <cellStyle name="Normal 4 5 4 3" xfId="1255" xr:uid="{570BF528-5715-44F0-AEBE-6F9A3FA04D35}"/>
    <cellStyle name="Normal 4 5 4 4" xfId="749" xr:uid="{64AD39A3-6451-465D-B06F-CC66EA1ECBE0}"/>
    <cellStyle name="Normal 4 5 5" xfId="369" xr:uid="{00000000-0005-0000-0000-000016020000}"/>
    <cellStyle name="Normal 4 5 5 2" xfId="875" xr:uid="{D178F7A0-739E-41ED-BC1E-0E1147B65B2E}"/>
    <cellStyle name="Normal 4 5 6" xfId="1128" xr:uid="{D9F157C3-A5D5-4EA9-800B-94500D95A2E5}"/>
    <cellStyle name="Normal 4 5 7" xfId="622" xr:uid="{97FEB6EF-9CF4-4969-93B7-C114375F1D4A}"/>
    <cellStyle name="Normal 4 5 8" xfId="1379" xr:uid="{DA1337A6-E194-4C9C-9327-3CAA2B6E4002}"/>
    <cellStyle name="Normal 4 6" xfId="150" xr:uid="{00000000-0005-0000-0000-000017020000}"/>
    <cellStyle name="Normal 4 6 2" xfId="277" xr:uid="{00000000-0005-0000-0000-000018020000}"/>
    <cellStyle name="Normal 4 6 2 2" xfId="529" xr:uid="{00000000-0005-0000-0000-000019020000}"/>
    <cellStyle name="Normal 4 6 2 2 2" xfId="1035" xr:uid="{495421BD-3994-4521-A087-AD475790D233}"/>
    <cellStyle name="Normal 4 6 2 3" xfId="1289" xr:uid="{67AC56B3-5830-4D6D-A979-07D85CA40BF9}"/>
    <cellStyle name="Normal 4 6 2 4" xfId="783" xr:uid="{33DC65AD-2C26-419D-8358-BB26D2F04043}"/>
    <cellStyle name="Normal 4 6 3" xfId="403" xr:uid="{00000000-0005-0000-0000-00001A020000}"/>
    <cellStyle name="Normal 4 6 3 2" xfId="909" xr:uid="{AD52599F-B1BE-4B9B-94AB-26AA2A8DCE19}"/>
    <cellStyle name="Normal 4 6 4" xfId="1163" xr:uid="{08C5A9AC-4FFB-46FA-869D-B328133B7113}"/>
    <cellStyle name="Normal 4 6 5" xfId="657" xr:uid="{107D4EDA-5C32-4B32-8167-B4E634468758}"/>
    <cellStyle name="Normal 4 6 6" xfId="1382" xr:uid="{5599F63E-985D-4CBC-81C2-DA3959151193}"/>
    <cellStyle name="Normal 4 7" xfId="158" xr:uid="{00000000-0005-0000-0000-00001B020000}"/>
    <cellStyle name="Normal 4 7 2" xfId="285" xr:uid="{00000000-0005-0000-0000-00001C020000}"/>
    <cellStyle name="Normal 4 7 2 2" xfId="537" xr:uid="{00000000-0005-0000-0000-00001D020000}"/>
    <cellStyle name="Normal 4 7 2 2 2" xfId="1043" xr:uid="{9A8C732E-B649-4B1F-AB1B-F31DF9C886D9}"/>
    <cellStyle name="Normal 4 7 2 3" xfId="1297" xr:uid="{029719AE-1EDF-4F8E-9330-258927A643C7}"/>
    <cellStyle name="Normal 4 7 2 4" xfId="791" xr:uid="{97573626-681F-4D57-B102-F5C72018310A}"/>
    <cellStyle name="Normal 4 7 3" xfId="411" xr:uid="{00000000-0005-0000-0000-00001E020000}"/>
    <cellStyle name="Normal 4 7 3 2" xfId="917" xr:uid="{0CEB07EA-8436-475F-A3F9-3053DFB6403B}"/>
    <cellStyle name="Normal 4 7 4" xfId="1171" xr:uid="{A3EE500F-DDEC-471D-9766-A9BE78081C5B}"/>
    <cellStyle name="Normal 4 7 5" xfId="665" xr:uid="{F9AA827B-DAE9-4E26-8779-275BC95F9E5D}"/>
    <cellStyle name="Normal 4 8" xfId="236" xr:uid="{00000000-0005-0000-0000-00001F020000}"/>
    <cellStyle name="Normal 4 8 2" xfId="488" xr:uid="{00000000-0005-0000-0000-000020020000}"/>
    <cellStyle name="Normal 4 8 2 2" xfId="994" xr:uid="{D0148A65-B3CF-4D45-9B7E-365A5699A842}"/>
    <cellStyle name="Normal 4 8 3" xfId="1248" xr:uid="{62C34FDF-CE34-43A8-9F71-62CC002B38C4}"/>
    <cellStyle name="Normal 4 8 4" xfId="742" xr:uid="{D24AF57C-C862-453A-BAEC-9D46B8F6401C}"/>
    <cellStyle name="Normal 4 9" xfId="362" xr:uid="{00000000-0005-0000-0000-000021020000}"/>
    <cellStyle name="Normal 4 9 2" xfId="868" xr:uid="{537907D4-9E29-4E9B-A609-8DA66145FA8F}"/>
    <cellStyle name="Normal 5" xfId="111" xr:uid="{00000000-0005-0000-0000-000022020000}"/>
    <cellStyle name="Normal 6" xfId="112" xr:uid="{00000000-0005-0000-0000-000023020000}"/>
    <cellStyle name="Normal 7" xfId="113" xr:uid="{00000000-0005-0000-0000-000024020000}"/>
    <cellStyle name="Normal 8" xfId="114" xr:uid="{00000000-0005-0000-0000-000025020000}"/>
    <cellStyle name="Normal 9" xfId="115" xr:uid="{00000000-0005-0000-0000-000026020000}"/>
    <cellStyle name="Porcentaje 10" xfId="42" xr:uid="{00000000-0005-0000-0000-000027020000}"/>
    <cellStyle name="Porcentaje 11" xfId="43" xr:uid="{00000000-0005-0000-0000-000028020000}"/>
    <cellStyle name="Porcentaje 12" xfId="44" xr:uid="{00000000-0005-0000-0000-000029020000}"/>
    <cellStyle name="Porcentaje 13" xfId="45" xr:uid="{00000000-0005-0000-0000-00002A020000}"/>
    <cellStyle name="Porcentaje 14" xfId="46" xr:uid="{00000000-0005-0000-0000-00002B020000}"/>
    <cellStyle name="Porcentaje 15" xfId="47" xr:uid="{00000000-0005-0000-0000-00002C020000}"/>
    <cellStyle name="Porcentaje 16" xfId="48" xr:uid="{00000000-0005-0000-0000-00002D020000}"/>
    <cellStyle name="Porcentaje 17" xfId="49" xr:uid="{00000000-0005-0000-0000-00002E020000}"/>
    <cellStyle name="Porcentaje 17 2" xfId="50" xr:uid="{00000000-0005-0000-0000-00002F020000}"/>
    <cellStyle name="Porcentaje 18" xfId="61" xr:uid="{00000000-0005-0000-0000-000030020000}"/>
    <cellStyle name="Porcentaje 18 2" xfId="119" xr:uid="{00000000-0005-0000-0000-000031020000}"/>
    <cellStyle name="Porcentaje 18 2 2" xfId="246" xr:uid="{00000000-0005-0000-0000-000032020000}"/>
    <cellStyle name="Porcentaje 18 2 2 2" xfId="498" xr:uid="{00000000-0005-0000-0000-000033020000}"/>
    <cellStyle name="Porcentaje 18 2 2 2 2" xfId="1004" xr:uid="{4CF1ED2A-EDAB-4D7D-A6B0-FEBF760708EE}"/>
    <cellStyle name="Porcentaje 18 2 2 3" xfId="1258" xr:uid="{80AD78DF-D3C3-4597-A141-C0119B5A08C6}"/>
    <cellStyle name="Porcentaje 18 2 2 4" xfId="752" xr:uid="{6072B24E-6121-4B8E-A545-6F6BB91C7233}"/>
    <cellStyle name="Porcentaje 18 2 3" xfId="372" xr:uid="{00000000-0005-0000-0000-000034020000}"/>
    <cellStyle name="Porcentaje 18 2 3 2" xfId="878" xr:uid="{E4B080B2-4E0F-458E-9DD5-925E0FD71F22}"/>
    <cellStyle name="Porcentaje 18 2 4" xfId="1132" xr:uid="{11A7D1DE-DF8B-4A88-BB34-396EDEDF9E7F}"/>
    <cellStyle name="Porcentaje 18 2 5" xfId="626" xr:uid="{F3B7B4E3-0065-43FD-B295-B2016D831DAB}"/>
    <cellStyle name="Porcentaje 18 2 6" xfId="1422" xr:uid="{718D36DA-1447-4384-A8B7-19A59828D355}"/>
    <cellStyle name="Porcentaje 18 3" xfId="198" xr:uid="{00000000-0005-0000-0000-000035020000}"/>
    <cellStyle name="Porcentaje 18 3 2" xfId="325" xr:uid="{00000000-0005-0000-0000-000036020000}"/>
    <cellStyle name="Porcentaje 18 3 2 2" xfId="577" xr:uid="{00000000-0005-0000-0000-000037020000}"/>
    <cellStyle name="Porcentaje 18 3 2 2 2" xfId="1083" xr:uid="{C47512B3-A7AE-435E-8701-634CC2E863F2}"/>
    <cellStyle name="Porcentaje 18 3 2 3" xfId="1337" xr:uid="{65C3F441-3B30-44F6-B44A-A1809B4601A4}"/>
    <cellStyle name="Porcentaje 18 3 2 4" xfId="831" xr:uid="{8C466F88-E4B5-402C-954C-240FC0D30143}"/>
    <cellStyle name="Porcentaje 18 3 3" xfId="451" xr:uid="{00000000-0005-0000-0000-000038020000}"/>
    <cellStyle name="Porcentaje 18 3 3 2" xfId="957" xr:uid="{A7A9692B-D393-47AE-AE53-A5438082CC06}"/>
    <cellStyle name="Porcentaje 18 3 4" xfId="1211" xr:uid="{6DAC6AA4-EEA2-4F03-84E0-5F5BB7590572}"/>
    <cellStyle name="Porcentaje 18 3 5" xfId="705" xr:uid="{506769BB-0DFB-4069-AD6E-004E2C18548F}"/>
    <cellStyle name="Porcentaje 18 4" xfId="205" xr:uid="{00000000-0005-0000-0000-000039020000}"/>
    <cellStyle name="Porcentaje 18 4 2" xfId="457" xr:uid="{00000000-0005-0000-0000-00003A020000}"/>
    <cellStyle name="Porcentaje 18 4 2 2" xfId="963" xr:uid="{E9395D9E-7FA5-4ADD-9E1C-2610D396E82B}"/>
    <cellStyle name="Porcentaje 18 4 3" xfId="1217" xr:uid="{98E37815-7BFC-4777-A7D1-94461DADE032}"/>
    <cellStyle name="Porcentaje 18 4 4" xfId="711" xr:uid="{29697B25-FE8B-4E2D-9486-F486AAF3047A}"/>
    <cellStyle name="Porcentaje 18 5" xfId="331" xr:uid="{00000000-0005-0000-0000-00003B020000}"/>
    <cellStyle name="Porcentaje 18 5 2" xfId="837" xr:uid="{0AE797C7-DADD-4B28-A33B-9F204CD535A2}"/>
    <cellStyle name="Porcentaje 18 6" xfId="1090" xr:uid="{92373C8D-6DEB-41D3-A291-F0884248BA85}"/>
    <cellStyle name="Porcentaje 18 7" xfId="584" xr:uid="{C08B53E3-7E2D-4049-9146-210015F66517}"/>
    <cellStyle name="Porcentaje 18 8" xfId="1381" xr:uid="{0F57A715-B59B-490A-93B3-594ECC5D69B5}"/>
    <cellStyle name="Porcentaje 2" xfId="5" xr:uid="{00000000-0005-0000-0000-00003C020000}"/>
    <cellStyle name="Porcentaje 2 2" xfId="40" xr:uid="{00000000-0005-0000-0000-00003D020000}"/>
    <cellStyle name="Porcentaje 3" xfId="51" xr:uid="{00000000-0005-0000-0000-00003E020000}"/>
    <cellStyle name="Porcentaje 4" xfId="52" xr:uid="{00000000-0005-0000-0000-00003F020000}"/>
    <cellStyle name="Porcentaje 5" xfId="53" xr:uid="{00000000-0005-0000-0000-000040020000}"/>
    <cellStyle name="Porcentaje 6" xfId="54" xr:uid="{00000000-0005-0000-0000-000041020000}"/>
    <cellStyle name="Porcentaje 7" xfId="55" xr:uid="{00000000-0005-0000-0000-000042020000}"/>
    <cellStyle name="Porcentaje 8" xfId="56" xr:uid="{00000000-0005-0000-0000-000043020000}"/>
    <cellStyle name="Porcentaje 9" xfId="57" xr:uid="{00000000-0005-0000-0000-000044020000}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29634</xdr:colOff>
      <xdr:row>3</xdr:row>
      <xdr:rowOff>465456</xdr:rowOff>
    </xdr:from>
    <xdr:to>
      <xdr:col>2</xdr:col>
      <xdr:colOff>20109</xdr:colOff>
      <xdr:row>3</xdr:row>
      <xdr:rowOff>511175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10634" y="1036956"/>
          <a:ext cx="113887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105241</xdr:colOff>
      <xdr:row>1</xdr:row>
      <xdr:rowOff>104775</xdr:rowOff>
    </xdr:from>
    <xdr:to>
      <xdr:col>1</xdr:col>
      <xdr:colOff>1492251</xdr:colOff>
      <xdr:row>3</xdr:row>
      <xdr:rowOff>318395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1" y="284692"/>
          <a:ext cx="1387010" cy="60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8414174</xdr:colOff>
      <xdr:row>1</xdr:row>
      <xdr:rowOff>130175</xdr:rowOff>
    </xdr:from>
    <xdr:to>
      <xdr:col>1</xdr:col>
      <xdr:colOff>11378989</xdr:colOff>
      <xdr:row>3</xdr:row>
      <xdr:rowOff>396875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5174" y="310092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17608</xdr:colOff>
      <xdr:row>0</xdr:row>
      <xdr:rowOff>814732</xdr:rowOff>
    </xdr:from>
    <xdr:to>
      <xdr:col>20</xdr:col>
      <xdr:colOff>34636</xdr:colOff>
      <xdr:row>0</xdr:row>
      <xdr:rowOff>860451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52790" y="814732"/>
          <a:ext cx="193441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900545</xdr:colOff>
      <xdr:row>0</xdr:row>
      <xdr:rowOff>65809</xdr:rowOff>
    </xdr:from>
    <xdr:ext cx="2754074" cy="583407"/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6580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30</xdr:col>
      <xdr:colOff>0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0</xdr:colOff>
      <xdr:row>0</xdr:row>
      <xdr:rowOff>0</xdr:rowOff>
    </xdr:from>
    <xdr:to>
      <xdr:col>84</xdr:col>
      <xdr:colOff>584755</xdr:colOff>
      <xdr:row>0</xdr:row>
      <xdr:rowOff>551049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12100" y="0"/>
          <a:ext cx="2870755" cy="55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756285</xdr:rowOff>
    </xdr:from>
    <xdr:to>
      <xdr:col>63</xdr:col>
      <xdr:colOff>723900</xdr:colOff>
      <xdr:row>0</xdr:row>
      <xdr:rowOff>802004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676275" y="756285"/>
          <a:ext cx="422624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266700</xdr:colOff>
      <xdr:row>0</xdr:row>
      <xdr:rowOff>114300</xdr:rowOff>
    </xdr:from>
    <xdr:to>
      <xdr:col>63</xdr:col>
      <xdr:colOff>610950</xdr:colOff>
      <xdr:row>0</xdr:row>
      <xdr:rowOff>697707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81200" y="114300"/>
          <a:ext cx="2744550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137</xdr:col>
      <xdr:colOff>98650</xdr:colOff>
      <xdr:row>0</xdr:row>
      <xdr:rowOff>109859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53463" y="10985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101</xdr:col>
      <xdr:colOff>0</xdr:colOff>
      <xdr:row>0</xdr:row>
      <xdr:rowOff>919778</xdr:rowOff>
    </xdr:to>
    <xdr:pic>
      <xdr:nvPicPr>
        <xdr:cNvPr id="5" name="Imagen 4" descr="line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295017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800100</xdr:rowOff>
    </xdr:from>
    <xdr:to>
      <xdr:col>88</xdr:col>
      <xdr:colOff>685800</xdr:colOff>
      <xdr:row>0</xdr:row>
      <xdr:rowOff>874059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00100"/>
          <a:ext cx="56502300" cy="7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85</xdr:col>
      <xdr:colOff>190500</xdr:colOff>
      <xdr:row>0</xdr:row>
      <xdr:rowOff>87407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0" y="874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47</xdr:col>
      <xdr:colOff>0</xdr:colOff>
      <xdr:row>0</xdr:row>
      <xdr:rowOff>919778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99005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690562</xdr:rowOff>
    </xdr:from>
    <xdr:to>
      <xdr:col>65</xdr:col>
      <xdr:colOff>23812</xdr:colOff>
      <xdr:row>0</xdr:row>
      <xdr:rowOff>781050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399" y="690562"/>
          <a:ext cx="74047351" cy="90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76201</xdr:colOff>
      <xdr:row>0</xdr:row>
      <xdr:rowOff>104780</xdr:rowOff>
    </xdr:from>
    <xdr:to>
      <xdr:col>2</xdr:col>
      <xdr:colOff>500063</xdr:colOff>
      <xdr:row>0</xdr:row>
      <xdr:rowOff>634400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9" y="104780"/>
          <a:ext cx="1293018" cy="52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738188</xdr:colOff>
      <xdr:row>0</xdr:row>
      <xdr:rowOff>71438</xdr:rowOff>
    </xdr:from>
    <xdr:to>
      <xdr:col>64</xdr:col>
      <xdr:colOff>1021556</xdr:colOff>
      <xdr:row>0</xdr:row>
      <xdr:rowOff>660930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8938" y="71438"/>
          <a:ext cx="2664618" cy="5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612371</xdr:rowOff>
    </xdr:from>
    <xdr:to>
      <xdr:col>64</xdr:col>
      <xdr:colOff>952499</xdr:colOff>
      <xdr:row>1</xdr:row>
      <xdr:rowOff>-1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612371"/>
          <a:ext cx="7349836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73758</xdr:rowOff>
    </xdr:from>
    <xdr:to>
      <xdr:col>2</xdr:col>
      <xdr:colOff>428625</xdr:colOff>
      <xdr:row>0</xdr:row>
      <xdr:rowOff>573942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758"/>
          <a:ext cx="1219200" cy="500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952500</xdr:colOff>
      <xdr:row>0</xdr:row>
      <xdr:rowOff>0</xdr:rowOff>
    </xdr:from>
    <xdr:to>
      <xdr:col>64</xdr:col>
      <xdr:colOff>983456</xdr:colOff>
      <xdr:row>0</xdr:row>
      <xdr:rowOff>535419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13" y="0"/>
          <a:ext cx="2412206" cy="535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685800</xdr:rowOff>
    </xdr:from>
    <xdr:to>
      <xdr:col>64</xdr:col>
      <xdr:colOff>1181100</xdr:colOff>
      <xdr:row>0</xdr:row>
      <xdr:rowOff>838204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0" y="685800"/>
          <a:ext cx="75323700" cy="15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104780</xdr:rowOff>
    </xdr:from>
    <xdr:to>
      <xdr:col>2</xdr:col>
      <xdr:colOff>695325</xdr:colOff>
      <xdr:row>0</xdr:row>
      <xdr:rowOff>714380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04780"/>
          <a:ext cx="148828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914400</xdr:colOff>
      <xdr:row>0</xdr:row>
      <xdr:rowOff>0</xdr:rowOff>
    </xdr:from>
    <xdr:to>
      <xdr:col>64</xdr:col>
      <xdr:colOff>1112044</xdr:colOff>
      <xdr:row>0</xdr:row>
      <xdr:rowOff>657225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28100" y="0"/>
          <a:ext cx="297894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C/TE/Procesamiento/202107_EMC/6.%20Procesamiento%20Tematica/2_INDICES_202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L (INDICES)"/>
      <sheetName val="REAL (INDICES)"/>
      <sheetName val="PERSONAL (INDICES)"/>
      <sheetName val="SUELDOS E"/>
      <sheetName val="NOMINAL (INDICES) (EMP)"/>
      <sheetName val="REAL (INDICES) (EMP)"/>
      <sheetName val="PERSONAL (INDICES) (EMPLAME)"/>
    </sheetNames>
    <sheetDataSet>
      <sheetData sheetId="0">
        <row r="3">
          <cell r="AB3">
            <v>89.150490238682181</v>
          </cell>
          <cell r="AC3">
            <v>88.043989038199101</v>
          </cell>
          <cell r="AD3">
            <v>81.808304994516519</v>
          </cell>
          <cell r="AE3">
            <v>81.503476242376166</v>
          </cell>
          <cell r="AF3">
            <v>88.379295950946883</v>
          </cell>
          <cell r="AG3">
            <v>90.232166517713679</v>
          </cell>
          <cell r="AH3">
            <v>89.843425229501833</v>
          </cell>
          <cell r="AY3">
            <v>86.839711293869073</v>
          </cell>
          <cell r="AZ3">
            <v>99.233938939323565</v>
          </cell>
          <cell r="BA3">
            <v>88.309598452959477</v>
          </cell>
          <cell r="BB3">
            <v>92.619383485460119</v>
          </cell>
          <cell r="BC3">
            <v>109.90888727363388</v>
          </cell>
          <cell r="BD3">
            <v>73.204516357577958</v>
          </cell>
          <cell r="BE3">
            <v>93.795414593055767</v>
          </cell>
          <cell r="BF3">
            <v>79.089859884063202</v>
          </cell>
          <cell r="BG3">
            <v>93.669167792463611</v>
          </cell>
          <cell r="BH3">
            <v>87.752796150828402</v>
          </cell>
          <cell r="BI3">
            <v>92.044455682834553</v>
          </cell>
          <cell r="BJ3">
            <v>135.18465110801338</v>
          </cell>
          <cell r="BK3">
            <v>71.691482274687587</v>
          </cell>
          <cell r="BL3">
            <v>92.992183773646858</v>
          </cell>
          <cell r="BM3">
            <v>69.980812900761961</v>
          </cell>
          <cell r="BN3">
            <v>98.282444534270908</v>
          </cell>
          <cell r="BO3">
            <v>87.399111412794923</v>
          </cell>
          <cell r="BP3">
            <v>88.730898893135702</v>
          </cell>
          <cell r="BQ3">
            <v>92.911848742644779</v>
          </cell>
          <cell r="BR3">
            <v>84.673783079804551</v>
          </cell>
          <cell r="BS3">
            <v>91.76308418623519</v>
          </cell>
          <cell r="BT3">
            <v>69.239222892329138</v>
          </cell>
          <cell r="BU3">
            <v>93.537934997627403</v>
          </cell>
          <cell r="BV3">
            <v>83.298061853219167</v>
          </cell>
          <cell r="BW3">
            <v>93.11154984907634</v>
          </cell>
          <cell r="BX3">
            <v>87.108420313304208</v>
          </cell>
          <cell r="BY3">
            <v>71.880051123987386</v>
          </cell>
          <cell r="BZ3">
            <v>97.84857814713331</v>
          </cell>
          <cell r="CA3">
            <v>81.20794554388398</v>
          </cell>
          <cell r="CB3">
            <v>100.73420794414993</v>
          </cell>
          <cell r="CC3">
            <v>86.901325537765345</v>
          </cell>
          <cell r="CD3">
            <v>94.683586486085218</v>
          </cell>
          <cell r="CE3">
            <v>133.4713046619043</v>
          </cell>
          <cell r="CF3">
            <v>75.502139138095743</v>
          </cell>
          <cell r="CG3">
            <v>96.323687081214274</v>
          </cell>
          <cell r="CH3">
            <v>86.397956025019568</v>
          </cell>
          <cell r="CI3">
            <v>96.935420595814065</v>
          </cell>
          <cell r="CJ3">
            <v>90.889540078657333</v>
          </cell>
          <cell r="CK3">
            <v>95.48685010197751</v>
          </cell>
          <cell r="CL3">
            <v>106.41264957242882</v>
          </cell>
          <cell r="CM3">
            <v>68.853875651186897</v>
          </cell>
          <cell r="CN3">
            <v>95.184387740308523</v>
          </cell>
          <cell r="CO3">
            <v>79.186906000086495</v>
          </cell>
          <cell r="CP3">
            <v>93.553430050549025</v>
          </cell>
          <cell r="CQ3">
            <v>90.915989647638582</v>
          </cell>
          <cell r="CR3">
            <v>94.329412325482821</v>
          </cell>
          <cell r="CS3">
            <v>132.95161562943099</v>
          </cell>
          <cell r="CT3">
            <v>73.660400565269896</v>
          </cell>
          <cell r="CU3">
            <v>102.16729229618416</v>
          </cell>
        </row>
        <row r="4">
          <cell r="AB4">
            <v>84.147871744469697</v>
          </cell>
          <cell r="AC4">
            <v>84.887422946600722</v>
          </cell>
          <cell r="AD4">
            <v>85.301222630138923</v>
          </cell>
          <cell r="AE4">
            <v>81.140086620556644</v>
          </cell>
          <cell r="AF4">
            <v>85.199398660315964</v>
          </cell>
          <cell r="AG4">
            <v>86.608210378615013</v>
          </cell>
          <cell r="AH4">
            <v>84.384257104461852</v>
          </cell>
          <cell r="AY4">
            <v>81.85115527202494</v>
          </cell>
          <cell r="AZ4">
            <v>91.643838547836367</v>
          </cell>
          <cell r="BA4">
            <v>86.14004431280604</v>
          </cell>
          <cell r="BB4">
            <v>84.891410661640109</v>
          </cell>
          <cell r="BC4">
            <v>80.736057615565855</v>
          </cell>
          <cell r="BD4">
            <v>59.450044653717548</v>
          </cell>
          <cell r="BE4">
            <v>88.770970036690741</v>
          </cell>
          <cell r="BF4">
            <v>83.413174098522489</v>
          </cell>
          <cell r="BG4">
            <v>90.021850235338576</v>
          </cell>
          <cell r="BH4">
            <v>84.465663239829226</v>
          </cell>
          <cell r="BI4">
            <v>87.23201076320494</v>
          </cell>
          <cell r="BJ4">
            <v>123.62868048902594</v>
          </cell>
          <cell r="BK4">
            <v>63.599796340783101</v>
          </cell>
          <cell r="BL4">
            <v>87.124281648252065</v>
          </cell>
          <cell r="BM4">
            <v>84.93335309902146</v>
          </cell>
          <cell r="BN4">
            <v>94.360226009907919</v>
          </cell>
          <cell r="BO4">
            <v>86.722843999431404</v>
          </cell>
          <cell r="BP4">
            <v>85.58903142952876</v>
          </cell>
          <cell r="BQ4">
            <v>82.527398694739588</v>
          </cell>
          <cell r="BR4">
            <v>71.843399961549849</v>
          </cell>
          <cell r="BS4">
            <v>88.300270888304965</v>
          </cell>
          <cell r="BT4">
            <v>78.576799657069671</v>
          </cell>
          <cell r="BU4">
            <v>87.720886954879688</v>
          </cell>
          <cell r="BV4">
            <v>82.538122836094928</v>
          </cell>
          <cell r="BW4">
            <v>84.9215161306482</v>
          </cell>
          <cell r="BX4">
            <v>77.350437280482126</v>
          </cell>
          <cell r="BY4">
            <v>56.627466884896357</v>
          </cell>
          <cell r="BZ4">
            <v>91.769826199373455</v>
          </cell>
          <cell r="CA4">
            <v>84.89102154418525</v>
          </cell>
          <cell r="CB4">
            <v>93.787669555403923</v>
          </cell>
          <cell r="CC4">
            <v>84.920791678536133</v>
          </cell>
          <cell r="CD4">
            <v>91.890855058280636</v>
          </cell>
          <cell r="CE4">
            <v>113.95151756378087</v>
          </cell>
          <cell r="CF4">
            <v>57.969214129522186</v>
          </cell>
          <cell r="CG4">
            <v>84.700980241149352</v>
          </cell>
          <cell r="CH4">
            <v>91.489879050011226</v>
          </cell>
          <cell r="CI4">
            <v>92.338855649374679</v>
          </cell>
          <cell r="CJ4">
            <v>86.569245507077866</v>
          </cell>
          <cell r="CK4">
            <v>90.623640896251018</v>
          </cell>
          <cell r="CL4">
            <v>84.797828574318515</v>
          </cell>
          <cell r="CM4">
            <v>58.845117174417368</v>
          </cell>
          <cell r="CN4">
            <v>87.074982574074312</v>
          </cell>
          <cell r="CO4">
            <v>86.441146109569402</v>
          </cell>
          <cell r="CP4">
            <v>90.228139739457617</v>
          </cell>
          <cell r="CQ4">
            <v>84.158888584557417</v>
          </cell>
          <cell r="CR4">
            <v>89.14179982929933</v>
          </cell>
          <cell r="CS4">
            <v>111.0139775525419</v>
          </cell>
          <cell r="CT4">
            <v>58.227380164297145</v>
          </cell>
          <cell r="CU4">
            <v>85.489072185179623</v>
          </cell>
        </row>
        <row r="5">
          <cell r="AB5">
            <v>95.122491236197789</v>
          </cell>
          <cell r="AC5">
            <v>94.669324392275215</v>
          </cell>
          <cell r="AD5">
            <v>94.082784254517804</v>
          </cell>
          <cell r="AE5">
            <v>95.671918195518856</v>
          </cell>
          <cell r="AF5">
            <v>93.375350514899282</v>
          </cell>
          <cell r="AG5">
            <v>95.787763818665098</v>
          </cell>
          <cell r="AH5">
            <v>94.041770693520206</v>
          </cell>
          <cell r="AY5">
            <v>96.004703602433466</v>
          </cell>
          <cell r="AZ5">
            <v>92.763212075467848</v>
          </cell>
          <cell r="BA5">
            <v>97.208990853508283</v>
          </cell>
          <cell r="BB5">
            <v>97.910305120137906</v>
          </cell>
          <cell r="BC5">
            <v>92.36737425037164</v>
          </cell>
          <cell r="BD5">
            <v>73.778884954582679</v>
          </cell>
          <cell r="BE5">
            <v>96.545150086725187</v>
          </cell>
          <cell r="BF5">
            <v>88.558149407328841</v>
          </cell>
          <cell r="BG5">
            <v>94.979313423031456</v>
          </cell>
          <cell r="BH5">
            <v>99.26423614126675</v>
          </cell>
          <cell r="BI5">
            <v>92.131057419220056</v>
          </cell>
          <cell r="BJ5">
            <v>88.419144187011241</v>
          </cell>
          <cell r="BK5">
            <v>70.996008472495021</v>
          </cell>
          <cell r="BL5">
            <v>103.35249672666865</v>
          </cell>
          <cell r="BM5">
            <v>92.090909264133586</v>
          </cell>
          <cell r="BN5">
            <v>94.129967305062891</v>
          </cell>
          <cell r="BO5">
            <v>96.975146051395171</v>
          </cell>
          <cell r="BP5">
            <v>96.956565657937517</v>
          </cell>
          <cell r="BQ5">
            <v>89.249170494906892</v>
          </cell>
          <cell r="BR5">
            <v>83.867469477852893</v>
          </cell>
          <cell r="BS5">
            <v>102.90122863734435</v>
          </cell>
          <cell r="BT5">
            <v>101.43878512680722</v>
          </cell>
          <cell r="BU5">
            <v>89.974027684151366</v>
          </cell>
          <cell r="BV5">
            <v>95.820875071984432</v>
          </cell>
          <cell r="BW5">
            <v>96.816964076165988</v>
          </cell>
          <cell r="BX5">
            <v>108.60259237226745</v>
          </cell>
          <cell r="BY5">
            <v>68.119359834876434</v>
          </cell>
          <cell r="BZ5">
            <v>100.06632116196974</v>
          </cell>
          <cell r="CA5">
            <v>85.769260582718644</v>
          </cell>
          <cell r="CB5">
            <v>99.511885732784705</v>
          </cell>
          <cell r="CC5">
            <v>95.606663249356885</v>
          </cell>
          <cell r="CD5">
            <v>97.627655499015674</v>
          </cell>
          <cell r="CE5">
            <v>84.480891563361268</v>
          </cell>
          <cell r="CF5">
            <v>70.277463830381279</v>
          </cell>
          <cell r="CG5">
            <v>110.40445267020601</v>
          </cell>
          <cell r="CH5">
            <v>98.266591409903995</v>
          </cell>
          <cell r="CI5">
            <v>92.563527118935724</v>
          </cell>
          <cell r="CJ5">
            <v>99.171876786771492</v>
          </cell>
          <cell r="CK5">
            <v>94.222670441978494</v>
          </cell>
          <cell r="CL5">
            <v>77.97449907423281</v>
          </cell>
          <cell r="CM5">
            <v>67.964132631161078</v>
          </cell>
          <cell r="CN5">
            <v>99.40488456105966</v>
          </cell>
          <cell r="CO5">
            <v>94.736740609434364</v>
          </cell>
          <cell r="CP5">
            <v>94.51041416112642</v>
          </cell>
          <cell r="CQ5">
            <v>96.238047873705355</v>
          </cell>
          <cell r="CR5">
            <v>93.630843944903219</v>
          </cell>
          <cell r="CS5">
            <v>93.965819042974417</v>
          </cell>
          <cell r="CT5">
            <v>70.414394133180565</v>
          </cell>
          <cell r="CU5">
            <v>96.175115470387937</v>
          </cell>
        </row>
        <row r="6">
          <cell r="AB6">
            <v>88.625067766996892</v>
          </cell>
          <cell r="AC6">
            <v>87.328398709607967</v>
          </cell>
          <cell r="AD6">
            <v>90.502519859522138</v>
          </cell>
          <cell r="AE6">
            <v>89.146824624472998</v>
          </cell>
          <cell r="AF6">
            <v>85.640141338578189</v>
          </cell>
          <cell r="AG6">
            <v>90.536596889298892</v>
          </cell>
          <cell r="AH6">
            <v>89.335307371771947</v>
          </cell>
          <cell r="AY6">
            <v>90.961554100764829</v>
          </cell>
          <cell r="AZ6">
            <v>92.169109728998251</v>
          </cell>
          <cell r="BA6">
            <v>88.479139437794629</v>
          </cell>
          <cell r="BB6">
            <v>91.012791826270444</v>
          </cell>
          <cell r="BC6">
            <v>77.380545725619669</v>
          </cell>
          <cell r="BD6">
            <v>73.324298884784156</v>
          </cell>
          <cell r="BE6">
            <v>93.365611235121264</v>
          </cell>
          <cell r="BF6">
            <v>81.307200634462362</v>
          </cell>
          <cell r="BG6">
            <v>98.136350212556025</v>
          </cell>
          <cell r="BH6">
            <v>88.415241773898231</v>
          </cell>
          <cell r="BI6">
            <v>93.789773778204264</v>
          </cell>
          <cell r="BJ6">
            <v>76.350500136742724</v>
          </cell>
          <cell r="BK6">
            <v>72.966752307981068</v>
          </cell>
          <cell r="BL6">
            <v>90.140830810791712</v>
          </cell>
          <cell r="BM6">
            <v>97.46187993262582</v>
          </cell>
          <cell r="BN6">
            <v>93.148969564834047</v>
          </cell>
          <cell r="BO6">
            <v>88.082097919258672</v>
          </cell>
          <cell r="BP6">
            <v>84.789418824104757</v>
          </cell>
          <cell r="BQ6">
            <v>80.47601241468206</v>
          </cell>
          <cell r="BR6">
            <v>73.508653148947189</v>
          </cell>
          <cell r="BS6">
            <v>95.008236148426519</v>
          </cell>
          <cell r="BT6">
            <v>90.819261128229613</v>
          </cell>
          <cell r="BU6">
            <v>92.349625386161108</v>
          </cell>
          <cell r="BV6">
            <v>89.920085728645915</v>
          </cell>
          <cell r="BW6">
            <v>89.927219635270774</v>
          </cell>
          <cell r="BX6">
            <v>83.229338373394995</v>
          </cell>
          <cell r="BY6">
            <v>62.745719795051599</v>
          </cell>
          <cell r="BZ6">
            <v>98.675337567264378</v>
          </cell>
          <cell r="CA6">
            <v>78.382107269313963</v>
          </cell>
          <cell r="CB6">
            <v>90.795695246294315</v>
          </cell>
          <cell r="CC6">
            <v>88.110674664884527</v>
          </cell>
          <cell r="CD6">
            <v>93.856392122788961</v>
          </cell>
          <cell r="CE6">
            <v>67.140985307630075</v>
          </cell>
          <cell r="CF6">
            <v>68.04489245712395</v>
          </cell>
          <cell r="CG6">
            <v>90.724079888150257</v>
          </cell>
          <cell r="CH6">
            <v>95.005902696244405</v>
          </cell>
          <cell r="CI6">
            <v>96.819043243361691</v>
          </cell>
          <cell r="CJ6">
            <v>91.749287392128437</v>
          </cell>
          <cell r="CK6">
            <v>86.947920730672493</v>
          </cell>
          <cell r="CL6">
            <v>74.508506630343788</v>
          </cell>
          <cell r="CM6">
            <v>67.053357349209378</v>
          </cell>
          <cell r="CN6">
            <v>95.092069519419994</v>
          </cell>
          <cell r="CO6">
            <v>85.594158334031519</v>
          </cell>
          <cell r="CP6">
            <v>92.825030660160806</v>
          </cell>
          <cell r="CQ6">
            <v>91.201677716664165</v>
          </cell>
          <cell r="CR6">
            <v>91.989357045854874</v>
          </cell>
          <cell r="CS6">
            <v>72.156323201697262</v>
          </cell>
          <cell r="CT6">
            <v>70.29117345109637</v>
          </cell>
          <cell r="CU6">
            <v>96.189653196170141</v>
          </cell>
        </row>
        <row r="7">
          <cell r="AB7">
            <v>97.556836642826241</v>
          </cell>
          <cell r="AC7">
            <v>96.194857287824604</v>
          </cell>
          <cell r="AD7">
            <v>96.491518511389827</v>
          </cell>
          <cell r="AE7">
            <v>96.990189483436794</v>
          </cell>
          <cell r="AF7">
            <v>95.704040793316963</v>
          </cell>
          <cell r="AG7">
            <v>97.577539175303357</v>
          </cell>
          <cell r="AH7">
            <v>95.167391116632174</v>
          </cell>
          <cell r="AY7">
            <v>105.35394375890921</v>
          </cell>
          <cell r="AZ7">
            <v>100.08471021787052</v>
          </cell>
          <cell r="BA7">
            <v>96.378047880550938</v>
          </cell>
          <cell r="BB7">
            <v>94.868017310648483</v>
          </cell>
          <cell r="BC7">
            <v>88.539790584765186</v>
          </cell>
          <cell r="BD7">
            <v>86.515325184047086</v>
          </cell>
          <cell r="BE7">
            <v>102.25423827966692</v>
          </cell>
          <cell r="BF7">
            <v>100.36120441137842</v>
          </cell>
          <cell r="BG7">
            <v>102.89611240918765</v>
          </cell>
          <cell r="BH7">
            <v>97.576797941290451</v>
          </cell>
          <cell r="BI7">
            <v>94.40010893534469</v>
          </cell>
          <cell r="BJ7">
            <v>79.746332598746363</v>
          </cell>
          <cell r="BK7">
            <v>78.664407541172594</v>
          </cell>
          <cell r="BL7">
            <v>99.274214545616488</v>
          </cell>
          <cell r="BM7">
            <v>96.830827542556619</v>
          </cell>
          <cell r="BN7">
            <v>105.33766710816826</v>
          </cell>
          <cell r="BO7">
            <v>96.62121270240597</v>
          </cell>
          <cell r="BP7">
            <v>93.334820989164925</v>
          </cell>
          <cell r="BQ7">
            <v>99.177788533730691</v>
          </cell>
          <cell r="BR7">
            <v>87.091026988606757</v>
          </cell>
          <cell r="BS7">
            <v>103.46282903967823</v>
          </cell>
          <cell r="BT7">
            <v>98.500832796414343</v>
          </cell>
          <cell r="BU7">
            <v>107.75683732670484</v>
          </cell>
          <cell r="BV7">
            <v>97.608247382174312</v>
          </cell>
          <cell r="BW7">
            <v>94.98522852748593</v>
          </cell>
          <cell r="BX7">
            <v>86.61014947980793</v>
          </cell>
          <cell r="BY7">
            <v>71.568070650071078</v>
          </cell>
          <cell r="BZ7">
            <v>103.24620544557348</v>
          </cell>
          <cell r="CA7">
            <v>100.6279657745843</v>
          </cell>
          <cell r="CB7">
            <v>106.76194798001697</v>
          </cell>
          <cell r="CC7">
            <v>94.000351557138401</v>
          </cell>
          <cell r="CD7">
            <v>96.86230191607325</v>
          </cell>
          <cell r="CE7">
            <v>75.596817950079952</v>
          </cell>
          <cell r="CF7">
            <v>80.924727757296893</v>
          </cell>
          <cell r="CG7">
            <v>96.822924399806354</v>
          </cell>
          <cell r="CH7">
            <v>102.98818358579761</v>
          </cell>
          <cell r="CI7">
            <v>104.8901620308614</v>
          </cell>
          <cell r="CJ7">
            <v>97.37599435274268</v>
          </cell>
          <cell r="CK7">
            <v>93.705536813474978</v>
          </cell>
          <cell r="CL7">
            <v>89.208644886478751</v>
          </cell>
          <cell r="CM7">
            <v>83.217949435234857</v>
          </cell>
          <cell r="CN7">
            <v>99.148644963777727</v>
          </cell>
          <cell r="CO7">
            <v>99.610410929945388</v>
          </cell>
          <cell r="CP7">
            <v>101.06723281439852</v>
          </cell>
          <cell r="CQ7">
            <v>95.057884365549583</v>
          </cell>
          <cell r="CR7">
            <v>95.870154269183629</v>
          </cell>
          <cell r="CS7">
            <v>76.549483813737808</v>
          </cell>
          <cell r="CT7">
            <v>79.829598843936651</v>
          </cell>
          <cell r="CU7">
            <v>97.011128918471201</v>
          </cell>
        </row>
        <row r="8">
          <cell r="AB8">
            <v>96.147019272991102</v>
          </cell>
          <cell r="AC8">
            <v>96.87806966342211</v>
          </cell>
          <cell r="AD8">
            <v>96.686758757222293</v>
          </cell>
          <cell r="AE8">
            <v>96.072553517502712</v>
          </cell>
          <cell r="AF8">
            <v>95.647708409536079</v>
          </cell>
          <cell r="AG8">
            <v>97.700597794093156</v>
          </cell>
          <cell r="AH8">
            <v>96.248406561278728</v>
          </cell>
          <cell r="AY8">
            <v>89.870047622512416</v>
          </cell>
          <cell r="AZ8">
            <v>88.834801559356791</v>
          </cell>
          <cell r="BA8">
            <v>100.24275440233329</v>
          </cell>
          <cell r="BB8">
            <v>92.655937604456753</v>
          </cell>
          <cell r="BC8">
            <v>86.159945413591331</v>
          </cell>
          <cell r="BD8">
            <v>95.912381338490107</v>
          </cell>
          <cell r="BE8">
            <v>100.78142470039366</v>
          </cell>
          <cell r="BF8">
            <v>88.596597818700729</v>
          </cell>
          <cell r="BG8">
            <v>92.699474262837455</v>
          </cell>
          <cell r="BH8">
            <v>101.09007925586909</v>
          </cell>
          <cell r="BI8">
            <v>91.761582222668892</v>
          </cell>
          <cell r="BJ8">
            <v>75.7634682003047</v>
          </cell>
          <cell r="BK8">
            <v>92.782105304882108</v>
          </cell>
          <cell r="BL8">
            <v>109.1435449041029</v>
          </cell>
          <cell r="BM8">
            <v>96.949801328912287</v>
          </cell>
          <cell r="BN8">
            <v>89.772509938736079</v>
          </cell>
          <cell r="BO8">
            <v>96.92416639094354</v>
          </cell>
          <cell r="BP8">
            <v>94.495775067421306</v>
          </cell>
          <cell r="BQ8">
            <v>92.659472667037647</v>
          </cell>
          <cell r="BR8">
            <v>100.52420369780943</v>
          </cell>
          <cell r="BS8">
            <v>103.10499725783414</v>
          </cell>
          <cell r="BT8">
            <v>85.648061844831162</v>
          </cell>
          <cell r="BU8">
            <v>86.914731271264699</v>
          </cell>
          <cell r="BV8">
            <v>101.775877114829</v>
          </cell>
          <cell r="BW8">
            <v>92.343028876548743</v>
          </cell>
          <cell r="BX8">
            <v>91.377295859020307</v>
          </cell>
          <cell r="BY8">
            <v>96.350929427088062</v>
          </cell>
          <cell r="BZ8">
            <v>98.688721727668906</v>
          </cell>
          <cell r="CA8">
            <v>89.15505863252497</v>
          </cell>
          <cell r="CB8">
            <v>91.496577889134088</v>
          </cell>
          <cell r="CC8">
            <v>99.206647465884799</v>
          </cell>
          <cell r="CD8">
            <v>90.729083846280346</v>
          </cell>
          <cell r="CE8">
            <v>73.600013192975211</v>
          </cell>
          <cell r="CF8">
            <v>93.793219451134021</v>
          </cell>
          <cell r="CG8">
            <v>111.4364251224838</v>
          </cell>
          <cell r="CH8">
            <v>98.496006762967568</v>
          </cell>
          <cell r="CI8">
            <v>94.288893715628603</v>
          </cell>
          <cell r="CJ8">
            <v>99.528477997805552</v>
          </cell>
          <cell r="CK8">
            <v>91.533034318231145</v>
          </cell>
          <cell r="CL8">
            <v>87.887433751652779</v>
          </cell>
          <cell r="CM8">
            <v>96.460504560068443</v>
          </cell>
          <cell r="CN8">
            <v>99.051631189368209</v>
          </cell>
          <cell r="CO8">
            <v>87.350892529914262</v>
          </cell>
          <cell r="CP8">
            <v>90.134168237835112</v>
          </cell>
          <cell r="CQ8">
            <v>100.55650715451418</v>
          </cell>
          <cell r="CR8">
            <v>93.735307196372645</v>
          </cell>
          <cell r="CS8">
            <v>73.695116284540831</v>
          </cell>
          <cell r="CT8">
            <v>91.409845509907285</v>
          </cell>
          <cell r="CU8">
            <v>101.03465980279573</v>
          </cell>
        </row>
        <row r="9">
          <cell r="AB9">
            <v>100.45058544234514</v>
          </cell>
          <cell r="AC9">
            <v>99.767232786847714</v>
          </cell>
          <cell r="AD9">
            <v>100.61344474436936</v>
          </cell>
          <cell r="AE9">
            <v>99.896656929119786</v>
          </cell>
          <cell r="AF9">
            <v>98.065719853442985</v>
          </cell>
          <cell r="AG9">
            <v>100.97156259863996</v>
          </cell>
          <cell r="AH9">
            <v>100.55468757424036</v>
          </cell>
          <cell r="AY9">
            <v>104.73825161913447</v>
          </cell>
          <cell r="AZ9">
            <v>106.54223524551094</v>
          </cell>
          <cell r="BA9">
            <v>99.52050326023911</v>
          </cell>
          <cell r="BB9">
            <v>101.40495102242134</v>
          </cell>
          <cell r="BC9">
            <v>90.992542761627504</v>
          </cell>
          <cell r="BD9">
            <v>86.54033683336813</v>
          </cell>
          <cell r="BE9">
            <v>102.68183609806908</v>
          </cell>
          <cell r="BF9">
            <v>99.492629917565395</v>
          </cell>
          <cell r="BG9">
            <v>102.53366939541468</v>
          </cell>
          <cell r="BH9">
            <v>101.23960283083512</v>
          </cell>
          <cell r="BI9">
            <v>98.840397335946747</v>
          </cell>
          <cell r="BJ9">
            <v>90.660134681001267</v>
          </cell>
          <cell r="BK9">
            <v>88.850510667120474</v>
          </cell>
          <cell r="BL9">
            <v>103.61035072774277</v>
          </cell>
          <cell r="BM9">
            <v>103.86312786645263</v>
          </cell>
          <cell r="BN9">
            <v>104.49635681330959</v>
          </cell>
          <cell r="BO9">
            <v>99.023205599729835</v>
          </cell>
          <cell r="BP9">
            <v>97.843686128572187</v>
          </cell>
          <cell r="BQ9">
            <v>89.558458206385708</v>
          </cell>
          <cell r="BR9">
            <v>94.948123686549849</v>
          </cell>
          <cell r="BS9">
            <v>103.02223103642092</v>
          </cell>
          <cell r="BT9">
            <v>104.82235435837812</v>
          </cell>
          <cell r="BU9">
            <v>111.02816672256024</v>
          </cell>
          <cell r="BV9">
            <v>97.433286569360703</v>
          </cell>
          <cell r="BW9">
            <v>96.281787594152121</v>
          </cell>
          <cell r="BX9">
            <v>90.919574406628612</v>
          </cell>
          <cell r="BY9">
            <v>97.328019198892534</v>
          </cell>
          <cell r="BZ9">
            <v>104.39934163557297</v>
          </cell>
          <cell r="CA9">
            <v>98.03559527870317</v>
          </cell>
          <cell r="CB9">
            <v>103.7186212879086</v>
          </cell>
          <cell r="CC9">
            <v>98.506955775395767</v>
          </cell>
          <cell r="CD9">
            <v>99.117161085924252</v>
          </cell>
          <cell r="CE9">
            <v>80.874791792235129</v>
          </cell>
          <cell r="CF9">
            <v>88.144374491178027</v>
          </cell>
          <cell r="CG9">
            <v>100.21519311603282</v>
          </cell>
          <cell r="CH9">
            <v>105.54310551756369</v>
          </cell>
          <cell r="CI9">
            <v>109.03974627470524</v>
          </cell>
          <cell r="CJ9">
            <v>100.04693843490537</v>
          </cell>
          <cell r="CK9">
            <v>99.098208939525989</v>
          </cell>
          <cell r="CL9">
            <v>90.58394277045312</v>
          </cell>
          <cell r="CM9">
            <v>89.556576489529888</v>
          </cell>
          <cell r="CN9">
            <v>106.10856279749845</v>
          </cell>
          <cell r="CO9">
            <v>102.47054088608833</v>
          </cell>
          <cell r="CP9">
            <v>105.30876434089565</v>
          </cell>
          <cell r="CQ9">
            <v>101.20218575992597</v>
          </cell>
          <cell r="CR9">
            <v>99.722489641129371</v>
          </cell>
          <cell r="CS9">
            <v>82.995958087491573</v>
          </cell>
          <cell r="CT9">
            <v>86.782351943165324</v>
          </cell>
          <cell r="CU9">
            <v>104.7771710684754</v>
          </cell>
        </row>
        <row r="10">
          <cell r="AB10">
            <v>99.617940287629423</v>
          </cell>
          <cell r="AC10">
            <v>100.67464904738569</v>
          </cell>
          <cell r="AD10">
            <v>107.02401814321608</v>
          </cell>
          <cell r="AE10">
            <v>97.676575748735871</v>
          </cell>
          <cell r="AF10">
            <v>100.22075288733093</v>
          </cell>
          <cell r="AG10">
            <v>101.39488122326161</v>
          </cell>
          <cell r="AH10">
            <v>103.60409233877027</v>
          </cell>
          <cell r="AY10">
            <v>99.612046887995476</v>
          </cell>
          <cell r="AZ10">
            <v>105.63181961347271</v>
          </cell>
          <cell r="BA10">
            <v>99.283122166886486</v>
          </cell>
          <cell r="BB10">
            <v>101.50589201841363</v>
          </cell>
          <cell r="BC10">
            <v>100.8140221530461</v>
          </cell>
          <cell r="BD10">
            <v>86.934594308738127</v>
          </cell>
          <cell r="BE10">
            <v>103.89247270432558</v>
          </cell>
          <cell r="BF10">
            <v>103.69122578246966</v>
          </cell>
          <cell r="BG10">
            <v>98.985907654038442</v>
          </cell>
          <cell r="BH10">
            <v>101.17072413258771</v>
          </cell>
          <cell r="BI10">
            <v>101.88511126615708</v>
          </cell>
          <cell r="BJ10">
            <v>104.26484208002661</v>
          </cell>
          <cell r="BK10">
            <v>85.484016888701433</v>
          </cell>
          <cell r="BL10">
            <v>105.22007712377129</v>
          </cell>
          <cell r="BM10">
            <v>114.79292574758784</v>
          </cell>
          <cell r="BN10">
            <v>104.96997770948194</v>
          </cell>
          <cell r="BO10">
            <v>104.25148784308665</v>
          </cell>
          <cell r="BP10">
            <v>104.35512673285785</v>
          </cell>
          <cell r="BQ10">
            <v>106.6232841558714</v>
          </cell>
          <cell r="BR10">
            <v>88.948872495796522</v>
          </cell>
          <cell r="BS10">
            <v>102.42668257397854</v>
          </cell>
          <cell r="BT10">
            <v>101.92709799474578</v>
          </cell>
          <cell r="BU10">
            <v>105.02255744063284</v>
          </cell>
          <cell r="BV10">
            <v>96.130250685634749</v>
          </cell>
          <cell r="BW10">
            <v>98.454546073763908</v>
          </cell>
          <cell r="BX10">
            <v>82.504111639907947</v>
          </cell>
          <cell r="BY10">
            <v>85.590524138306705</v>
          </cell>
          <cell r="BZ10">
            <v>100.34411107708434</v>
          </cell>
          <cell r="CA10">
            <v>102.58110412906707</v>
          </cell>
          <cell r="CB10">
            <v>101.02597538092151</v>
          </cell>
          <cell r="CC10">
            <v>100.20599873646555</v>
          </cell>
          <cell r="CD10">
            <v>100.51558567297839</v>
          </cell>
          <cell r="CE10">
            <v>104.96564950786416</v>
          </cell>
          <cell r="CF10">
            <v>88.027765549003917</v>
          </cell>
          <cell r="CG10">
            <v>102.06730439284478</v>
          </cell>
          <cell r="CH10">
            <v>99.482583528500598</v>
          </cell>
          <cell r="CI10">
            <v>109.66701441216757</v>
          </cell>
          <cell r="CJ10">
            <v>100.99543621397318</v>
          </cell>
          <cell r="CK10">
            <v>105.38455429036519</v>
          </cell>
          <cell r="CL10">
            <v>116.3912239327129</v>
          </cell>
          <cell r="CM10">
            <v>88.091769022569082</v>
          </cell>
          <cell r="CN10">
            <v>100.58379924330337</v>
          </cell>
          <cell r="CO10">
            <v>113.35190680582313</v>
          </cell>
          <cell r="CP10">
            <v>104.14851744643387</v>
          </cell>
          <cell r="CQ10">
            <v>103.27134703862093</v>
          </cell>
          <cell r="CR10">
            <v>100.6484945407052</v>
          </cell>
          <cell r="CS10">
            <v>113.39731473265876</v>
          </cell>
          <cell r="CT10">
            <v>86.528129984934665</v>
          </cell>
          <cell r="CU10">
            <v>102.41427296836531</v>
          </cell>
        </row>
        <row r="11">
          <cell r="AB11">
            <v>98.436342873455445</v>
          </cell>
          <cell r="AC11">
            <v>97.293957004127719</v>
          </cell>
          <cell r="AD11">
            <v>101.12863687665967</v>
          </cell>
          <cell r="AE11">
            <v>98.544646074413038</v>
          </cell>
          <cell r="AF11">
            <v>97.101906454398602</v>
          </cell>
          <cell r="AG11">
            <v>97.804121334701009</v>
          </cell>
          <cell r="AH11">
            <v>97.129241498148602</v>
          </cell>
          <cell r="AY11">
            <v>98.535590398208782</v>
          </cell>
          <cell r="AZ11">
            <v>100.63613583213295</v>
          </cell>
          <cell r="BA11">
            <v>99.528801300584348</v>
          </cell>
          <cell r="BB11">
            <v>99.032353713482038</v>
          </cell>
          <cell r="BC11">
            <v>91.209982860117634</v>
          </cell>
          <cell r="BD11">
            <v>86.414510852058243</v>
          </cell>
          <cell r="BE11">
            <v>98.737143225223505</v>
          </cell>
          <cell r="BF11">
            <v>105.63919723636376</v>
          </cell>
          <cell r="BG11">
            <v>102.30138353741879</v>
          </cell>
          <cell r="BH11">
            <v>97.234521957760904</v>
          </cell>
          <cell r="BI11">
            <v>97.318421323145756</v>
          </cell>
          <cell r="BJ11">
            <v>79.824146347125108</v>
          </cell>
          <cell r="BK11">
            <v>84.52649584111974</v>
          </cell>
          <cell r="BL11">
            <v>96.823335787235919</v>
          </cell>
          <cell r="BM11">
            <v>107.34884179858427</v>
          </cell>
          <cell r="BN11">
            <v>103.77390544404513</v>
          </cell>
          <cell r="BO11">
            <v>98.240356640051829</v>
          </cell>
          <cell r="BP11">
            <v>99.085262484519873</v>
          </cell>
          <cell r="BQ11">
            <v>89.556353545833488</v>
          </cell>
          <cell r="BR11">
            <v>90.315351663273745</v>
          </cell>
          <cell r="BS11">
            <v>96.820670354184571</v>
          </cell>
          <cell r="BT11">
            <v>110.81639614882219</v>
          </cell>
          <cell r="BU11">
            <v>101.21956086483543</v>
          </cell>
          <cell r="BV11">
            <v>94.815602506787044</v>
          </cell>
          <cell r="BW11">
            <v>93.175098135510368</v>
          </cell>
          <cell r="BX11">
            <v>78.429160506334981</v>
          </cell>
          <cell r="BY11">
            <v>95.404886407636994</v>
          </cell>
          <cell r="BZ11">
            <v>95.077360627268263</v>
          </cell>
          <cell r="CA11">
            <v>98.974663958218329</v>
          </cell>
          <cell r="CB11">
            <v>98.140586504004816</v>
          </cell>
          <cell r="CC11">
            <v>99.29643897504063</v>
          </cell>
          <cell r="CD11">
            <v>94.365046697228578</v>
          </cell>
          <cell r="CE11">
            <v>80.086478417536171</v>
          </cell>
          <cell r="CF11">
            <v>89.070373308876498</v>
          </cell>
          <cell r="CG11">
            <v>91.062732663573982</v>
          </cell>
          <cell r="CH11">
            <v>100.46779196606008</v>
          </cell>
          <cell r="CI11">
            <v>101.06095177248703</v>
          </cell>
          <cell r="CJ11">
            <v>97.5907338617926</v>
          </cell>
          <cell r="CK11">
            <v>101.85977731976089</v>
          </cell>
          <cell r="CL11">
            <v>94.033416990636738</v>
          </cell>
          <cell r="CM11">
            <v>83.006446034861554</v>
          </cell>
          <cell r="CN11">
            <v>95.447589097262963</v>
          </cell>
          <cell r="CO11">
            <v>99.764259495552537</v>
          </cell>
          <cell r="CP11">
            <v>103.9635084758161</v>
          </cell>
          <cell r="CQ11">
            <v>97.669956183599552</v>
          </cell>
          <cell r="CR11">
            <v>96.031895291890663</v>
          </cell>
          <cell r="CS11">
            <v>78.621182813206943</v>
          </cell>
          <cell r="CT11">
            <v>85.738669832652946</v>
          </cell>
          <cell r="CU11">
            <v>95.585466819588191</v>
          </cell>
        </row>
        <row r="12">
          <cell r="AB12">
            <v>101.3477808022332</v>
          </cell>
          <cell r="AC12">
            <v>99.633264996011022</v>
          </cell>
          <cell r="AD12">
            <v>103.72287990071176</v>
          </cell>
          <cell r="AE12">
            <v>108.16452470576333</v>
          </cell>
          <cell r="AF12">
            <v>102.13186811686617</v>
          </cell>
          <cell r="AG12">
            <v>101.17422429456744</v>
          </cell>
          <cell r="AH12">
            <v>99.108791104332084</v>
          </cell>
          <cell r="AY12">
            <v>107.39758526720293</v>
          </cell>
          <cell r="AZ12">
            <v>106.98623365439627</v>
          </cell>
          <cell r="BA12">
            <v>99.081447685265445</v>
          </cell>
          <cell r="BB12">
            <v>106.13781069009904</v>
          </cell>
          <cell r="BC12">
            <v>89.748227592649073</v>
          </cell>
          <cell r="BD12">
            <v>90.326926691664653</v>
          </cell>
          <cell r="BE12">
            <v>99.536638123749086</v>
          </cell>
          <cell r="BF12">
            <v>106.93062789533114</v>
          </cell>
          <cell r="BG12">
            <v>111.66145253633115</v>
          </cell>
          <cell r="BH12">
            <v>96.729568334307331</v>
          </cell>
          <cell r="BI12">
            <v>106.60076937607772</v>
          </cell>
          <cell r="BJ12">
            <v>81.266887766726541</v>
          </cell>
          <cell r="BK12">
            <v>88.978331832045811</v>
          </cell>
          <cell r="BL12">
            <v>105.49956384524134</v>
          </cell>
          <cell r="BM12">
            <v>111.48932631692108</v>
          </cell>
          <cell r="BN12">
            <v>104.90957350792399</v>
          </cell>
          <cell r="BO12">
            <v>98.049940326029486</v>
          </cell>
          <cell r="BP12">
            <v>114.18512075181</v>
          </cell>
          <cell r="BQ12">
            <v>90.077030642122892</v>
          </cell>
          <cell r="BR12">
            <v>90.097354900784509</v>
          </cell>
          <cell r="BS12">
            <v>98.812959917835116</v>
          </cell>
          <cell r="BT12">
            <v>129.97487565758132</v>
          </cell>
          <cell r="BU12">
            <v>110.75144420707203</v>
          </cell>
          <cell r="BV12">
            <v>101.51063628581767</v>
          </cell>
          <cell r="BW12">
            <v>101.2566509640136</v>
          </cell>
          <cell r="BX12">
            <v>85.05467343458632</v>
          </cell>
          <cell r="BY12">
            <v>102.42906772731556</v>
          </cell>
          <cell r="BZ12">
            <v>95.757985024949576</v>
          </cell>
          <cell r="CA12">
            <v>113.85670224011557</v>
          </cell>
          <cell r="CB12">
            <v>103.33453060718537</v>
          </cell>
          <cell r="CC12">
            <v>96.936884397736804</v>
          </cell>
          <cell r="CD12">
            <v>104.20134453142099</v>
          </cell>
          <cell r="CE12">
            <v>83.425862372866405</v>
          </cell>
          <cell r="CF12">
            <v>90.800859634948708</v>
          </cell>
          <cell r="CG12">
            <v>113.97618417517764</v>
          </cell>
          <cell r="CH12">
            <v>110.05354768004183</v>
          </cell>
          <cell r="CI12">
            <v>102.54322372354075</v>
          </cell>
          <cell r="CJ12">
            <v>98.505647740737956</v>
          </cell>
          <cell r="CK12">
            <v>111.00635800571453</v>
          </cell>
          <cell r="CL12">
            <v>94.907530238891553</v>
          </cell>
          <cell r="CM12">
            <v>85.364634152899598</v>
          </cell>
          <cell r="CN12">
            <v>98.059298184663561</v>
          </cell>
          <cell r="CO12">
            <v>104.71754455834711</v>
          </cell>
          <cell r="CP12">
            <v>101.8971035122696</v>
          </cell>
          <cell r="CQ12">
            <v>97.334670321270664</v>
          </cell>
          <cell r="CR12">
            <v>104.57605264466027</v>
          </cell>
          <cell r="CS12">
            <v>87.736875825706036</v>
          </cell>
          <cell r="CT12">
            <v>89.164007253654617</v>
          </cell>
          <cell r="CU12">
            <v>99.747463870188113</v>
          </cell>
        </row>
        <row r="13">
          <cell r="AB13">
            <v>110.0220082701927</v>
          </cell>
          <cell r="AC13">
            <v>111.77842498839142</v>
          </cell>
          <cell r="AD13">
            <v>108.82840916117522</v>
          </cell>
          <cell r="AE13">
            <v>117.94227126257222</v>
          </cell>
          <cell r="AF13">
            <v>116.61191190780879</v>
          </cell>
          <cell r="AG13">
            <v>105.03756997222887</v>
          </cell>
          <cell r="AH13">
            <v>108.15328450645481</v>
          </cell>
          <cell r="AY13">
            <v>117.54517847949369</v>
          </cell>
          <cell r="AZ13">
            <v>103.20002652041238</v>
          </cell>
          <cell r="BA13">
            <v>106.31158580641159</v>
          </cell>
          <cell r="BB13">
            <v>114.06367952905482</v>
          </cell>
          <cell r="BC13">
            <v>104.66996338750201</v>
          </cell>
          <cell r="BD13">
            <v>129.37452709956935</v>
          </cell>
          <cell r="BE13">
            <v>101.63246122559619</v>
          </cell>
          <cell r="BF13">
            <v>134.6782701299</v>
          </cell>
          <cell r="BG13">
            <v>99.345778448786206</v>
          </cell>
          <cell r="BH13">
            <v>106.68900743967608</v>
          </cell>
          <cell r="BI13">
            <v>120.91209132563377</v>
          </cell>
          <cell r="BJ13">
            <v>95.230099664666326</v>
          </cell>
          <cell r="BK13">
            <v>121.14840009061024</v>
          </cell>
          <cell r="BL13">
            <v>97.682292371609051</v>
          </cell>
          <cell r="BM13">
            <v>108.64430639117126</v>
          </cell>
          <cell r="BN13">
            <v>99.950527192376015</v>
          </cell>
          <cell r="BO13">
            <v>109.10842286643647</v>
          </cell>
          <cell r="BP13">
            <v>118.71243839334065</v>
          </cell>
          <cell r="BQ13">
            <v>107.25084625769325</v>
          </cell>
          <cell r="BR13">
            <v>109.57027340346532</v>
          </cell>
          <cell r="BS13">
            <v>98.429895246315638</v>
          </cell>
          <cell r="BT13">
            <v>114.85122257046822</v>
          </cell>
          <cell r="BU13">
            <v>101.13978749278584</v>
          </cell>
          <cell r="BV13">
            <v>120.13582777808861</v>
          </cell>
          <cell r="BW13">
            <v>130.34636145615983</v>
          </cell>
          <cell r="BX13">
            <v>115.64254934128114</v>
          </cell>
          <cell r="BY13">
            <v>115.6846229714379</v>
          </cell>
          <cell r="BZ13">
            <v>96.131456879589848</v>
          </cell>
          <cell r="CA13">
            <v>137.76122291928021</v>
          </cell>
          <cell r="CB13">
            <v>102.0437830890811</v>
          </cell>
          <cell r="CC13">
            <v>112.19301635306691</v>
          </cell>
          <cell r="CD13">
            <v>111.54000587614655</v>
          </cell>
          <cell r="CE13">
            <v>123.75539830064385</v>
          </cell>
          <cell r="CF13">
            <v>126.52478475180878</v>
          </cell>
          <cell r="CG13">
            <v>98.02921405017085</v>
          </cell>
          <cell r="CH13">
            <v>102.90251715011375</v>
          </cell>
          <cell r="CI13">
            <v>94.367535433734844</v>
          </cell>
          <cell r="CJ13">
            <v>104.20481523931679</v>
          </cell>
          <cell r="CK13">
            <v>115.61748439221122</v>
          </cell>
          <cell r="CL13">
            <v>102.69499102770951</v>
          </cell>
          <cell r="CM13">
            <v>116.62085040567936</v>
          </cell>
          <cell r="CN13">
            <v>101.12556453725239</v>
          </cell>
          <cell r="CO13">
            <v>116.76552842375924</v>
          </cell>
          <cell r="CP13">
            <v>106.45456484777526</v>
          </cell>
          <cell r="CQ13">
            <v>103.64943183608294</v>
          </cell>
          <cell r="CR13">
            <v>115.66641509978625</v>
          </cell>
          <cell r="CS13">
            <v>105.58554031396602</v>
          </cell>
          <cell r="CT13">
            <v>122.11241988359772</v>
          </cell>
          <cell r="CU13">
            <v>99.722648395291344</v>
          </cell>
        </row>
        <row r="14">
          <cell r="AB14">
            <v>139.37556542198053</v>
          </cell>
          <cell r="AC14">
            <v>142.85040913930632</v>
          </cell>
          <cell r="AD14">
            <v>133.80950216656021</v>
          </cell>
          <cell r="AE14">
            <v>137.25027659553129</v>
          </cell>
          <cell r="AF14">
            <v>141.92190511255927</v>
          </cell>
          <cell r="AG14">
            <v>135.17476600291184</v>
          </cell>
          <cell r="AH14">
            <v>142.42934490088729</v>
          </cell>
          <cell r="AY14">
            <v>121.29023169745082</v>
          </cell>
          <cell r="AZ14">
            <v>112.2739380652212</v>
          </cell>
          <cell r="BA14">
            <v>139.51596444066033</v>
          </cell>
          <cell r="BB14">
            <v>123.89746701791569</v>
          </cell>
          <cell r="BC14">
            <v>187.4726603815102</v>
          </cell>
          <cell r="BD14">
            <v>258.22365284140153</v>
          </cell>
          <cell r="BE14">
            <v>118.00663969138327</v>
          </cell>
          <cell r="BF14">
            <v>128.24186278391431</v>
          </cell>
          <cell r="BG14">
            <v>112.76954009259585</v>
          </cell>
          <cell r="BH14">
            <v>138.37176080185034</v>
          </cell>
          <cell r="BI14">
            <v>123.08422057156174</v>
          </cell>
          <cell r="BJ14">
            <v>169.66111274060961</v>
          </cell>
          <cell r="BK14">
            <v>280.311692438401</v>
          </cell>
          <cell r="BL14">
            <v>109.13682773532082</v>
          </cell>
          <cell r="BM14">
            <v>115.61388781127114</v>
          </cell>
          <cell r="BN14">
            <v>106.86787487188352</v>
          </cell>
          <cell r="BO14">
            <v>138.60200824843608</v>
          </cell>
          <cell r="BP14">
            <v>121.92185464760639</v>
          </cell>
          <cell r="BQ14">
            <v>179.9323356443515</v>
          </cell>
          <cell r="BR14">
            <v>224.6114874955594</v>
          </cell>
          <cell r="BS14">
            <v>115.94691471344194</v>
          </cell>
          <cell r="BT14">
            <v>113.38508982432388</v>
          </cell>
          <cell r="BU14">
            <v>112.58443965132427</v>
          </cell>
          <cell r="BV14">
            <v>139.01312618736387</v>
          </cell>
          <cell r="BW14">
            <v>128.3800486812039</v>
          </cell>
          <cell r="BX14">
            <v>213.17169699298418</v>
          </cell>
          <cell r="BY14">
            <v>276.27128184043954</v>
          </cell>
          <cell r="BZ14">
            <v>117.99475450655157</v>
          </cell>
          <cell r="CA14">
            <v>128.75735212740423</v>
          </cell>
          <cell r="CB14">
            <v>108.6485187831143</v>
          </cell>
          <cell r="CC14">
            <v>144.11425160872841</v>
          </cell>
          <cell r="CD14">
            <v>124.61098120777658</v>
          </cell>
          <cell r="CE14">
            <v>178.65028936912248</v>
          </cell>
          <cell r="CF14">
            <v>270.92018550063034</v>
          </cell>
          <cell r="CG14">
            <v>104.23682219919006</v>
          </cell>
          <cell r="CH14">
            <v>108.90593462777545</v>
          </cell>
          <cell r="CI14">
            <v>105.48562602938831</v>
          </cell>
          <cell r="CJ14">
            <v>133.37200639409096</v>
          </cell>
          <cell r="CK14">
            <v>114.51396374983668</v>
          </cell>
          <cell r="CL14">
            <v>180.5993325501405</v>
          </cell>
          <cell r="CM14">
            <v>294.96478709318234</v>
          </cell>
          <cell r="CN14">
            <v>123.71858559201044</v>
          </cell>
          <cell r="CO14">
            <v>130.00996531744835</v>
          </cell>
          <cell r="CP14">
            <v>115.90912571328211</v>
          </cell>
          <cell r="CQ14">
            <v>138.74341351787058</v>
          </cell>
          <cell r="CR14">
            <v>124.65777817073206</v>
          </cell>
          <cell r="CS14">
            <v>171.33079270204772</v>
          </cell>
          <cell r="CT14">
            <v>285.84162843430653</v>
          </cell>
          <cell r="CU14">
            <v>119.68605500890274</v>
          </cell>
        </row>
        <row r="15">
          <cell r="AB15">
            <v>99.391969223929536</v>
          </cell>
          <cell r="AC15">
            <v>100.52257924454682</v>
          </cell>
          <cell r="AD15">
            <v>89.944749077905442</v>
          </cell>
          <cell r="AE15">
            <v>98.366917986419082</v>
          </cell>
          <cell r="AF15">
            <v>102.85953267427197</v>
          </cell>
          <cell r="AG15">
            <v>97.303686275295121</v>
          </cell>
          <cell r="AH15">
            <v>102.55713874242271</v>
          </cell>
          <cell r="AY15">
            <v>96.871294283430288</v>
          </cell>
          <cell r="AZ15">
            <v>105.236925552404</v>
          </cell>
          <cell r="BA15">
            <v>99.807007015911694</v>
          </cell>
          <cell r="BB15">
            <v>102.89177721820894</v>
          </cell>
          <cell r="BC15">
            <v>114.48135479160756</v>
          </cell>
          <cell r="BD15">
            <v>81.349659792235371</v>
          </cell>
          <cell r="BE15">
            <v>103.835819445929</v>
          </cell>
          <cell r="BF15">
            <v>96.787090763558112</v>
          </cell>
          <cell r="BG15">
            <v>100.30885504640514</v>
          </cell>
          <cell r="BH15">
            <v>102.48029799002525</v>
          </cell>
          <cell r="BI15">
            <v>103.40878896806998</v>
          </cell>
          <cell r="BJ15">
            <v>122.95356010055228</v>
          </cell>
          <cell r="BK15">
            <v>77.359049018193687</v>
          </cell>
          <cell r="BL15">
            <v>101.77780101945852</v>
          </cell>
          <cell r="BM15">
            <v>80.990785969360516</v>
          </cell>
          <cell r="BN15">
            <v>96.00699513749349</v>
          </cell>
          <cell r="BO15">
            <v>95.659441771420347</v>
          </cell>
          <cell r="BP15">
            <v>98.879730153286062</v>
          </cell>
          <cell r="BQ15">
            <v>91.218927565544575</v>
          </cell>
          <cell r="BR15">
            <v>88.380271146878115</v>
          </cell>
          <cell r="BS15">
            <v>94.883925973084516</v>
          </cell>
          <cell r="BT15">
            <v>92.942945041562211</v>
          </cell>
          <cell r="BU15">
            <v>129.94221598413674</v>
          </cell>
          <cell r="BV15">
            <v>95.985021026231919</v>
          </cell>
          <cell r="BW15">
            <v>115.28979523470596</v>
          </cell>
          <cell r="BX15">
            <v>89.625024715744445</v>
          </cell>
          <cell r="BY15">
            <v>76.326181744417539</v>
          </cell>
          <cell r="BZ15">
            <v>108.11420704722649</v>
          </cell>
          <cell r="CA15">
            <v>104.78644754351309</v>
          </cell>
          <cell r="CB15">
            <v>115.40963685051315</v>
          </cell>
          <cell r="CC15">
            <v>100.87979861663729</v>
          </cell>
          <cell r="CD15">
            <v>100.10185104352212</v>
          </cell>
          <cell r="CE15">
            <v>176.27882661522517</v>
          </cell>
          <cell r="CF15">
            <v>84.676248189666381</v>
          </cell>
          <cell r="CG15">
            <v>100.41005517337658</v>
          </cell>
          <cell r="CH15">
            <v>92.691520566771359</v>
          </cell>
          <cell r="CI15">
            <v>106.01417348385483</v>
          </cell>
          <cell r="CJ15">
            <v>98.519473057839363</v>
          </cell>
          <cell r="CK15">
            <v>98.474234747200811</v>
          </cell>
          <cell r="CL15">
            <v>118.02658816394221</v>
          </cell>
          <cell r="CM15">
            <v>75.265064755484403</v>
          </cell>
          <cell r="CN15">
            <v>104.23838767779395</v>
          </cell>
          <cell r="CO15">
            <v>98.966497418596347</v>
          </cell>
          <cell r="CP15">
            <v>106.01702104572198</v>
          </cell>
          <cell r="CQ15">
            <v>104.24420800739313</v>
          </cell>
          <cell r="CR15">
            <v>102.34052148301576</v>
          </cell>
          <cell r="CS15">
            <v>137.12701806949562</v>
          </cell>
          <cell r="CT15">
            <v>80.503312773375086</v>
          </cell>
          <cell r="CU15">
            <v>107.89178104929354</v>
          </cell>
        </row>
        <row r="16">
          <cell r="AB16">
            <v>99.504708182173459</v>
          </cell>
          <cell r="AC16">
            <v>101.17089325059665</v>
          </cell>
          <cell r="AD16">
            <v>101.41014289267414</v>
          </cell>
          <cell r="AE16">
            <v>99.638868766169125</v>
          </cell>
          <cell r="AF16">
            <v>101.97565240198659</v>
          </cell>
          <cell r="AG16">
            <v>97.64650854749668</v>
          </cell>
          <cell r="AH16">
            <v>100.57076670771528</v>
          </cell>
          <cell r="AY16">
            <v>100.60893437529472</v>
          </cell>
          <cell r="AZ16">
            <v>104.02598561929634</v>
          </cell>
          <cell r="BA16">
            <v>101.43546680118681</v>
          </cell>
          <cell r="BB16">
            <v>101.46206547294166</v>
          </cell>
          <cell r="BC16">
            <v>93.636975605066269</v>
          </cell>
          <cell r="BD16">
            <v>72.501674322123975</v>
          </cell>
          <cell r="BE16">
            <v>98.743670809386316</v>
          </cell>
          <cell r="BF16">
            <v>96.358529362345436</v>
          </cell>
          <cell r="BG16">
            <v>107.44430417489787</v>
          </cell>
          <cell r="BH16">
            <v>105.57849249705934</v>
          </cell>
          <cell r="BI16">
            <v>95.575477417206599</v>
          </cell>
          <cell r="BJ16">
            <v>125.34188890425948</v>
          </cell>
          <cell r="BK16">
            <v>72.74016234742291</v>
          </cell>
          <cell r="BL16">
            <v>95.708118669749993</v>
          </cell>
          <cell r="BM16">
            <v>107.60130098475464</v>
          </cell>
          <cell r="BN16">
            <v>99.762609591237492</v>
          </cell>
          <cell r="BO16">
            <v>100.38377359553219</v>
          </cell>
          <cell r="BP16">
            <v>101.74064500392112</v>
          </cell>
          <cell r="BQ16">
            <v>92.33682959672214</v>
          </cell>
          <cell r="BR16">
            <v>80.970980824923515</v>
          </cell>
          <cell r="BS16">
            <v>96.947045548778547</v>
          </cell>
          <cell r="BT16">
            <v>98.7994120072306</v>
          </cell>
          <cell r="BU16">
            <v>133.958751370747</v>
          </cell>
          <cell r="BV16">
            <v>97.360310585386387</v>
          </cell>
          <cell r="BW16">
            <v>113.67729996173122</v>
          </cell>
          <cell r="BX16">
            <v>86.121747206940654</v>
          </cell>
          <cell r="BY16">
            <v>59.981609654757051</v>
          </cell>
          <cell r="BZ16">
            <v>105.44825747981221</v>
          </cell>
          <cell r="CA16">
            <v>101.93713462177128</v>
          </cell>
          <cell r="CB16">
            <v>111.79419762112137</v>
          </cell>
          <cell r="CC16">
            <v>104.42066575987171</v>
          </cell>
          <cell r="CD16">
            <v>105.30107534186429</v>
          </cell>
          <cell r="CE16">
            <v>123.81537015198548</v>
          </cell>
          <cell r="CF16">
            <v>71.34684235594527</v>
          </cell>
          <cell r="CG16">
            <v>90.437461762516918</v>
          </cell>
          <cell r="CH16">
            <v>94.146871441080535</v>
          </cell>
          <cell r="CI16">
            <v>107.94205464518841</v>
          </cell>
          <cell r="CJ16">
            <v>99.684500052488687</v>
          </cell>
          <cell r="CK16">
            <v>101.04275997169034</v>
          </cell>
          <cell r="CL16">
            <v>99.094996480296189</v>
          </cell>
          <cell r="CM16">
            <v>67.795918339658499</v>
          </cell>
          <cell r="CN16">
            <v>97.437766176361947</v>
          </cell>
          <cell r="CO16">
            <v>104.18524388145561</v>
          </cell>
          <cell r="CP16">
            <v>105.83409937533349</v>
          </cell>
          <cell r="CQ16">
            <v>102.80102094555686</v>
          </cell>
          <cell r="CR16">
            <v>99.639231398748208</v>
          </cell>
          <cell r="CS16">
            <v>121.59471299708767</v>
          </cell>
          <cell r="CT16">
            <v>66.933928918903732</v>
          </cell>
          <cell r="CU16">
            <v>94.733587332446177</v>
          </cell>
        </row>
        <row r="17">
          <cell r="AB17">
            <v>96.751366561302817</v>
          </cell>
          <cell r="AC17">
            <v>100.36938123666299</v>
          </cell>
          <cell r="AD17">
            <v>94.746696948031413</v>
          </cell>
          <cell r="AE17">
            <v>100.67265942251402</v>
          </cell>
          <cell r="AF17">
            <v>96.92434182098809</v>
          </cell>
          <cell r="AG17">
            <v>94.438364293439918</v>
          </cell>
          <cell r="AH17">
            <v>96.501505498272422</v>
          </cell>
          <cell r="AY17">
            <v>80.287658007836853</v>
          </cell>
          <cell r="AZ17">
            <v>73.172699089170848</v>
          </cell>
          <cell r="BA17">
            <v>118.47929974482012</v>
          </cell>
          <cell r="BB17">
            <v>73.236444337509084</v>
          </cell>
          <cell r="BC17">
            <v>53.881033578631708</v>
          </cell>
          <cell r="BD17">
            <v>41.585340265410451</v>
          </cell>
          <cell r="BE17">
            <v>112.21682331826749</v>
          </cell>
          <cell r="BF17">
            <v>76.077020940810755</v>
          </cell>
          <cell r="BG17">
            <v>74.142823402699037</v>
          </cell>
          <cell r="BH17">
            <v>123.85448823606554</v>
          </cell>
          <cell r="BI17">
            <v>70.363392981990657</v>
          </cell>
          <cell r="BJ17">
            <v>59.192801686097177</v>
          </cell>
          <cell r="BK17">
            <v>41.257323550559342</v>
          </cell>
          <cell r="BL17">
            <v>120.89716272933833</v>
          </cell>
          <cell r="BM17">
            <v>88.364776877425285</v>
          </cell>
          <cell r="BN17">
            <v>72.308451611259187</v>
          </cell>
          <cell r="BO17">
            <v>117.65535369857267</v>
          </cell>
          <cell r="BP17">
            <v>73.042921523398547</v>
          </cell>
          <cell r="BQ17">
            <v>65.035857888326674</v>
          </cell>
          <cell r="BR17">
            <v>44.360584130686121</v>
          </cell>
          <cell r="BS17">
            <v>108.52901526173571</v>
          </cell>
          <cell r="BT17">
            <v>68.531198181945669</v>
          </cell>
          <cell r="BU17">
            <v>87.494255952393544</v>
          </cell>
          <cell r="BV17">
            <v>122.8895739097097</v>
          </cell>
          <cell r="BW17">
            <v>82.337291117038745</v>
          </cell>
          <cell r="BX17">
            <v>66.011858138081479</v>
          </cell>
          <cell r="BY17">
            <v>38.058313930621907</v>
          </cell>
          <cell r="BZ17">
            <v>122.87069102300023</v>
          </cell>
          <cell r="CA17">
            <v>65.969302773888316</v>
          </cell>
          <cell r="CB17">
            <v>84.854973317158084</v>
          </cell>
          <cell r="CC17">
            <v>123.3512329764378</v>
          </cell>
          <cell r="CD17">
            <v>71.960259988659587</v>
          </cell>
          <cell r="CE17">
            <v>56.06452212200103</v>
          </cell>
          <cell r="CF17">
            <v>39.675492871610707</v>
          </cell>
          <cell r="CG17">
            <v>126.99294106088956</v>
          </cell>
          <cell r="CH17">
            <v>59.799030815930649</v>
          </cell>
          <cell r="CI17">
            <v>77.240885916655159</v>
          </cell>
          <cell r="CJ17">
            <v>118.04183320476561</v>
          </cell>
          <cell r="CK17">
            <v>70.380236516416971</v>
          </cell>
          <cell r="CL17">
            <v>56.223759030002903</v>
          </cell>
          <cell r="CM17">
            <v>40.818357413583435</v>
          </cell>
          <cell r="CN17">
            <v>107.89228436321909</v>
          </cell>
          <cell r="CO17">
            <v>66.642817596257061</v>
          </cell>
          <cell r="CP17">
            <v>70.000889616003533</v>
          </cell>
          <cell r="CQ17">
            <v>119.9048926799419</v>
          </cell>
          <cell r="CR17">
            <v>71.353531224707297</v>
          </cell>
          <cell r="CS17">
            <v>66.296243604682658</v>
          </cell>
          <cell r="CT17">
            <v>36.204355297694384</v>
          </cell>
          <cell r="CU17">
            <v>102.29203345412276</v>
          </cell>
        </row>
        <row r="18">
          <cell r="AB18">
            <v>54.236500943291155</v>
          </cell>
          <cell r="AC18">
            <v>61.405125738385202</v>
          </cell>
          <cell r="AD18">
            <v>49.472520533480633</v>
          </cell>
          <cell r="AE18">
            <v>76.283033571178805</v>
          </cell>
          <cell r="AF18">
            <v>56.760776404832399</v>
          </cell>
          <cell r="AG18">
            <v>58.135776783788366</v>
          </cell>
          <cell r="AH18">
            <v>59.155489080587358</v>
          </cell>
          <cell r="AY18">
            <v>10.120071588292639</v>
          </cell>
          <cell r="AZ18">
            <v>28.820746663792498</v>
          </cell>
          <cell r="BA18">
            <v>84.964053706531701</v>
          </cell>
          <cell r="BB18">
            <v>24.11586752221173</v>
          </cell>
          <cell r="BC18">
            <v>8.1838745041816559</v>
          </cell>
          <cell r="BD18">
            <v>5.2341438935901961</v>
          </cell>
          <cell r="BE18">
            <v>84.794954872661776</v>
          </cell>
          <cell r="BF18">
            <v>6.9886174893355673</v>
          </cell>
          <cell r="BG18">
            <v>23.154683580215277</v>
          </cell>
          <cell r="BH18">
            <v>97.464139382681466</v>
          </cell>
          <cell r="BI18">
            <v>16.128320035636357</v>
          </cell>
          <cell r="BJ18">
            <v>16.69735258434439</v>
          </cell>
          <cell r="BK18">
            <v>1.17926427523358</v>
          </cell>
          <cell r="BL18">
            <v>82.283933842311626</v>
          </cell>
          <cell r="BM18">
            <v>11.947540925934174</v>
          </cell>
          <cell r="BN18">
            <v>33.285794372412298</v>
          </cell>
          <cell r="BO18">
            <v>96.202584605969236</v>
          </cell>
          <cell r="BP18">
            <v>39.940119178251798</v>
          </cell>
          <cell r="BQ18">
            <v>23.40757972052953</v>
          </cell>
          <cell r="BR18">
            <v>2.6329948686953895</v>
          </cell>
          <cell r="BS18">
            <v>79.406665815003151</v>
          </cell>
          <cell r="BT18">
            <v>21.983431363915102</v>
          </cell>
          <cell r="BU18">
            <v>48.930138578638882</v>
          </cell>
          <cell r="BV18">
            <v>110.83951098516904</v>
          </cell>
          <cell r="BW18">
            <v>29.423177696939135</v>
          </cell>
          <cell r="BX18">
            <v>17.231021517792691</v>
          </cell>
          <cell r="BY18">
            <v>49.615746920236326</v>
          </cell>
          <cell r="BZ18">
            <v>97.716601040788532</v>
          </cell>
          <cell r="CA18">
            <v>9.1761399331544968</v>
          </cell>
          <cell r="CB18">
            <v>29.431943286506119</v>
          </cell>
          <cell r="CC18">
            <v>93.910120941162333</v>
          </cell>
          <cell r="CD18">
            <v>27.754359729011458</v>
          </cell>
          <cell r="CE18">
            <v>12.830917820178419</v>
          </cell>
          <cell r="CF18">
            <v>2.2622605699185345</v>
          </cell>
          <cell r="CG18">
            <v>84.240666427927422</v>
          </cell>
          <cell r="CH18">
            <v>6.3068429102814259</v>
          </cell>
          <cell r="CI18">
            <v>24.23228590670896</v>
          </cell>
          <cell r="CJ18">
            <v>91.801848677013126</v>
          </cell>
          <cell r="CK18">
            <v>20.807654655563883</v>
          </cell>
          <cell r="CL18">
            <v>16.296430201725823</v>
          </cell>
          <cell r="CM18">
            <v>1.8540803173207467</v>
          </cell>
          <cell r="CN18">
            <v>79.654961067932049</v>
          </cell>
          <cell r="CO18">
            <v>8.277933426785113</v>
          </cell>
          <cell r="CP18">
            <v>20.716244751499666</v>
          </cell>
          <cell r="CQ18">
            <v>90.687532007332877</v>
          </cell>
          <cell r="CR18">
            <v>26.030164804609434</v>
          </cell>
          <cell r="CS18">
            <v>14.091504173028875</v>
          </cell>
          <cell r="CT18">
            <v>0.92274085267675943</v>
          </cell>
          <cell r="CU18">
            <v>74.538690491952721</v>
          </cell>
        </row>
        <row r="19">
          <cell r="AB19">
            <v>77.709247729625858</v>
          </cell>
          <cell r="AC19">
            <v>75.985400104179249</v>
          </cell>
          <cell r="AD19">
            <v>72.679222139152927</v>
          </cell>
          <cell r="AE19">
            <v>101.98301957116421</v>
          </cell>
          <cell r="AF19">
            <v>69.087192127129711</v>
          </cell>
          <cell r="AG19">
            <v>74.946680003456464</v>
          </cell>
          <cell r="AH19">
            <v>73.137068020846868</v>
          </cell>
          <cell r="AY19">
            <v>53.432001790534429</v>
          </cell>
          <cell r="AZ19">
            <v>67.148643062791592</v>
          </cell>
          <cell r="BA19">
            <v>97.142243967562294</v>
          </cell>
          <cell r="BB19">
            <v>68.689390620438047</v>
          </cell>
          <cell r="BC19">
            <v>35.363188294723081</v>
          </cell>
          <cell r="BD19">
            <v>14.283418811266884</v>
          </cell>
          <cell r="BE19">
            <v>95.703705950069448</v>
          </cell>
          <cell r="BF19">
            <v>44.46696318611049</v>
          </cell>
          <cell r="BG19">
            <v>58.134277679825935</v>
          </cell>
          <cell r="BH19">
            <v>101.14421439079052</v>
          </cell>
          <cell r="BI19">
            <v>49.260655796618522</v>
          </cell>
          <cell r="BJ19">
            <v>29.062049025031115</v>
          </cell>
          <cell r="BK19">
            <v>5.7996870392566837</v>
          </cell>
          <cell r="BL19">
            <v>98.795142882539707</v>
          </cell>
          <cell r="BM19">
            <v>42.335114228492003</v>
          </cell>
          <cell r="BN19">
            <v>57.937080937918694</v>
          </cell>
          <cell r="BO19">
            <v>112.7091192030433</v>
          </cell>
          <cell r="BP19">
            <v>86.909390144742488</v>
          </cell>
          <cell r="BQ19">
            <v>35.698980568639762</v>
          </cell>
          <cell r="BR19">
            <v>10.088361673261137</v>
          </cell>
          <cell r="BS19">
            <v>88.310091132799371</v>
          </cell>
          <cell r="BT19">
            <v>58.097865880072348</v>
          </cell>
          <cell r="BU19">
            <v>74.428736694024678</v>
          </cell>
          <cell r="BV19">
            <v>132.20575149099616</v>
          </cell>
          <cell r="BW19">
            <v>63.346988915904774</v>
          </cell>
          <cell r="BX19">
            <v>64.752676245955797</v>
          </cell>
          <cell r="BY19">
            <v>70.544912587736334</v>
          </cell>
          <cell r="BZ19">
            <v>101.52446527818088</v>
          </cell>
          <cell r="CA19">
            <v>42.947298446402925</v>
          </cell>
          <cell r="CB19">
            <v>61.373187715873051</v>
          </cell>
          <cell r="CC19">
            <v>91.78331411993058</v>
          </cell>
          <cell r="CD19">
            <v>55.942550864234029</v>
          </cell>
          <cell r="CE19">
            <v>34.029257699717036</v>
          </cell>
          <cell r="CF19">
            <v>8.7970518111043123</v>
          </cell>
          <cell r="CG19">
            <v>85.769945942732008</v>
          </cell>
          <cell r="CH19">
            <v>46.645150110567378</v>
          </cell>
          <cell r="CI19">
            <v>62.533485798917631</v>
          </cell>
          <cell r="CJ19">
            <v>95.606743404830823</v>
          </cell>
          <cell r="CK19">
            <v>57.067630053988722</v>
          </cell>
          <cell r="CL19">
            <v>52.351254933924288</v>
          </cell>
          <cell r="CM19">
            <v>8.7282807631195745</v>
          </cell>
          <cell r="CN19">
            <v>89.543037575811141</v>
          </cell>
          <cell r="CO19">
            <v>38.630749790261731</v>
          </cell>
          <cell r="CP19">
            <v>55.705878486140058</v>
          </cell>
          <cell r="CQ19">
            <v>94.643884253411571</v>
          </cell>
          <cell r="CR19">
            <v>60.634710700919698</v>
          </cell>
          <cell r="CS19">
            <v>34.081418586218717</v>
          </cell>
          <cell r="CT19">
            <v>5.2744755741986715</v>
          </cell>
          <cell r="CU19">
            <v>82.352261238586266</v>
          </cell>
        </row>
        <row r="20">
          <cell r="AB20">
            <v>95.367774854197691</v>
          </cell>
          <cell r="AC20">
            <v>79.293680998526369</v>
          </cell>
          <cell r="AD20">
            <v>82.972901732218602</v>
          </cell>
          <cell r="AE20">
            <v>113.36015467255253</v>
          </cell>
          <cell r="AF20">
            <v>88.345876358912719</v>
          </cell>
          <cell r="AG20">
            <v>85.445705284314641</v>
          </cell>
          <cell r="AH20">
            <v>84.011682203904229</v>
          </cell>
          <cell r="AY20">
            <v>82.938587316606174</v>
          </cell>
          <cell r="AZ20">
            <v>91.5409648194819</v>
          </cell>
          <cell r="BA20">
            <v>103.77417119162887</v>
          </cell>
          <cell r="BB20">
            <v>104.39705687785752</v>
          </cell>
          <cell r="BC20">
            <v>62.919044423967186</v>
          </cell>
          <cell r="BD20">
            <v>53.74125534462064</v>
          </cell>
          <cell r="BE20">
            <v>99.325160199956514</v>
          </cell>
          <cell r="BF20">
            <v>49.432175882681868</v>
          </cell>
          <cell r="BG20">
            <v>76.43874276451605</v>
          </cell>
          <cell r="BH20">
            <v>97.254453745866698</v>
          </cell>
          <cell r="BI20">
            <v>63.812902432505737</v>
          </cell>
          <cell r="BJ20">
            <v>34.054971741344083</v>
          </cell>
          <cell r="BK20">
            <v>16.633037664603464</v>
          </cell>
          <cell r="BL20">
            <v>118.50493879204886</v>
          </cell>
          <cell r="BM20">
            <v>60.985127541744895</v>
          </cell>
          <cell r="BN20">
            <v>69.547894467713945</v>
          </cell>
          <cell r="BO20">
            <v>111.21618893640589</v>
          </cell>
          <cell r="BP20">
            <v>107.00792581704913</v>
          </cell>
          <cell r="BQ20">
            <v>59.595108211452114</v>
          </cell>
          <cell r="BR20">
            <v>31.064876349743027</v>
          </cell>
          <cell r="BS20">
            <v>90.046657846313693</v>
          </cell>
          <cell r="BT20">
            <v>73.382877060490046</v>
          </cell>
          <cell r="BU20">
            <v>103.55942043567416</v>
          </cell>
          <cell r="BV20">
            <v>134.0087738706363</v>
          </cell>
          <cell r="BW20">
            <v>86.736685336804968</v>
          </cell>
          <cell r="BX20">
            <v>86.795144448419435</v>
          </cell>
          <cell r="BY20">
            <v>132.93658252204989</v>
          </cell>
          <cell r="BZ20">
            <v>103.70499963829167</v>
          </cell>
          <cell r="CA20">
            <v>64.299419342971504</v>
          </cell>
          <cell r="CB20">
            <v>84.372411395734531</v>
          </cell>
          <cell r="CC20">
            <v>105.37872915434407</v>
          </cell>
          <cell r="CD20">
            <v>85.387956513446838</v>
          </cell>
          <cell r="CE20">
            <v>61.052254016473512</v>
          </cell>
          <cell r="CF20">
            <v>46.114229437009392</v>
          </cell>
          <cell r="CG20">
            <v>97.114306131618491</v>
          </cell>
          <cell r="CH20">
            <v>64.385837902226513</v>
          </cell>
          <cell r="CI20">
            <v>82.827461366016408</v>
          </cell>
          <cell r="CJ20">
            <v>96.966530170155565</v>
          </cell>
          <cell r="CK20">
            <v>81.656253979736206</v>
          </cell>
          <cell r="CL20">
            <v>69.43198115159926</v>
          </cell>
          <cell r="CM20">
            <v>44.950419587825792</v>
          </cell>
          <cell r="CN20">
            <v>96.796513201518138</v>
          </cell>
          <cell r="CO20">
            <v>53.325373614835982</v>
          </cell>
          <cell r="CP20">
            <v>81.652184606763569</v>
          </cell>
          <cell r="CQ20">
            <v>98.235933182391022</v>
          </cell>
          <cell r="CR20">
            <v>86.915562332619629</v>
          </cell>
          <cell r="CS20">
            <v>39.208960829742338</v>
          </cell>
          <cell r="CT20">
            <v>32.954453261787378</v>
          </cell>
          <cell r="CU20">
            <v>86.400595372446332</v>
          </cell>
        </row>
        <row r="21">
          <cell r="AB21">
            <v>89.989313592673085</v>
          </cell>
          <cell r="AC21">
            <v>85.189398157699941</v>
          </cell>
          <cell r="AD21">
            <v>89.565408621583501</v>
          </cell>
          <cell r="AE21">
            <v>128.79165825654189</v>
          </cell>
          <cell r="AF21">
            <v>96.167367149102546</v>
          </cell>
          <cell r="AG21">
            <v>92.360504306607922</v>
          </cell>
          <cell r="AH21">
            <v>89.154867521789825</v>
          </cell>
          <cell r="AY21">
            <v>73.76707473745266</v>
          </cell>
          <cell r="AZ21">
            <v>95.537093733562358</v>
          </cell>
          <cell r="BA21">
            <v>96.906841130803016</v>
          </cell>
          <cell r="BB21">
            <v>98.419615527241973</v>
          </cell>
          <cell r="BC21">
            <v>56.305771834121281</v>
          </cell>
          <cell r="BD21">
            <v>44.09557092708404</v>
          </cell>
          <cell r="BE21">
            <v>115.02654957083374</v>
          </cell>
          <cell r="BF21">
            <v>52.821041181543279</v>
          </cell>
          <cell r="BG21">
            <v>86.120090878226591</v>
          </cell>
          <cell r="BH21">
            <v>103.76137474663305</v>
          </cell>
          <cell r="BI21">
            <v>66.725625912957895</v>
          </cell>
          <cell r="BJ21">
            <v>41.733443952754804</v>
          </cell>
          <cell r="BK21">
            <v>20.698452893495048</v>
          </cell>
          <cell r="BL21">
            <v>127.63237316583751</v>
          </cell>
          <cell r="BM21">
            <v>69.440963384837929</v>
          </cell>
          <cell r="BN21">
            <v>82.058023524061682</v>
          </cell>
          <cell r="BO21">
            <v>114.0772723972086</v>
          </cell>
          <cell r="BP21">
            <v>118.13662543820622</v>
          </cell>
          <cell r="BQ21">
            <v>64.480820672924622</v>
          </cell>
          <cell r="BR21">
            <v>38.229101142298411</v>
          </cell>
          <cell r="BS21">
            <v>102.0615023665321</v>
          </cell>
          <cell r="BT21">
            <v>77.289186423896297</v>
          </cell>
          <cell r="BU21">
            <v>116.53319103620213</v>
          </cell>
          <cell r="BV21">
            <v>152.22424684590391</v>
          </cell>
          <cell r="BW21">
            <v>107.20447170434343</v>
          </cell>
          <cell r="BX21">
            <v>101.73206740102337</v>
          </cell>
          <cell r="BY21">
            <v>163.36287870817205</v>
          </cell>
          <cell r="BZ21">
            <v>119.13404124424287</v>
          </cell>
          <cell r="CA21">
            <v>78.100025475318972</v>
          </cell>
          <cell r="CB21">
            <v>101.79389081164169</v>
          </cell>
          <cell r="CC21">
            <v>107.47004553046655</v>
          </cell>
          <cell r="CD21">
            <v>99.621950706651717</v>
          </cell>
          <cell r="CE21">
            <v>70.882751916841585</v>
          </cell>
          <cell r="CF21">
            <v>52.06443617507567</v>
          </cell>
          <cell r="CG21">
            <v>106.13786452906055</v>
          </cell>
          <cell r="CH21">
            <v>78.678097499124036</v>
          </cell>
          <cell r="CI21">
            <v>104.08752314553382</v>
          </cell>
          <cell r="CJ21">
            <v>97.423892319690367</v>
          </cell>
          <cell r="CK21">
            <v>95.088291039972546</v>
          </cell>
          <cell r="CL21">
            <v>79.369224527602299</v>
          </cell>
          <cell r="CM21">
            <v>54.18606998777755</v>
          </cell>
          <cell r="CN21">
            <v>113.18569244579329</v>
          </cell>
          <cell r="CO21">
            <v>65.997703954871739</v>
          </cell>
          <cell r="CP21">
            <v>97.068251341040138</v>
          </cell>
          <cell r="CQ21">
            <v>97.683504426617958</v>
          </cell>
          <cell r="CR21">
            <v>99.351668483455853</v>
          </cell>
          <cell r="CS21">
            <v>45.473927231727558</v>
          </cell>
          <cell r="CT21">
            <v>39.092020727560687</v>
          </cell>
          <cell r="CU21">
            <v>99.79386155381394</v>
          </cell>
        </row>
        <row r="22">
          <cell r="AB22">
            <v>87.039595679954971</v>
          </cell>
          <cell r="AC22">
            <v>86.87876512456377</v>
          </cell>
          <cell r="AD22">
            <v>87.247440263670626</v>
          </cell>
          <cell r="AE22">
            <v>111.63331238483804</v>
          </cell>
          <cell r="AF22">
            <v>85.946390034740887</v>
          </cell>
          <cell r="AG22">
            <v>92.39139252337398</v>
          </cell>
          <cell r="AH22">
            <v>86.332826772559599</v>
          </cell>
          <cell r="AY22">
            <v>74.973118943862829</v>
          </cell>
          <cell r="AZ22">
            <v>97.671489445677551</v>
          </cell>
          <cell r="BA22">
            <v>90.626436732906598</v>
          </cell>
          <cell r="BB22">
            <v>97.085321655514988</v>
          </cell>
          <cell r="BC22">
            <v>65.113889352373121</v>
          </cell>
          <cell r="BD22">
            <v>45.77691729696356</v>
          </cell>
          <cell r="BE22">
            <v>109.49635076725431</v>
          </cell>
          <cell r="BF22">
            <v>60.063001114902619</v>
          </cell>
          <cell r="BG22">
            <v>91.39578625585267</v>
          </cell>
          <cell r="BH22">
            <v>97.372670778344215</v>
          </cell>
          <cell r="BI22">
            <v>91.101782229922932</v>
          </cell>
          <cell r="BJ22">
            <v>58.471765297311606</v>
          </cell>
          <cell r="BK22">
            <v>40.516949151930334</v>
          </cell>
          <cell r="BL22">
            <v>112.59805586332381</v>
          </cell>
          <cell r="BM22">
            <v>70.61279736503208</v>
          </cell>
          <cell r="BN22">
            <v>80.870563176543996</v>
          </cell>
          <cell r="BO22">
            <v>110.2878815785681</v>
          </cell>
          <cell r="BP22">
            <v>106.70232635784973</v>
          </cell>
          <cell r="BQ22">
            <v>67.289739681697569</v>
          </cell>
          <cell r="BR22">
            <v>33.819168222290806</v>
          </cell>
          <cell r="BS22">
            <v>97.013717508569357</v>
          </cell>
          <cell r="BT22">
            <v>75.962081517099193</v>
          </cell>
          <cell r="BU22">
            <v>110.01233158200361</v>
          </cell>
          <cell r="BV22">
            <v>123.52580672202919</v>
          </cell>
          <cell r="BW22">
            <v>112.28385166515403</v>
          </cell>
          <cell r="BX22">
            <v>101.23521678490322</v>
          </cell>
          <cell r="BY22">
            <v>141.46847547383038</v>
          </cell>
          <cell r="BZ22">
            <v>114.03902405967511</v>
          </cell>
          <cell r="CA22">
            <v>75.735340572083345</v>
          </cell>
          <cell r="CB22">
            <v>89.328740320815029</v>
          </cell>
          <cell r="CC22">
            <v>93.119549720533769</v>
          </cell>
          <cell r="CD22">
            <v>85.7241072929708</v>
          </cell>
          <cell r="CE22">
            <v>61.70522917703228</v>
          </cell>
          <cell r="CF22">
            <v>37.509570290131599</v>
          </cell>
          <cell r="CG22">
            <v>115.04959055663048</v>
          </cell>
          <cell r="CH22">
            <v>81.197056107749617</v>
          </cell>
          <cell r="CI22">
            <v>94.184124139206062</v>
          </cell>
          <cell r="CJ22">
            <v>98.611154921710011</v>
          </cell>
          <cell r="CK22">
            <v>96.504036267282942</v>
          </cell>
          <cell r="CL22">
            <v>80.423443408797922</v>
          </cell>
          <cell r="CM22">
            <v>53.401751013633479</v>
          </cell>
          <cell r="CN22">
            <v>102.26661449255836</v>
          </cell>
          <cell r="CO22">
            <v>70.851475393813189</v>
          </cell>
          <cell r="CP22">
            <v>90.117292920120136</v>
          </cell>
          <cell r="CQ22">
            <v>93.884346828771527</v>
          </cell>
          <cell r="CR22">
            <v>92.963827877608466</v>
          </cell>
          <cell r="CS22">
            <v>50.563759457216101</v>
          </cell>
          <cell r="CT22">
            <v>37.00674950131986</v>
          </cell>
          <cell r="CU22">
            <v>95.984441934782765</v>
          </cell>
        </row>
        <row r="23">
          <cell r="AB23">
            <v>105.63416354027457</v>
          </cell>
          <cell r="AC23">
            <v>99.194431360304833</v>
          </cell>
          <cell r="AD23">
            <v>99.851818105257891</v>
          </cell>
          <cell r="AE23">
            <v>122.06739010642993</v>
          </cell>
          <cell r="AF23">
            <v>101.76077371108587</v>
          </cell>
          <cell r="AG23">
            <v>101.47368162284269</v>
          </cell>
          <cell r="AH23">
            <v>97.427240102196407</v>
          </cell>
          <cell r="AY23">
            <v>96.829269152075753</v>
          </cell>
          <cell r="AZ23">
            <v>114.01971330291445</v>
          </cell>
          <cell r="BA23">
            <v>106.5637434012212</v>
          </cell>
          <cell r="BB23">
            <v>119.39851310384078</v>
          </cell>
          <cell r="BC23">
            <v>99.912444159466276</v>
          </cell>
          <cell r="BD23">
            <v>83.557401754623896</v>
          </cell>
          <cell r="BE23">
            <v>107.88640488862072</v>
          </cell>
          <cell r="BF23">
            <v>85.281048972098034</v>
          </cell>
          <cell r="BG23">
            <v>104.02277248981183</v>
          </cell>
          <cell r="BH23">
            <v>106.38249534588415</v>
          </cell>
          <cell r="BI23">
            <v>102.29337282584999</v>
          </cell>
          <cell r="BJ23">
            <v>73.487381379906353</v>
          </cell>
          <cell r="BK23">
            <v>63.848112862910043</v>
          </cell>
          <cell r="BL23">
            <v>110.89361348394114</v>
          </cell>
          <cell r="BM23">
            <v>103.24315995101369</v>
          </cell>
          <cell r="BN23">
            <v>97.574906855620739</v>
          </cell>
          <cell r="BO23">
            <v>103.26636137082102</v>
          </cell>
          <cell r="BP23">
            <v>114.94000685261592</v>
          </cell>
          <cell r="BQ23">
            <v>85.786646334461238</v>
          </cell>
          <cell r="BR23">
            <v>56.166912942321083</v>
          </cell>
          <cell r="BS23">
            <v>97.495181169160603</v>
          </cell>
          <cell r="BT23">
            <v>114.0526576712433</v>
          </cell>
          <cell r="BU23">
            <v>146.32846116110704</v>
          </cell>
          <cell r="BV23">
            <v>119.11871289097174</v>
          </cell>
          <cell r="BW23">
            <v>128.06882322085795</v>
          </cell>
          <cell r="BX23">
            <v>120.75447841361613</v>
          </cell>
          <cell r="BY23">
            <v>155.50910112855431</v>
          </cell>
          <cell r="BZ23">
            <v>116.50957257273193</v>
          </cell>
          <cell r="CA23">
            <v>90.308567828232626</v>
          </cell>
          <cell r="CB23">
            <v>104.38428273484685</v>
          </cell>
          <cell r="CC23">
            <v>107.54625862129789</v>
          </cell>
          <cell r="CD23">
            <v>108.41745154047918</v>
          </cell>
          <cell r="CE23">
            <v>87.331077597186592</v>
          </cell>
          <cell r="CF23">
            <v>75.618050169833651</v>
          </cell>
          <cell r="CG23">
            <v>108.8949460886916</v>
          </cell>
          <cell r="CH23">
            <v>98.099221596958571</v>
          </cell>
          <cell r="CI23">
            <v>107.33871622887152</v>
          </cell>
          <cell r="CJ23">
            <v>102.61820641229222</v>
          </cell>
          <cell r="CK23">
            <v>110.34831425968029</v>
          </cell>
          <cell r="CL23">
            <v>93.262202707196948</v>
          </cell>
          <cell r="CM23">
            <v>75.733550654414174</v>
          </cell>
          <cell r="CN23">
            <v>106.02908590654653</v>
          </cell>
          <cell r="CO23">
            <v>91.646323644315416</v>
          </cell>
          <cell r="CP23">
            <v>105.48275010880984</v>
          </cell>
          <cell r="CQ23">
            <v>101.57572186035929</v>
          </cell>
          <cell r="CR23">
            <v>102.3738535992298</v>
          </cell>
          <cell r="CS23">
            <v>66.823857954878065</v>
          </cell>
          <cell r="CT23">
            <v>63.919668583541252</v>
          </cell>
          <cell r="CU23">
            <v>93.880285832061077</v>
          </cell>
        </row>
        <row r="24">
          <cell r="AB24">
            <v>113.71527157488762</v>
          </cell>
          <cell r="AC24">
            <v>105.35678819486888</v>
          </cell>
          <cell r="AD24">
            <v>105.19995243959193</v>
          </cell>
          <cell r="AE24">
            <v>133.86733122646629</v>
          </cell>
          <cell r="AF24">
            <v>109.2098244662009</v>
          </cell>
          <cell r="AG24">
            <v>107.45577206904439</v>
          </cell>
          <cell r="AH24">
            <v>105.99820596661822</v>
          </cell>
          <cell r="AY24">
            <v>113.78796423698768</v>
          </cell>
          <cell r="AZ24">
            <v>120.356445858787</v>
          </cell>
          <cell r="BA24">
            <v>113.48344499013746</v>
          </cell>
          <cell r="BB24">
            <v>122.67164738596252</v>
          </cell>
          <cell r="BC24">
            <v>93.187381257879053</v>
          </cell>
          <cell r="BD24">
            <v>92.73995339991373</v>
          </cell>
          <cell r="BE24">
            <v>115.1577500631081</v>
          </cell>
          <cell r="BF24">
            <v>97.733202224640991</v>
          </cell>
          <cell r="BG24">
            <v>110.57385581493592</v>
          </cell>
          <cell r="BH24">
            <v>110.31064458691111</v>
          </cell>
          <cell r="BI24">
            <v>112.73436024521938</v>
          </cell>
          <cell r="BJ24">
            <v>75.028263440258542</v>
          </cell>
          <cell r="BK24">
            <v>70.952246630573285</v>
          </cell>
          <cell r="BL24">
            <v>115.50461293238645</v>
          </cell>
          <cell r="BM24">
            <v>104.31989231444136</v>
          </cell>
          <cell r="BN24">
            <v>102.53897953791436</v>
          </cell>
          <cell r="BO24">
            <v>110.15452804215242</v>
          </cell>
          <cell r="BP24">
            <v>125.62337720226481</v>
          </cell>
          <cell r="BQ24">
            <v>89.503718411854976</v>
          </cell>
          <cell r="BR24">
            <v>70.591861388449004</v>
          </cell>
          <cell r="BS24">
            <v>101.67764358513605</v>
          </cell>
          <cell r="BT24">
            <v>119.23669433716304</v>
          </cell>
          <cell r="BU24">
            <v>130.63409995570419</v>
          </cell>
          <cell r="BV24">
            <v>133.05548798024896</v>
          </cell>
          <cell r="BW24">
            <v>135.90226104879645</v>
          </cell>
          <cell r="BX24">
            <v>205.69890862240274</v>
          </cell>
          <cell r="BY24">
            <v>211.78583404684093</v>
          </cell>
          <cell r="BZ24">
            <v>117.70998478079535</v>
          </cell>
          <cell r="CA24">
            <v>102.62297156728384</v>
          </cell>
          <cell r="CB24">
            <v>110.09067677364892</v>
          </cell>
          <cell r="CC24">
            <v>114.6187284245927</v>
          </cell>
          <cell r="CD24">
            <v>114.3155366809808</v>
          </cell>
          <cell r="CE24">
            <v>89.905056747149644</v>
          </cell>
          <cell r="CF24">
            <v>85.316028950044711</v>
          </cell>
          <cell r="CG24">
            <v>107.83130147911859</v>
          </cell>
          <cell r="CH24">
            <v>107.89229449298558</v>
          </cell>
          <cell r="CI24">
            <v>112.80230748867933</v>
          </cell>
          <cell r="CJ24">
            <v>107.13833937319072</v>
          </cell>
          <cell r="CK24">
            <v>119.09467378318061</v>
          </cell>
          <cell r="CL24">
            <v>91.638788329723454</v>
          </cell>
          <cell r="CM24">
            <v>82.316324208500092</v>
          </cell>
          <cell r="CN24">
            <v>112.59704716430142</v>
          </cell>
          <cell r="CO24">
            <v>105.25209349474194</v>
          </cell>
          <cell r="CP24">
            <v>108.1708499806559</v>
          </cell>
          <cell r="CQ24">
            <v>109.33316399598003</v>
          </cell>
          <cell r="CR24">
            <v>112.99639173604064</v>
          </cell>
          <cell r="CS24">
            <v>68.556468651646924</v>
          </cell>
          <cell r="CT24">
            <v>71.020626372550993</v>
          </cell>
          <cell r="CU24">
            <v>102.4456084890856</v>
          </cell>
        </row>
        <row r="25">
          <cell r="AB25">
            <v>119.18090458665692</v>
          </cell>
          <cell r="AC25">
            <v>115.43410355598205</v>
          </cell>
          <cell r="AD25">
            <v>117.38863062569717</v>
          </cell>
          <cell r="AE25">
            <v>161.68336497210203</v>
          </cell>
          <cell r="AF25">
            <v>120.39803457379155</v>
          </cell>
          <cell r="AG25">
            <v>111.85025616268314</v>
          </cell>
          <cell r="AH25">
            <v>110.95855571387212</v>
          </cell>
          <cell r="AY25">
            <v>108.24736935792035</v>
          </cell>
          <cell r="AZ25">
            <v>120.0978700155286</v>
          </cell>
          <cell r="BA25">
            <v>117.40915457699566</v>
          </cell>
          <cell r="BB25">
            <v>138.61050568145316</v>
          </cell>
          <cell r="BC25">
            <v>104.8158854245038</v>
          </cell>
          <cell r="BD25">
            <v>130.16398567952828</v>
          </cell>
          <cell r="BE25">
            <v>116.74913802161568</v>
          </cell>
          <cell r="BF25">
            <v>89.241820825860657</v>
          </cell>
          <cell r="BG25">
            <v>105.90604893364257</v>
          </cell>
          <cell r="BH25">
            <v>121.11566804740448</v>
          </cell>
          <cell r="BI25">
            <v>134.12962364593912</v>
          </cell>
          <cell r="BJ25">
            <v>88.176381044554233</v>
          </cell>
          <cell r="BK25">
            <v>113.85271092864025</v>
          </cell>
          <cell r="BL25">
            <v>116.05804594008093</v>
          </cell>
          <cell r="BM25">
            <v>109.52885321637859</v>
          </cell>
          <cell r="BN25">
            <v>100.65557903063274</v>
          </cell>
          <cell r="BO25">
            <v>125.12122658941145</v>
          </cell>
          <cell r="BP25">
            <v>158.14062281054933</v>
          </cell>
          <cell r="BQ25">
            <v>113.83913343151929</v>
          </cell>
          <cell r="BR25">
            <v>94.959577112953568</v>
          </cell>
          <cell r="BS25">
            <v>100.81234061871773</v>
          </cell>
          <cell r="BT25">
            <v>107.25486133382586</v>
          </cell>
          <cell r="BU25">
            <v>140.5984218306462</v>
          </cell>
          <cell r="BV25">
            <v>180.76267996347644</v>
          </cell>
          <cell r="BW25">
            <v>147.5812396524328</v>
          </cell>
          <cell r="BX25">
            <v>209.10278608165029</v>
          </cell>
          <cell r="BY25">
            <v>266.90135888637099</v>
          </cell>
          <cell r="BZ25">
            <v>116.44186059195697</v>
          </cell>
          <cell r="CA25">
            <v>109.35029949283209</v>
          </cell>
          <cell r="CB25">
            <v>105.99067429014916</v>
          </cell>
          <cell r="CC25">
            <v>124.73888643621606</v>
          </cell>
          <cell r="CD25">
            <v>133.17323789656825</v>
          </cell>
          <cell r="CE25">
            <v>126.50204452541205</v>
          </cell>
          <cell r="CF25">
            <v>120.44381778493073</v>
          </cell>
          <cell r="CG25">
            <v>115.26002713927042</v>
          </cell>
          <cell r="CH25">
            <v>100.38436509555559</v>
          </cell>
          <cell r="CI25">
            <v>107.48443941630089</v>
          </cell>
          <cell r="CJ25">
            <v>111.0980996161247</v>
          </cell>
          <cell r="CK25">
            <v>131.48212779923952</v>
          </cell>
          <cell r="CL25">
            <v>110.33655891599646</v>
          </cell>
          <cell r="CM25">
            <v>118.88283954555456</v>
          </cell>
          <cell r="CN25">
            <v>115.17253312050865</v>
          </cell>
          <cell r="CO25">
            <v>105.15469979592056</v>
          </cell>
          <cell r="CP25">
            <v>104.59914262645242</v>
          </cell>
          <cell r="CQ25">
            <v>111.6805185188361</v>
          </cell>
          <cell r="CR25">
            <v>129.10214499756782</v>
          </cell>
          <cell r="CS25">
            <v>72.748839399548714</v>
          </cell>
          <cell r="CT25">
            <v>103.54221740157968</v>
          </cell>
          <cell r="CU25">
            <v>102.11924748364655</v>
          </cell>
        </row>
        <row r="26">
          <cell r="AB26">
            <v>141.15135942540226</v>
          </cell>
          <cell r="AC26">
            <v>143.88961561801909</v>
          </cell>
          <cell r="AD26">
            <v>129.5324780811662</v>
          </cell>
          <cell r="AE26">
            <v>155.21508868047422</v>
          </cell>
          <cell r="AF26">
            <v>143.84204101548499</v>
          </cell>
          <cell r="AG26">
            <v>135.09661651084173</v>
          </cell>
          <cell r="AH26">
            <v>136.65197302561032</v>
          </cell>
          <cell r="AY26">
            <v>125.34342302370906</v>
          </cell>
          <cell r="AZ26">
            <v>136.57973707384446</v>
          </cell>
          <cell r="BA26">
            <v>141.00360720244615</v>
          </cell>
          <cell r="BB26">
            <v>128.44566400476862</v>
          </cell>
          <cell r="BC26">
            <v>189.47999898314799</v>
          </cell>
          <cell r="BD26">
            <v>210.56483644468909</v>
          </cell>
          <cell r="BE26">
            <v>131.15938940328849</v>
          </cell>
          <cell r="BF26">
            <v>120.66129106442622</v>
          </cell>
          <cell r="BG26">
            <v>128.77011911679702</v>
          </cell>
          <cell r="BH26">
            <v>145.75196928626571</v>
          </cell>
          <cell r="BI26">
            <v>131.62000608968535</v>
          </cell>
          <cell r="BJ26">
            <v>129.53960458151636</v>
          </cell>
          <cell r="BK26">
            <v>225.63049724260995</v>
          </cell>
          <cell r="BL26">
            <v>130.77820097850105</v>
          </cell>
          <cell r="BM26">
            <v>113.36727873647482</v>
          </cell>
          <cell r="BN26">
            <v>116.91599193828822</v>
          </cell>
          <cell r="BO26">
            <v>136.78493204538393</v>
          </cell>
          <cell r="BP26">
            <v>137.45977940672097</v>
          </cell>
          <cell r="BQ26">
            <v>163.99414078790707</v>
          </cell>
          <cell r="BR26">
            <v>167.24971265752473</v>
          </cell>
          <cell r="BS26">
            <v>118.74606115654088</v>
          </cell>
          <cell r="BT26">
            <v>96.996162420920072</v>
          </cell>
          <cell r="BU26">
            <v>147.525548911659</v>
          </cell>
          <cell r="BV26">
            <v>162.26439808119042</v>
          </cell>
          <cell r="BW26">
            <v>146.260748985893</v>
          </cell>
          <cell r="BX26">
            <v>350.81529707362182</v>
          </cell>
          <cell r="BY26">
            <v>358.93332424804601</v>
          </cell>
          <cell r="BZ26">
            <v>137.24019909679893</v>
          </cell>
          <cell r="CA26">
            <v>121.41509142039924</v>
          </cell>
          <cell r="CB26">
            <v>118.83070664491373</v>
          </cell>
          <cell r="CC26">
            <v>152.98272277706164</v>
          </cell>
          <cell r="CD26">
            <v>126.14990137250753</v>
          </cell>
          <cell r="CE26">
            <v>174.94925178338073</v>
          </cell>
          <cell r="CF26">
            <v>215.4102829198666</v>
          </cell>
          <cell r="CG26">
            <v>132.38146992951772</v>
          </cell>
          <cell r="CH26">
            <v>124.10327841848476</v>
          </cell>
          <cell r="CI26">
            <v>117.16205815445258</v>
          </cell>
          <cell r="CJ26">
            <v>129.92160217518384</v>
          </cell>
          <cell r="CK26">
            <v>119.95665915992332</v>
          </cell>
          <cell r="CL26">
            <v>169.88486704940348</v>
          </cell>
          <cell r="CM26">
            <v>252.94529861916041</v>
          </cell>
          <cell r="CN26">
            <v>139.51749833797044</v>
          </cell>
          <cell r="CO26">
            <v>116.24267371574199</v>
          </cell>
          <cell r="CP26">
            <v>123.05319959406107</v>
          </cell>
          <cell r="CQ26">
            <v>138.01384462766529</v>
          </cell>
          <cell r="CR26">
            <v>131.12721238668985</v>
          </cell>
          <cell r="CS26">
            <v>103.83841764231238</v>
          </cell>
          <cell r="CT26">
            <v>217.08378793009848</v>
          </cell>
          <cell r="CU26">
            <v>126.5089562153735</v>
          </cell>
        </row>
        <row r="27">
          <cell r="AB27">
            <v>100.29933952994666</v>
          </cell>
          <cell r="AC27">
            <v>103.46234750279625</v>
          </cell>
          <cell r="AD27">
            <v>79.858781788539972</v>
          </cell>
          <cell r="AE27">
            <v>114.48309280964379</v>
          </cell>
          <cell r="AF27">
            <v>98.868192560317709</v>
          </cell>
          <cell r="AG27">
            <v>92.448585176138792</v>
          </cell>
          <cell r="AH27">
            <v>100.90391179527585</v>
          </cell>
          <cell r="AY27">
            <v>94.518018487154436</v>
          </cell>
          <cell r="AZ27">
            <v>109.5626124262744</v>
          </cell>
          <cell r="BA27">
            <v>102.08368102348955</v>
          </cell>
          <cell r="BB27">
            <v>110.61767640930783</v>
          </cell>
          <cell r="BC27">
            <v>83.8402057919577</v>
          </cell>
          <cell r="BD27">
            <v>61.055879179535708</v>
          </cell>
          <cell r="BE27">
            <v>116.98686526339119</v>
          </cell>
          <cell r="BF27">
            <v>75.750630618069906</v>
          </cell>
          <cell r="BG27">
            <v>103.82708940028438</v>
          </cell>
          <cell r="BH27">
            <v>111.81501842634923</v>
          </cell>
          <cell r="BI27">
            <v>118.317433027673</v>
          </cell>
          <cell r="BJ27">
            <v>74.968305141213648</v>
          </cell>
          <cell r="BK27">
            <v>67.498420518635456</v>
          </cell>
          <cell r="BL27">
            <v>122.57086171157233</v>
          </cell>
          <cell r="BM27">
            <v>68.429543089261173</v>
          </cell>
          <cell r="BN27">
            <v>92.200231860237466</v>
          </cell>
          <cell r="BO27">
            <v>95.903824864315681</v>
          </cell>
          <cell r="BP27">
            <v>84.951139921802422</v>
          </cell>
          <cell r="BQ27">
            <v>61.509842307406814</v>
          </cell>
          <cell r="BR27">
            <v>34.108738072506348</v>
          </cell>
          <cell r="BS27">
            <v>98.850689810734835</v>
          </cell>
          <cell r="BT27">
            <v>90.841190503639766</v>
          </cell>
          <cell r="BU27">
            <v>112.36127671426475</v>
          </cell>
          <cell r="BV27">
            <v>120.5532433230598</v>
          </cell>
          <cell r="BW27">
            <v>124.56289363811797</v>
          </cell>
          <cell r="BX27">
            <v>141.89671949121072</v>
          </cell>
          <cell r="BY27">
            <v>122.39296127823204</v>
          </cell>
          <cell r="BZ27">
            <v>137.95711165031966</v>
          </cell>
          <cell r="CA27">
            <v>79.48337035058951</v>
          </cell>
          <cell r="CB27">
            <v>107.62024122460058</v>
          </cell>
          <cell r="CC27">
            <v>107.03480135605584</v>
          </cell>
          <cell r="CD27">
            <v>101.46224534061815</v>
          </cell>
          <cell r="CE27">
            <v>113.47790057283171</v>
          </cell>
          <cell r="CF27">
            <v>59.253802529707087</v>
          </cell>
          <cell r="CG27">
            <v>119.34791843660128</v>
          </cell>
          <cell r="CH27">
            <v>79.19908501027426</v>
          </cell>
          <cell r="CI27">
            <v>100.36323408494454</v>
          </cell>
          <cell r="CJ27">
            <v>97.641565573989737</v>
          </cell>
          <cell r="CK27">
            <v>98.315537632756545</v>
          </cell>
          <cell r="CL27">
            <v>77.322710188603097</v>
          </cell>
          <cell r="CM27">
            <v>49.918100375148832</v>
          </cell>
          <cell r="CN27">
            <v>117.19128315762416</v>
          </cell>
          <cell r="CO27">
            <v>91.528369028781967</v>
          </cell>
          <cell r="CP27">
            <v>99.30852226796209</v>
          </cell>
          <cell r="CQ27">
            <v>106.73418751427259</v>
          </cell>
          <cell r="CR27">
            <v>108.61353443120541</v>
          </cell>
          <cell r="CS27">
            <v>74.008700566723334</v>
          </cell>
          <cell r="CT27">
            <v>51.559155692696443</v>
          </cell>
          <cell r="CU27">
            <v>113.39626432527211</v>
          </cell>
        </row>
        <row r="28">
          <cell r="AB28">
            <v>109.44343915535927</v>
          </cell>
          <cell r="AC28">
            <v>103.30014750210256</v>
          </cell>
          <cell r="AD28">
            <v>105.35824105404851</v>
          </cell>
          <cell r="AE28">
            <v>120.68687183704442</v>
          </cell>
          <cell r="AF28">
            <v>104.54082561477745</v>
          </cell>
          <cell r="AG28">
            <v>99.382371250702391</v>
          </cell>
          <cell r="AH28">
            <v>103.76171911896009</v>
          </cell>
          <cell r="AY28">
            <v>120.78776899337092</v>
          </cell>
          <cell r="AZ28">
            <v>118.74859616565853</v>
          </cell>
          <cell r="BA28">
            <v>106.8334949082351</v>
          </cell>
          <cell r="BB28">
            <v>121.73955336211455</v>
          </cell>
          <cell r="BC28">
            <v>94.80185107763036</v>
          </cell>
          <cell r="BD28">
            <v>68.68249057025497</v>
          </cell>
          <cell r="BE28">
            <v>107.38579117796888</v>
          </cell>
          <cell r="BF28">
            <v>108.08440015566744</v>
          </cell>
          <cell r="BG28">
            <v>94.981406335478155</v>
          </cell>
          <cell r="BH28">
            <v>105.96259709157221</v>
          </cell>
          <cell r="BI28">
            <v>115.73603521127814</v>
          </cell>
          <cell r="BJ28">
            <v>101.47637822020826</v>
          </cell>
          <cell r="BK28">
            <v>61.877516377003964</v>
          </cell>
          <cell r="BL28">
            <v>103.28897789030304</v>
          </cell>
          <cell r="BM28">
            <v>115.94760942510207</v>
          </cell>
          <cell r="BN28">
            <v>105.37889117789115</v>
          </cell>
          <cell r="BO28">
            <v>103.78218827136317</v>
          </cell>
          <cell r="BP28">
            <v>121.68596861508652</v>
          </cell>
          <cell r="BQ28">
            <v>87.453948706484056</v>
          </cell>
          <cell r="BR28">
            <v>54.258155467131552</v>
          </cell>
          <cell r="BS28">
            <v>92.883846100570196</v>
          </cell>
          <cell r="BT28">
            <v>110.2450404030261</v>
          </cell>
          <cell r="BU28">
            <v>140.02722944420532</v>
          </cell>
          <cell r="BV28">
            <v>118.4046258044585</v>
          </cell>
          <cell r="BW28">
            <v>135.81607236848842</v>
          </cell>
          <cell r="BX28">
            <v>154.86660225521391</v>
          </cell>
          <cell r="BY28">
            <v>139.86556954282506</v>
          </cell>
          <cell r="BZ28">
            <v>119.83743087905532</v>
          </cell>
          <cell r="CA28">
            <v>101.63188503622894</v>
          </cell>
          <cell r="CB28">
            <v>106.22700700459099</v>
          </cell>
          <cell r="CC28">
            <v>110.09360354849601</v>
          </cell>
          <cell r="CD28">
            <v>111.696357305148</v>
          </cell>
          <cell r="CE28">
            <v>124.21115093137296</v>
          </cell>
          <cell r="CF28">
            <v>63.097111550695615</v>
          </cell>
          <cell r="CG28">
            <v>92.949594835921218</v>
          </cell>
          <cell r="CH28">
            <v>99.459423831261788</v>
          </cell>
          <cell r="CI28">
            <v>110.3046937863158</v>
          </cell>
          <cell r="CJ28">
            <v>98.431436496433847</v>
          </cell>
          <cell r="CK28">
            <v>114.78316016340315</v>
          </cell>
          <cell r="CL28">
            <v>90.517556481349501</v>
          </cell>
          <cell r="CM28">
            <v>64.311495288749981</v>
          </cell>
          <cell r="CN28">
            <v>105.32107153257287</v>
          </cell>
          <cell r="CO28">
            <v>111.95989331812453</v>
          </cell>
          <cell r="CP28">
            <v>111.66446053131861</v>
          </cell>
          <cell r="CQ28">
            <v>104.73649444612649</v>
          </cell>
          <cell r="CR28">
            <v>115.19003578760383</v>
          </cell>
          <cell r="CS28">
            <v>84.224145666764088</v>
          </cell>
          <cell r="CT28">
            <v>54.153628870913316</v>
          </cell>
          <cell r="CU28">
            <v>93.707735270610712</v>
          </cell>
        </row>
        <row r="29">
          <cell r="AB29">
            <v>117.91425218674158</v>
          </cell>
          <cell r="AC29">
            <v>111.18017547207323</v>
          </cell>
          <cell r="AD29">
            <v>111.30400615707035</v>
          </cell>
          <cell r="AE29">
            <v>129.7744712653834</v>
          </cell>
          <cell r="AF29">
            <v>113.91607453931445</v>
          </cell>
          <cell r="AG29">
            <v>110.07666888766758</v>
          </cell>
          <cell r="AH29">
            <v>115.44318486900428</v>
          </cell>
          <cell r="AY29">
            <v>127.28346550106964</v>
          </cell>
          <cell r="AZ29">
            <v>125.8419705633746</v>
          </cell>
          <cell r="BA29">
            <v>114.56735296121114</v>
          </cell>
          <cell r="BB29">
            <v>132.50964245954788</v>
          </cell>
          <cell r="BC29">
            <v>96.428450413830603</v>
          </cell>
          <cell r="BD29">
            <v>81.589287838916206</v>
          </cell>
          <cell r="BE29">
            <v>124.91382857820349</v>
          </cell>
          <cell r="BF29">
            <v>110.69242197651964</v>
          </cell>
          <cell r="BG29">
            <v>103.18000493741789</v>
          </cell>
          <cell r="BH29">
            <v>114.2923059699975</v>
          </cell>
          <cell r="BI29">
            <v>122.6076319394228</v>
          </cell>
          <cell r="BJ29">
            <v>75.452579573371935</v>
          </cell>
          <cell r="BK29">
            <v>73.581834665219105</v>
          </cell>
          <cell r="BL29">
            <v>137.10559138346582</v>
          </cell>
          <cell r="BM29">
            <v>114.36714844435917</v>
          </cell>
          <cell r="BN29">
            <v>112.46872954535317</v>
          </cell>
          <cell r="BO29">
            <v>113.38693816224128</v>
          </cell>
          <cell r="BP29">
            <v>134.8640062267277</v>
          </cell>
          <cell r="BQ29">
            <v>97.200166304758852</v>
          </cell>
          <cell r="BR29">
            <v>66.320169155773826</v>
          </cell>
          <cell r="BS29">
            <v>106.94346390442091</v>
          </cell>
          <cell r="BT29">
            <v>107.56107448754116</v>
          </cell>
          <cell r="BU29">
            <v>138.72064127197621</v>
          </cell>
          <cell r="BV29">
            <v>130.21903970494716</v>
          </cell>
          <cell r="BW29">
            <v>151.59443837116683</v>
          </cell>
          <cell r="BX29">
            <v>183.02505572147086</v>
          </cell>
          <cell r="BY29">
            <v>171.21138077968692</v>
          </cell>
          <cell r="BZ29">
            <v>126.63958384859069</v>
          </cell>
          <cell r="CA29">
            <v>121.93254154627708</v>
          </cell>
          <cell r="CB29">
            <v>118.03705745661613</v>
          </cell>
          <cell r="CC29">
            <v>113.1497466301048</v>
          </cell>
          <cell r="CD29">
            <v>117.35716997548764</v>
          </cell>
          <cell r="CE29">
            <v>100.4204603867922</v>
          </cell>
          <cell r="CF29">
            <v>79.820566855239434</v>
          </cell>
          <cell r="CG29">
            <v>119.66938150997599</v>
          </cell>
          <cell r="CH29">
            <v>109.73959790050884</v>
          </cell>
          <cell r="CI29">
            <v>117.3071340274079</v>
          </cell>
          <cell r="CJ29">
            <v>109.17247780299734</v>
          </cell>
          <cell r="CK29">
            <v>124.51811699128156</v>
          </cell>
          <cell r="CL29">
            <v>90.080149081994833</v>
          </cell>
          <cell r="CM29">
            <v>81.760842207578676</v>
          </cell>
          <cell r="CN29">
            <v>123.05360041417491</v>
          </cell>
          <cell r="CO29">
            <v>123.45874784675038</v>
          </cell>
          <cell r="CP29">
            <v>116.85249067241011</v>
          </cell>
          <cell r="CQ29">
            <v>116.26456925809201</v>
          </cell>
          <cell r="CR29">
            <v>131.59313936979467</v>
          </cell>
          <cell r="CS29">
            <v>69.545357512545536</v>
          </cell>
          <cell r="CT29">
            <v>67.974326266091168</v>
          </cell>
          <cell r="CU29">
            <v>108.84670732440031</v>
          </cell>
        </row>
        <row r="30">
          <cell r="AB30">
            <v>95.705133793119842</v>
          </cell>
          <cell r="AC30">
            <v>90.422333970960395</v>
          </cell>
          <cell r="AD30">
            <v>90.298630461900231</v>
          </cell>
          <cell r="AE30">
            <v>121.54817909771604</v>
          </cell>
          <cell r="AF30">
            <v>106.13244286775461</v>
          </cell>
          <cell r="AG30">
            <v>91.909624583832453</v>
          </cell>
          <cell r="AH30">
            <v>102.79120598794093</v>
          </cell>
          <cell r="AY30">
            <v>102.54357782552707</v>
          </cell>
          <cell r="AZ30">
            <v>104.04345234010344</v>
          </cell>
          <cell r="BA30">
            <v>95.311684087543966</v>
          </cell>
          <cell r="BB30">
            <v>102.22985718918389</v>
          </cell>
          <cell r="BC30">
            <v>55.858076740406823</v>
          </cell>
          <cell r="BD30">
            <v>43.54177765699788</v>
          </cell>
          <cell r="BE30">
            <v>128.17371694397602</v>
          </cell>
          <cell r="BF30">
            <v>95.069254971555949</v>
          </cell>
          <cell r="BG30">
            <v>96.498219596673579</v>
          </cell>
          <cell r="BH30">
            <v>93.675745542327434</v>
          </cell>
          <cell r="BI30">
            <v>85.25976320306269</v>
          </cell>
          <cell r="BJ30">
            <v>52.623002509503962</v>
          </cell>
          <cell r="BK30">
            <v>35.222723797414282</v>
          </cell>
          <cell r="BL30">
            <v>143.53736744412342</v>
          </cell>
          <cell r="BM30">
            <v>94.314695199414032</v>
          </cell>
          <cell r="BN30">
            <v>98.47509384158154</v>
          </cell>
          <cell r="BO30">
            <v>95.797955517702789</v>
          </cell>
          <cell r="BP30">
            <v>95.527308196195293</v>
          </cell>
          <cell r="BQ30">
            <v>63.065143312552983</v>
          </cell>
          <cell r="BR30">
            <v>35.138321395032001</v>
          </cell>
          <cell r="BS30">
            <v>94.329003746294561</v>
          </cell>
          <cell r="BT30">
            <v>118.76555296221024</v>
          </cell>
          <cell r="BU30">
            <v>124.88578411613112</v>
          </cell>
          <cell r="BV30">
            <v>117.686234161737</v>
          </cell>
          <cell r="BW30">
            <v>135.98200098163983</v>
          </cell>
          <cell r="BX30">
            <v>154.7224177650771</v>
          </cell>
          <cell r="BY30">
            <v>140.72293091548997</v>
          </cell>
          <cell r="BZ30">
            <v>126.76565310834864</v>
          </cell>
          <cell r="CA30">
            <v>114.2041999952439</v>
          </cell>
          <cell r="CB30">
            <v>112.42928793420221</v>
          </cell>
          <cell r="CC30">
            <v>107.77923239175678</v>
          </cell>
          <cell r="CD30">
            <v>107.11444734454419</v>
          </cell>
          <cell r="CE30">
            <v>82.532788901702062</v>
          </cell>
          <cell r="CF30">
            <v>69.489116547669155</v>
          </cell>
          <cell r="CG30">
            <v>100.96788080522829</v>
          </cell>
          <cell r="CH30">
            <v>95.11280786445721</v>
          </cell>
          <cell r="CI30">
            <v>95.221488481672026</v>
          </cell>
          <cell r="CJ30">
            <v>93.78416111699579</v>
          </cell>
          <cell r="CK30">
            <v>93.205658189283341</v>
          </cell>
          <cell r="CL30">
            <v>65.804749585803805</v>
          </cell>
          <cell r="CM30">
            <v>55.903678992743501</v>
          </cell>
          <cell r="CN30">
            <v>111.09811065719168</v>
          </cell>
          <cell r="CO30">
            <v>112.7305303999911</v>
          </cell>
          <cell r="CP30">
            <v>105.1174940450762</v>
          </cell>
          <cell r="CQ30">
            <v>103.51521531808987</v>
          </cell>
          <cell r="CR30">
            <v>110.76004004957367</v>
          </cell>
          <cell r="CS30">
            <v>61.688566586096059</v>
          </cell>
          <cell r="CT30">
            <v>55.874951824305121</v>
          </cell>
          <cell r="CU30">
            <v>109.1693174149994</v>
          </cell>
        </row>
        <row r="31">
          <cell r="AB31">
            <v>105.32723565794237</v>
          </cell>
          <cell r="AC31">
            <v>101.59177826229798</v>
          </cell>
          <cell r="AD31">
            <v>96.778729045193558</v>
          </cell>
          <cell r="AE31">
            <v>120.30573654172589</v>
          </cell>
          <cell r="AF31">
            <v>100.36234678476202</v>
          </cell>
          <cell r="AG31">
            <v>77.439027434435133</v>
          </cell>
          <cell r="AH31">
            <v>97.817122895638136</v>
          </cell>
          <cell r="AY31">
            <v>95.42766416298015</v>
          </cell>
          <cell r="AZ31">
            <v>99.129146627740653</v>
          </cell>
          <cell r="BA31">
            <v>110.02845849402459</v>
          </cell>
          <cell r="BB31">
            <v>115.90872985599827</v>
          </cell>
          <cell r="BC31">
            <v>78.412200674010506</v>
          </cell>
          <cell r="BD31">
            <v>76.278574598692359</v>
          </cell>
          <cell r="BE31">
            <v>124.28742401303933</v>
          </cell>
          <cell r="BF31">
            <v>89.673624176561447</v>
          </cell>
          <cell r="BG31">
            <v>90.176287906341585</v>
          </cell>
          <cell r="BH31">
            <v>109.90752352729241</v>
          </cell>
          <cell r="BI31">
            <v>105.25482005508695</v>
          </cell>
          <cell r="BJ31">
            <v>59.747341726490433</v>
          </cell>
          <cell r="BK31">
            <v>68.250073319692632</v>
          </cell>
          <cell r="BL31">
            <v>122.50395686096422</v>
          </cell>
          <cell r="BM31">
            <v>88.700612107802087</v>
          </cell>
          <cell r="BN31">
            <v>80.966502593577431</v>
          </cell>
          <cell r="BO31">
            <v>111.26120544399593</v>
          </cell>
          <cell r="BP31">
            <v>109.74447189393184</v>
          </cell>
          <cell r="BQ31">
            <v>78.589817625767793</v>
          </cell>
          <cell r="BR31">
            <v>60.448357682876981</v>
          </cell>
          <cell r="BS31">
            <v>105.46760030766954</v>
          </cell>
          <cell r="BT31">
            <v>103.67230618844874</v>
          </cell>
          <cell r="BU31">
            <v>118.63084091377775</v>
          </cell>
          <cell r="BV31">
            <v>123.56246891579215</v>
          </cell>
          <cell r="BW31">
            <v>129.77872730073278</v>
          </cell>
          <cell r="BX31">
            <v>161.89908270813029</v>
          </cell>
          <cell r="BY31">
            <v>132.20095634251552</v>
          </cell>
          <cell r="BZ31">
            <v>134.04147420088245</v>
          </cell>
          <cell r="CA31">
            <v>92.422447402767361</v>
          </cell>
          <cell r="CB31">
            <v>94.327191599950069</v>
          </cell>
          <cell r="CC31">
            <v>106.94421889974583</v>
          </cell>
          <cell r="CD31">
            <v>102.13785891480889</v>
          </cell>
          <cell r="CE31">
            <v>82.423158779081362</v>
          </cell>
          <cell r="CF31">
            <v>73.926148896344429</v>
          </cell>
          <cell r="CG31">
            <v>111.23977023294597</v>
          </cell>
          <cell r="CH31">
            <v>48.112836563749198</v>
          </cell>
          <cell r="CI31">
            <v>53.379374192205901</v>
          </cell>
          <cell r="CJ31">
            <v>94.126233405617384</v>
          </cell>
          <cell r="CK31">
            <v>63.729473282780063</v>
          </cell>
          <cell r="CL31">
            <v>50.101278475374343</v>
          </cell>
          <cell r="CM31">
            <v>53.00639900511986</v>
          </cell>
          <cell r="CN31">
            <v>105.82360055235742</v>
          </cell>
          <cell r="CO31">
            <v>84.808401457478453</v>
          </cell>
          <cell r="CP31">
            <v>80.171107097857345</v>
          </cell>
          <cell r="CQ31">
            <v>106.97496655780557</v>
          </cell>
          <cell r="CR31">
            <v>96.660706753350752</v>
          </cell>
          <cell r="CS31">
            <v>59.195511409922965</v>
          </cell>
          <cell r="CT31">
            <v>66.200269000198674</v>
          </cell>
          <cell r="CU31">
            <v>108.81904417685395</v>
          </cell>
        </row>
        <row r="32">
          <cell r="AB32">
            <v>119.23570447090513</v>
          </cell>
          <cell r="AC32">
            <v>112.34905245087889</v>
          </cell>
          <cell r="AD32">
            <v>113.64044541732217</v>
          </cell>
          <cell r="AE32">
            <v>133.62752456296386</v>
          </cell>
          <cell r="AF32">
            <v>110.54007194975156</v>
          </cell>
          <cell r="AG32">
            <v>105.76826447521586</v>
          </cell>
          <cell r="AH32">
            <v>110.72712619667861</v>
          </cell>
          <cell r="AY32">
            <v>130.74397299881917</v>
          </cell>
          <cell r="AZ32">
            <v>129.52714147411632</v>
          </cell>
          <cell r="BA32">
            <v>113.69752732089614</v>
          </cell>
          <cell r="BB32">
            <v>123.69992592610205</v>
          </cell>
          <cell r="BC32">
            <v>100.73166376249839</v>
          </cell>
          <cell r="BD32">
            <v>105.96391500599799</v>
          </cell>
          <cell r="BE32">
            <v>131.74068205577262</v>
          </cell>
          <cell r="BF32">
            <v>107.59404697277719</v>
          </cell>
          <cell r="BG32">
            <v>106.90730403915391</v>
          </cell>
          <cell r="BH32">
            <v>114.87236093712016</v>
          </cell>
          <cell r="BI32">
            <v>120.44741134978673</v>
          </cell>
          <cell r="BJ32">
            <v>73.056128857535953</v>
          </cell>
          <cell r="BK32">
            <v>100.23735484048099</v>
          </cell>
          <cell r="BL32">
            <v>127.68626759217136</v>
          </cell>
          <cell r="BM32">
            <v>125.44165192273022</v>
          </cell>
          <cell r="BN32">
            <v>108.58803306854816</v>
          </cell>
          <cell r="BO32">
            <v>108.69770535702582</v>
          </cell>
          <cell r="BP32">
            <v>125.52006864100846</v>
          </cell>
          <cell r="BQ32">
            <v>92.436888876608577</v>
          </cell>
          <cell r="BR32">
            <v>78.058118247768306</v>
          </cell>
          <cell r="BS32">
            <v>118.4261338197694</v>
          </cell>
          <cell r="BT32">
            <v>142.00232938395496</v>
          </cell>
          <cell r="BU32">
            <v>139.92529603355729</v>
          </cell>
          <cell r="BV32">
            <v>122.90693002624407</v>
          </cell>
          <cell r="BW32">
            <v>140.49806209863962</v>
          </cell>
          <cell r="BX32">
            <v>191.73279937743717</v>
          </cell>
          <cell r="BY32">
            <v>184.43934071264619</v>
          </cell>
          <cell r="BZ32">
            <v>144.90705433973804</v>
          </cell>
          <cell r="CA32">
            <v>103.09171760336478</v>
          </cell>
          <cell r="CB32">
            <v>120.64741232233577</v>
          </cell>
          <cell r="CC32">
            <v>110.33390735705264</v>
          </cell>
          <cell r="CD32">
            <v>114.79595806867412</v>
          </cell>
          <cell r="CE32">
            <v>94.319541394605167</v>
          </cell>
          <cell r="CF32">
            <v>93.073296810011598</v>
          </cell>
          <cell r="CG32">
            <v>136.59052915495653</v>
          </cell>
          <cell r="CH32">
            <v>104.98415026012488</v>
          </cell>
          <cell r="CI32">
            <v>115.48765084983555</v>
          </cell>
          <cell r="CJ32">
            <v>103.25613315452611</v>
          </cell>
          <cell r="CK32">
            <v>106.914131008572</v>
          </cell>
          <cell r="CL32">
            <v>93.642992747651419</v>
          </cell>
          <cell r="CM32">
            <v>105.41656230791497</v>
          </cell>
          <cell r="CN32">
            <v>131.34774435730958</v>
          </cell>
          <cell r="CO32">
            <v>112.62729708599512</v>
          </cell>
          <cell r="CP32">
            <v>119.17752531442603</v>
          </cell>
          <cell r="CQ32">
            <v>109.56608501198431</v>
          </cell>
          <cell r="CR32">
            <v>120.39980240880539</v>
          </cell>
          <cell r="CS32">
            <v>68.510501068658712</v>
          </cell>
          <cell r="CT32">
            <v>89.17275538532121</v>
          </cell>
          <cell r="CU32">
            <v>120.26698810853132</v>
          </cell>
        </row>
        <row r="33">
          <cell r="AB33">
            <v>128.37427975812136</v>
          </cell>
          <cell r="AC33">
            <v>122.68710897688018</v>
          </cell>
          <cell r="AD33">
            <v>117.01811445552407</v>
          </cell>
          <cell r="AE33">
            <v>143.96844473995978</v>
          </cell>
          <cell r="AF33">
            <v>121.77231897959064</v>
          </cell>
          <cell r="AG33">
            <v>116.10181548218561</v>
          </cell>
          <cell r="AH33">
            <v>121.52311662928169</v>
          </cell>
          <cell r="AY33">
            <v>135.82213116906391</v>
          </cell>
          <cell r="AZ33">
            <v>144.73249805281674</v>
          </cell>
          <cell r="BA33">
            <v>124.66851837934293</v>
          </cell>
          <cell r="BB33">
            <v>132.02270897314207</v>
          </cell>
          <cell r="BC33">
            <v>107.01730268076295</v>
          </cell>
          <cell r="BD33">
            <v>107.66353861752987</v>
          </cell>
          <cell r="BE33">
            <v>135.95793605774651</v>
          </cell>
          <cell r="BF33">
            <v>119.16588894551327</v>
          </cell>
          <cell r="BG33">
            <v>120.26604619989104</v>
          </cell>
          <cell r="BH33">
            <v>125.57898511784856</v>
          </cell>
          <cell r="BI33">
            <v>128.66684229783712</v>
          </cell>
          <cell r="BJ33">
            <v>78.30577817016885</v>
          </cell>
          <cell r="BK33">
            <v>112.3705043452746</v>
          </cell>
          <cell r="BL33">
            <v>132.25836469243549</v>
          </cell>
          <cell r="BM33">
            <v>119.19797082164801</v>
          </cell>
          <cell r="BN33">
            <v>118.75799899708196</v>
          </cell>
          <cell r="BO33">
            <v>118.18345994579892</v>
          </cell>
          <cell r="BP33">
            <v>137.03593913968876</v>
          </cell>
          <cell r="BQ33">
            <v>94.897430177265349</v>
          </cell>
          <cell r="BR33">
            <v>84.788705258791211</v>
          </cell>
          <cell r="BS33">
            <v>118.40649296640002</v>
          </cell>
          <cell r="BT33">
            <v>156.76625597687763</v>
          </cell>
          <cell r="BU33">
            <v>156.64183086268307</v>
          </cell>
          <cell r="BV33">
            <v>129.67851687866516</v>
          </cell>
          <cell r="BW33">
            <v>154.73248054368983</v>
          </cell>
          <cell r="BX33">
            <v>190.76281124442994</v>
          </cell>
          <cell r="BY33">
            <v>207.74656931970048</v>
          </cell>
          <cell r="BZ33">
            <v>143.2022263509638</v>
          </cell>
          <cell r="CA33">
            <v>121.48516790526719</v>
          </cell>
          <cell r="CB33">
            <v>128.36183878400345</v>
          </cell>
          <cell r="CC33">
            <v>124.63951737743827</v>
          </cell>
          <cell r="CD33">
            <v>121.87357089350748</v>
          </cell>
          <cell r="CE33">
            <v>111.59510791458374</v>
          </cell>
          <cell r="CF33">
            <v>98.023513224520798</v>
          </cell>
          <cell r="CG33">
            <v>119.22052190002493</v>
          </cell>
          <cell r="CH33">
            <v>115.16990172877958</v>
          </cell>
          <cell r="CI33">
            <v>124.71019271829687</v>
          </cell>
          <cell r="CJ33">
            <v>113.30098786750308</v>
          </cell>
          <cell r="CK33">
            <v>122.708166199056</v>
          </cell>
          <cell r="CL33">
            <v>101.38048490623585</v>
          </cell>
          <cell r="CM33">
            <v>111.1137620673061</v>
          </cell>
          <cell r="CN33">
            <v>141.70944043735352</v>
          </cell>
          <cell r="CO33">
            <v>115.66969452152129</v>
          </cell>
          <cell r="CP33">
            <v>133.21276154319622</v>
          </cell>
          <cell r="CQ33">
            <v>123.85819805120164</v>
          </cell>
          <cell r="CR33">
            <v>128.22340412569835</v>
          </cell>
          <cell r="CS33">
            <v>74.879450892614173</v>
          </cell>
          <cell r="CT33">
            <v>94.76657589771294</v>
          </cell>
          <cell r="CU33">
            <v>125.83006346316169</v>
          </cell>
        </row>
      </sheetData>
      <sheetData sheetId="1">
        <row r="8">
          <cell r="A8">
            <v>2019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33"/>
  <sheetViews>
    <sheetView tabSelected="1" zoomScale="90" zoomScaleNormal="90" zoomScalePageLayoutView="70" workbookViewId="0">
      <pane ySplit="9" topLeftCell="A19" activePane="bottomLeft" state="frozen"/>
      <selection activeCell="D22" sqref="D22"/>
      <selection pane="bottomLeft" activeCell="B4" sqref="B4"/>
    </sheetView>
  </sheetViews>
  <sheetFormatPr baseColWidth="10" defaultColWidth="11.5703125" defaultRowHeight="14.25"/>
  <cols>
    <col min="1" max="1" width="5.7109375" style="177" customWidth="1"/>
    <col min="2" max="2" width="171" style="182" customWidth="1"/>
    <col min="3" max="3" width="48.28515625" style="177" customWidth="1"/>
    <col min="4" max="6" width="11.5703125" style="177"/>
    <col min="7" max="7" width="13.140625" style="177" bestFit="1" customWidth="1"/>
    <col min="8" max="256" width="11.5703125" style="177"/>
    <col min="257" max="257" width="2.140625" style="177" customWidth="1"/>
    <col min="258" max="258" width="144.42578125" style="177" customWidth="1"/>
    <col min="259" max="259" width="16" style="177" customWidth="1"/>
    <col min="260" max="512" width="11.5703125" style="177"/>
    <col min="513" max="513" width="2.140625" style="177" customWidth="1"/>
    <col min="514" max="514" width="144.42578125" style="177" customWidth="1"/>
    <col min="515" max="515" width="16" style="177" customWidth="1"/>
    <col min="516" max="768" width="11.5703125" style="177"/>
    <col min="769" max="769" width="2.140625" style="177" customWidth="1"/>
    <col min="770" max="770" width="144.42578125" style="177" customWidth="1"/>
    <col min="771" max="771" width="16" style="177" customWidth="1"/>
    <col min="772" max="1024" width="11.5703125" style="177"/>
    <col min="1025" max="1025" width="2.140625" style="177" customWidth="1"/>
    <col min="1026" max="1026" width="144.42578125" style="177" customWidth="1"/>
    <col min="1027" max="1027" width="16" style="177" customWidth="1"/>
    <col min="1028" max="1280" width="11.5703125" style="177"/>
    <col min="1281" max="1281" width="2.140625" style="177" customWidth="1"/>
    <col min="1282" max="1282" width="144.42578125" style="177" customWidth="1"/>
    <col min="1283" max="1283" width="16" style="177" customWidth="1"/>
    <col min="1284" max="1536" width="11.5703125" style="177"/>
    <col min="1537" max="1537" width="2.140625" style="177" customWidth="1"/>
    <col min="1538" max="1538" width="144.42578125" style="177" customWidth="1"/>
    <col min="1539" max="1539" width="16" style="177" customWidth="1"/>
    <col min="1540" max="1792" width="11.5703125" style="177"/>
    <col min="1793" max="1793" width="2.140625" style="177" customWidth="1"/>
    <col min="1794" max="1794" width="144.42578125" style="177" customWidth="1"/>
    <col min="1795" max="1795" width="16" style="177" customWidth="1"/>
    <col min="1796" max="2048" width="11.5703125" style="177"/>
    <col min="2049" max="2049" width="2.140625" style="177" customWidth="1"/>
    <col min="2050" max="2050" width="144.42578125" style="177" customWidth="1"/>
    <col min="2051" max="2051" width="16" style="177" customWidth="1"/>
    <col min="2052" max="2304" width="11.5703125" style="177"/>
    <col min="2305" max="2305" width="2.140625" style="177" customWidth="1"/>
    <col min="2306" max="2306" width="144.42578125" style="177" customWidth="1"/>
    <col min="2307" max="2307" width="16" style="177" customWidth="1"/>
    <col min="2308" max="2560" width="11.5703125" style="177"/>
    <col min="2561" max="2561" width="2.140625" style="177" customWidth="1"/>
    <col min="2562" max="2562" width="144.42578125" style="177" customWidth="1"/>
    <col min="2563" max="2563" width="16" style="177" customWidth="1"/>
    <col min="2564" max="2816" width="11.5703125" style="177"/>
    <col min="2817" max="2817" width="2.140625" style="177" customWidth="1"/>
    <col min="2818" max="2818" width="144.42578125" style="177" customWidth="1"/>
    <col min="2819" max="2819" width="16" style="177" customWidth="1"/>
    <col min="2820" max="3072" width="11.5703125" style="177"/>
    <col min="3073" max="3073" width="2.140625" style="177" customWidth="1"/>
    <col min="3074" max="3074" width="144.42578125" style="177" customWidth="1"/>
    <col min="3075" max="3075" width="16" style="177" customWidth="1"/>
    <col min="3076" max="3328" width="11.5703125" style="177"/>
    <col min="3329" max="3329" width="2.140625" style="177" customWidth="1"/>
    <col min="3330" max="3330" width="144.42578125" style="177" customWidth="1"/>
    <col min="3331" max="3331" width="16" style="177" customWidth="1"/>
    <col min="3332" max="3584" width="11.5703125" style="177"/>
    <col min="3585" max="3585" width="2.140625" style="177" customWidth="1"/>
    <col min="3586" max="3586" width="144.42578125" style="177" customWidth="1"/>
    <col min="3587" max="3587" width="16" style="177" customWidth="1"/>
    <col min="3588" max="3840" width="11.5703125" style="177"/>
    <col min="3841" max="3841" width="2.140625" style="177" customWidth="1"/>
    <col min="3842" max="3842" width="144.42578125" style="177" customWidth="1"/>
    <col min="3843" max="3843" width="16" style="177" customWidth="1"/>
    <col min="3844" max="4096" width="11.5703125" style="177"/>
    <col min="4097" max="4097" width="2.140625" style="177" customWidth="1"/>
    <col min="4098" max="4098" width="144.42578125" style="177" customWidth="1"/>
    <col min="4099" max="4099" width="16" style="177" customWidth="1"/>
    <col min="4100" max="4352" width="11.5703125" style="177"/>
    <col min="4353" max="4353" width="2.140625" style="177" customWidth="1"/>
    <col min="4354" max="4354" width="144.42578125" style="177" customWidth="1"/>
    <col min="4355" max="4355" width="16" style="177" customWidth="1"/>
    <col min="4356" max="4608" width="11.5703125" style="177"/>
    <col min="4609" max="4609" width="2.140625" style="177" customWidth="1"/>
    <col min="4610" max="4610" width="144.42578125" style="177" customWidth="1"/>
    <col min="4611" max="4611" width="16" style="177" customWidth="1"/>
    <col min="4612" max="4864" width="11.5703125" style="177"/>
    <col min="4865" max="4865" width="2.140625" style="177" customWidth="1"/>
    <col min="4866" max="4866" width="144.42578125" style="177" customWidth="1"/>
    <col min="4867" max="4867" width="16" style="177" customWidth="1"/>
    <col min="4868" max="5120" width="11.5703125" style="177"/>
    <col min="5121" max="5121" width="2.140625" style="177" customWidth="1"/>
    <col min="5122" max="5122" width="144.42578125" style="177" customWidth="1"/>
    <col min="5123" max="5123" width="16" style="177" customWidth="1"/>
    <col min="5124" max="5376" width="11.5703125" style="177"/>
    <col min="5377" max="5377" width="2.140625" style="177" customWidth="1"/>
    <col min="5378" max="5378" width="144.42578125" style="177" customWidth="1"/>
    <col min="5379" max="5379" width="16" style="177" customWidth="1"/>
    <col min="5380" max="5632" width="11.5703125" style="177"/>
    <col min="5633" max="5633" width="2.140625" style="177" customWidth="1"/>
    <col min="5634" max="5634" width="144.42578125" style="177" customWidth="1"/>
    <col min="5635" max="5635" width="16" style="177" customWidth="1"/>
    <col min="5636" max="5888" width="11.5703125" style="177"/>
    <col min="5889" max="5889" width="2.140625" style="177" customWidth="1"/>
    <col min="5890" max="5890" width="144.42578125" style="177" customWidth="1"/>
    <col min="5891" max="5891" width="16" style="177" customWidth="1"/>
    <col min="5892" max="6144" width="11.5703125" style="177"/>
    <col min="6145" max="6145" width="2.140625" style="177" customWidth="1"/>
    <col min="6146" max="6146" width="144.42578125" style="177" customWidth="1"/>
    <col min="6147" max="6147" width="16" style="177" customWidth="1"/>
    <col min="6148" max="6400" width="11.5703125" style="177"/>
    <col min="6401" max="6401" width="2.140625" style="177" customWidth="1"/>
    <col min="6402" max="6402" width="144.42578125" style="177" customWidth="1"/>
    <col min="6403" max="6403" width="16" style="177" customWidth="1"/>
    <col min="6404" max="6656" width="11.5703125" style="177"/>
    <col min="6657" max="6657" width="2.140625" style="177" customWidth="1"/>
    <col min="6658" max="6658" width="144.42578125" style="177" customWidth="1"/>
    <col min="6659" max="6659" width="16" style="177" customWidth="1"/>
    <col min="6660" max="6912" width="11.5703125" style="177"/>
    <col min="6913" max="6913" width="2.140625" style="177" customWidth="1"/>
    <col min="6914" max="6914" width="144.42578125" style="177" customWidth="1"/>
    <col min="6915" max="6915" width="16" style="177" customWidth="1"/>
    <col min="6916" max="7168" width="11.5703125" style="177"/>
    <col min="7169" max="7169" width="2.140625" style="177" customWidth="1"/>
    <col min="7170" max="7170" width="144.42578125" style="177" customWidth="1"/>
    <col min="7171" max="7171" width="16" style="177" customWidth="1"/>
    <col min="7172" max="7424" width="11.5703125" style="177"/>
    <col min="7425" max="7425" width="2.140625" style="177" customWidth="1"/>
    <col min="7426" max="7426" width="144.42578125" style="177" customWidth="1"/>
    <col min="7427" max="7427" width="16" style="177" customWidth="1"/>
    <col min="7428" max="7680" width="11.5703125" style="177"/>
    <col min="7681" max="7681" width="2.140625" style="177" customWidth="1"/>
    <col min="7682" max="7682" width="144.42578125" style="177" customWidth="1"/>
    <col min="7683" max="7683" width="16" style="177" customWidth="1"/>
    <col min="7684" max="7936" width="11.5703125" style="177"/>
    <col min="7937" max="7937" width="2.140625" style="177" customWidth="1"/>
    <col min="7938" max="7938" width="144.42578125" style="177" customWidth="1"/>
    <col min="7939" max="7939" width="16" style="177" customWidth="1"/>
    <col min="7940" max="8192" width="11.5703125" style="177"/>
    <col min="8193" max="8193" width="2.140625" style="177" customWidth="1"/>
    <col min="8194" max="8194" width="144.42578125" style="177" customWidth="1"/>
    <col min="8195" max="8195" width="16" style="177" customWidth="1"/>
    <col min="8196" max="8448" width="11.5703125" style="177"/>
    <col min="8449" max="8449" width="2.140625" style="177" customWidth="1"/>
    <col min="8450" max="8450" width="144.42578125" style="177" customWidth="1"/>
    <col min="8451" max="8451" width="16" style="177" customWidth="1"/>
    <col min="8452" max="8704" width="11.5703125" style="177"/>
    <col min="8705" max="8705" width="2.140625" style="177" customWidth="1"/>
    <col min="8706" max="8706" width="144.42578125" style="177" customWidth="1"/>
    <col min="8707" max="8707" width="16" style="177" customWidth="1"/>
    <col min="8708" max="8960" width="11.5703125" style="177"/>
    <col min="8961" max="8961" width="2.140625" style="177" customWidth="1"/>
    <col min="8962" max="8962" width="144.42578125" style="177" customWidth="1"/>
    <col min="8963" max="8963" width="16" style="177" customWidth="1"/>
    <col min="8964" max="9216" width="11.5703125" style="177"/>
    <col min="9217" max="9217" width="2.140625" style="177" customWidth="1"/>
    <col min="9218" max="9218" width="144.42578125" style="177" customWidth="1"/>
    <col min="9219" max="9219" width="16" style="177" customWidth="1"/>
    <col min="9220" max="9472" width="11.5703125" style="177"/>
    <col min="9473" max="9473" width="2.140625" style="177" customWidth="1"/>
    <col min="9474" max="9474" width="144.42578125" style="177" customWidth="1"/>
    <col min="9475" max="9475" width="16" style="177" customWidth="1"/>
    <col min="9476" max="9728" width="11.5703125" style="177"/>
    <col min="9729" max="9729" width="2.140625" style="177" customWidth="1"/>
    <col min="9730" max="9730" width="144.42578125" style="177" customWidth="1"/>
    <col min="9731" max="9731" width="16" style="177" customWidth="1"/>
    <col min="9732" max="9984" width="11.5703125" style="177"/>
    <col min="9985" max="9985" width="2.140625" style="177" customWidth="1"/>
    <col min="9986" max="9986" width="144.42578125" style="177" customWidth="1"/>
    <col min="9987" max="9987" width="16" style="177" customWidth="1"/>
    <col min="9988" max="10240" width="11.5703125" style="177"/>
    <col min="10241" max="10241" width="2.140625" style="177" customWidth="1"/>
    <col min="10242" max="10242" width="144.42578125" style="177" customWidth="1"/>
    <col min="10243" max="10243" width="16" style="177" customWidth="1"/>
    <col min="10244" max="10496" width="11.5703125" style="177"/>
    <col min="10497" max="10497" width="2.140625" style="177" customWidth="1"/>
    <col min="10498" max="10498" width="144.42578125" style="177" customWidth="1"/>
    <col min="10499" max="10499" width="16" style="177" customWidth="1"/>
    <col min="10500" max="10752" width="11.5703125" style="177"/>
    <col min="10753" max="10753" width="2.140625" style="177" customWidth="1"/>
    <col min="10754" max="10754" width="144.42578125" style="177" customWidth="1"/>
    <col min="10755" max="10755" width="16" style="177" customWidth="1"/>
    <col min="10756" max="11008" width="11.5703125" style="177"/>
    <col min="11009" max="11009" width="2.140625" style="177" customWidth="1"/>
    <col min="11010" max="11010" width="144.42578125" style="177" customWidth="1"/>
    <col min="11011" max="11011" width="16" style="177" customWidth="1"/>
    <col min="11012" max="11264" width="11.5703125" style="177"/>
    <col min="11265" max="11265" width="2.140625" style="177" customWidth="1"/>
    <col min="11266" max="11266" width="144.42578125" style="177" customWidth="1"/>
    <col min="11267" max="11267" width="16" style="177" customWidth="1"/>
    <col min="11268" max="11520" width="11.5703125" style="177"/>
    <col min="11521" max="11521" width="2.140625" style="177" customWidth="1"/>
    <col min="11522" max="11522" width="144.42578125" style="177" customWidth="1"/>
    <col min="11523" max="11523" width="16" style="177" customWidth="1"/>
    <col min="11524" max="11776" width="11.5703125" style="177"/>
    <col min="11777" max="11777" width="2.140625" style="177" customWidth="1"/>
    <col min="11778" max="11778" width="144.42578125" style="177" customWidth="1"/>
    <col min="11779" max="11779" width="16" style="177" customWidth="1"/>
    <col min="11780" max="12032" width="11.5703125" style="177"/>
    <col min="12033" max="12033" width="2.140625" style="177" customWidth="1"/>
    <col min="12034" max="12034" width="144.42578125" style="177" customWidth="1"/>
    <col min="12035" max="12035" width="16" style="177" customWidth="1"/>
    <col min="12036" max="12288" width="11.5703125" style="177"/>
    <col min="12289" max="12289" width="2.140625" style="177" customWidth="1"/>
    <col min="12290" max="12290" width="144.42578125" style="177" customWidth="1"/>
    <col min="12291" max="12291" width="16" style="177" customWidth="1"/>
    <col min="12292" max="12544" width="11.5703125" style="177"/>
    <col min="12545" max="12545" width="2.140625" style="177" customWidth="1"/>
    <col min="12546" max="12546" width="144.42578125" style="177" customWidth="1"/>
    <col min="12547" max="12547" width="16" style="177" customWidth="1"/>
    <col min="12548" max="12800" width="11.5703125" style="177"/>
    <col min="12801" max="12801" width="2.140625" style="177" customWidth="1"/>
    <col min="12802" max="12802" width="144.42578125" style="177" customWidth="1"/>
    <col min="12803" max="12803" width="16" style="177" customWidth="1"/>
    <col min="12804" max="13056" width="11.5703125" style="177"/>
    <col min="13057" max="13057" width="2.140625" style="177" customWidth="1"/>
    <col min="13058" max="13058" width="144.42578125" style="177" customWidth="1"/>
    <col min="13059" max="13059" width="16" style="177" customWidth="1"/>
    <col min="13060" max="13312" width="11.5703125" style="177"/>
    <col min="13313" max="13313" width="2.140625" style="177" customWidth="1"/>
    <col min="13314" max="13314" width="144.42578125" style="177" customWidth="1"/>
    <col min="13315" max="13315" width="16" style="177" customWidth="1"/>
    <col min="13316" max="13568" width="11.5703125" style="177"/>
    <col min="13569" max="13569" width="2.140625" style="177" customWidth="1"/>
    <col min="13570" max="13570" width="144.42578125" style="177" customWidth="1"/>
    <col min="13571" max="13571" width="16" style="177" customWidth="1"/>
    <col min="13572" max="13824" width="11.5703125" style="177"/>
    <col min="13825" max="13825" width="2.140625" style="177" customWidth="1"/>
    <col min="13826" max="13826" width="144.42578125" style="177" customWidth="1"/>
    <col min="13827" max="13827" width="16" style="177" customWidth="1"/>
    <col min="13828" max="14080" width="11.5703125" style="177"/>
    <col min="14081" max="14081" width="2.140625" style="177" customWidth="1"/>
    <col min="14082" max="14082" width="144.42578125" style="177" customWidth="1"/>
    <col min="14083" max="14083" width="16" style="177" customWidth="1"/>
    <col min="14084" max="14336" width="11.5703125" style="177"/>
    <col min="14337" max="14337" width="2.140625" style="177" customWidth="1"/>
    <col min="14338" max="14338" width="144.42578125" style="177" customWidth="1"/>
    <col min="14339" max="14339" width="16" style="177" customWidth="1"/>
    <col min="14340" max="14592" width="11.5703125" style="177"/>
    <col min="14593" max="14593" width="2.140625" style="177" customWidth="1"/>
    <col min="14594" max="14594" width="144.42578125" style="177" customWidth="1"/>
    <col min="14595" max="14595" width="16" style="177" customWidth="1"/>
    <col min="14596" max="14848" width="11.5703125" style="177"/>
    <col min="14849" max="14849" width="2.140625" style="177" customWidth="1"/>
    <col min="14850" max="14850" width="144.42578125" style="177" customWidth="1"/>
    <col min="14851" max="14851" width="16" style="177" customWidth="1"/>
    <col min="14852" max="15104" width="11.5703125" style="177"/>
    <col min="15105" max="15105" width="2.140625" style="177" customWidth="1"/>
    <col min="15106" max="15106" width="144.42578125" style="177" customWidth="1"/>
    <col min="15107" max="15107" width="16" style="177" customWidth="1"/>
    <col min="15108" max="15360" width="11.5703125" style="177"/>
    <col min="15361" max="15361" width="2.140625" style="177" customWidth="1"/>
    <col min="15362" max="15362" width="144.42578125" style="177" customWidth="1"/>
    <col min="15363" max="15363" width="16" style="177" customWidth="1"/>
    <col min="15364" max="15616" width="11.5703125" style="177"/>
    <col min="15617" max="15617" width="2.140625" style="177" customWidth="1"/>
    <col min="15618" max="15618" width="144.42578125" style="177" customWidth="1"/>
    <col min="15619" max="15619" width="16" style="177" customWidth="1"/>
    <col min="15620" max="15872" width="11.5703125" style="177"/>
    <col min="15873" max="15873" width="2.140625" style="177" customWidth="1"/>
    <col min="15874" max="15874" width="144.42578125" style="177" customWidth="1"/>
    <col min="15875" max="15875" width="16" style="177" customWidth="1"/>
    <col min="15876" max="16128" width="11.5703125" style="177"/>
    <col min="16129" max="16129" width="2.140625" style="177" customWidth="1"/>
    <col min="16130" max="16130" width="144.42578125" style="177" customWidth="1"/>
    <col min="16131" max="16131" width="16" style="177" customWidth="1"/>
    <col min="16132" max="16384" width="11.5703125" style="177"/>
  </cols>
  <sheetData>
    <row r="1" spans="1:20">
      <c r="B1" s="178"/>
    </row>
    <row r="2" spans="1:20">
      <c r="B2" s="179"/>
    </row>
    <row r="3" spans="1:20" ht="16.5">
      <c r="B3" s="180"/>
    </row>
    <row r="4" spans="1:20" ht="49.5" customHeight="1">
      <c r="B4" s="181"/>
      <c r="C4" s="213"/>
      <c r="D4" s="214"/>
      <c r="E4" s="214"/>
      <c r="F4" s="214"/>
      <c r="G4" s="214"/>
      <c r="H4" s="214"/>
      <c r="I4" s="214"/>
      <c r="J4" s="214"/>
    </row>
    <row r="5" spans="1:20" ht="22.5" customHeight="1">
      <c r="B5" s="209" t="s">
        <v>67</v>
      </c>
    </row>
    <row r="6" spans="1:20" ht="22.5" customHeight="1">
      <c r="B6" s="210"/>
      <c r="C6" s="32"/>
    </row>
    <row r="7" spans="1:20" ht="12" customHeight="1">
      <c r="B7" s="211" t="s">
        <v>42</v>
      </c>
    </row>
    <row r="8" spans="1:20" ht="12" customHeight="1">
      <c r="A8" s="177" t="s">
        <v>30</v>
      </c>
      <c r="B8" s="212"/>
    </row>
    <row r="9" spans="1:20" ht="15.75" customHeight="1">
      <c r="B9" s="205" t="s">
        <v>84</v>
      </c>
      <c r="C9" s="188"/>
    </row>
    <row r="10" spans="1:20" s="187" customFormat="1" ht="21.75" customHeight="1">
      <c r="B10" s="201" t="s">
        <v>51</v>
      </c>
      <c r="C10" s="69"/>
      <c r="D10" s="183"/>
    </row>
    <row r="11" spans="1:20" s="187" customFormat="1" ht="21.75" customHeight="1">
      <c r="B11" s="102" t="s">
        <v>52</v>
      </c>
      <c r="C11" s="69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4"/>
      <c r="Q11" s="185"/>
      <c r="R11" s="186"/>
      <c r="T11" s="186"/>
    </row>
    <row r="12" spans="1:20" s="187" customFormat="1" ht="21.75" customHeight="1">
      <c r="B12" s="201" t="s">
        <v>53</v>
      </c>
      <c r="D12" s="183"/>
    </row>
    <row r="13" spans="1:20" s="187" customFormat="1" ht="21.75" customHeight="1">
      <c r="B13" s="102" t="s">
        <v>54</v>
      </c>
      <c r="C13" s="204"/>
      <c r="D13" s="183"/>
      <c r="E13" s="183"/>
      <c r="F13" s="183"/>
      <c r="G13" s="58"/>
      <c r="H13" s="183"/>
      <c r="I13" s="183"/>
      <c r="J13" s="183"/>
      <c r="K13" s="183"/>
      <c r="L13" s="183"/>
      <c r="M13" s="184"/>
      <c r="O13" s="186"/>
    </row>
    <row r="14" spans="1:20" s="187" customFormat="1" ht="21.75" customHeight="1">
      <c r="B14" s="102" t="s">
        <v>55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4"/>
      <c r="Q14" s="185"/>
      <c r="R14" s="186"/>
      <c r="T14" s="186"/>
    </row>
    <row r="15" spans="1:20" s="187" customFormat="1" ht="21.75" customHeight="1">
      <c r="B15" s="206" t="s">
        <v>56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4"/>
      <c r="Q15" s="185"/>
      <c r="R15" s="186"/>
      <c r="T15" s="186"/>
    </row>
    <row r="16" spans="1:20" s="187" customFormat="1" ht="21.75" customHeight="1">
      <c r="A16" s="187" t="s">
        <v>29</v>
      </c>
      <c r="B16" s="206" t="s">
        <v>57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4"/>
      <c r="Q16" s="185"/>
      <c r="R16" s="186"/>
      <c r="T16" s="186"/>
    </row>
    <row r="17" spans="1:20" s="187" customFormat="1" ht="21.75" customHeight="1">
      <c r="B17" s="57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4"/>
      <c r="Q17" s="185"/>
      <c r="R17" s="186"/>
      <c r="T17" s="186"/>
    </row>
    <row r="18" spans="1:20" s="187" customFormat="1" ht="21.75" customHeight="1">
      <c r="A18" s="187" t="s">
        <v>31</v>
      </c>
      <c r="B18" s="201" t="s">
        <v>58</v>
      </c>
      <c r="D18" s="183"/>
    </row>
    <row r="19" spans="1:20" s="193" customFormat="1" ht="21" customHeight="1">
      <c r="A19" s="193" t="s">
        <v>30</v>
      </c>
      <c r="B19" s="102" t="s">
        <v>59</v>
      </c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O19" s="192"/>
    </row>
    <row r="20" spans="1:20" s="193" customFormat="1" ht="21" customHeight="1">
      <c r="B20" s="102" t="s">
        <v>60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90"/>
      <c r="Q20" s="191"/>
      <c r="R20" s="192"/>
      <c r="T20" s="192"/>
    </row>
    <row r="21" spans="1:20" s="193" customFormat="1" ht="21" customHeight="1">
      <c r="B21" s="102" t="s">
        <v>61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90"/>
      <c r="Q21" s="191"/>
      <c r="R21" s="192"/>
      <c r="T21" s="192"/>
    </row>
    <row r="22" spans="1:20" s="198" customFormat="1" ht="62.25">
      <c r="B22" s="202" t="s">
        <v>73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5"/>
      <c r="Q22" s="196"/>
      <c r="R22" s="197"/>
      <c r="T22" s="197"/>
    </row>
    <row r="23" spans="1:20" s="198" customFormat="1" ht="35.25" customHeight="1">
      <c r="B23" s="203" t="s">
        <v>34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197"/>
    </row>
    <row r="24" spans="1:20" s="198" customFormat="1" ht="57">
      <c r="B24" s="207" t="s">
        <v>88</v>
      </c>
      <c r="C24" s="208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5"/>
      <c r="Q24" s="196"/>
      <c r="R24" s="197"/>
      <c r="T24" s="197"/>
    </row>
    <row r="25" spans="1:20" s="200" customFormat="1" ht="18" customHeight="1">
      <c r="B25" s="182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  <c r="Q25" s="39"/>
      <c r="R25" s="199"/>
      <c r="T25" s="199"/>
    </row>
    <row r="26" spans="1:20" s="200" customFormat="1" ht="18" customHeight="1"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199"/>
    </row>
    <row r="27" spans="1:20" s="198" customFormat="1" ht="18" customHeight="1">
      <c r="B27" s="182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5"/>
      <c r="Q27" s="196"/>
      <c r="R27" s="197"/>
      <c r="T27" s="197"/>
    </row>
    <row r="28" spans="1:20" ht="18" customHeight="1">
      <c r="C28" s="182"/>
    </row>
    <row r="29" spans="1:20" ht="18" customHeight="1"/>
    <row r="30" spans="1:20" ht="18" customHeight="1"/>
    <row r="31" spans="1:20" ht="18" customHeight="1"/>
    <row r="32" spans="1:20" ht="18" customHeight="1"/>
    <row r="33" ht="18" customHeight="1"/>
  </sheetData>
  <mergeCells count="4">
    <mergeCell ref="B5:B6"/>
    <mergeCell ref="B7:B8"/>
    <mergeCell ref="C4:J4"/>
    <mergeCell ref="B26:S26"/>
  </mergeCells>
  <hyperlinks>
    <hyperlink ref="B13" location="'2.1'!Área_de_impresión" display="2.1 Variación porcentual de las ventas del comercio al por menor, según actividad comercial (CIIU Rev. 4) - Por departamentos" xr:uid="{00000000-0004-0000-0000-000000000000}"/>
    <hyperlink ref="B14" location="'2.2'!Área_de_impresión" display="2.2 Variación porcentual del personal ocupado promedio en el comercio al por menor, según actividad comercial  (CIIU Rev. 4) - Por departamentos" xr:uid="{00000000-0004-0000-0000-000001000000}"/>
    <hyperlink ref="B19" location="'3.1'!Área_de_impresión" display="3.1 Índices de las ventas en valores nominales según actividad CIIU - Por departamentos" xr:uid="{00000000-0004-0000-0000-000002000000}"/>
    <hyperlink ref="B20" location="'3.2'!Área_de_impresión" display="3.2 Índices de las ventas en valores reales según actividad CIIU - Por departamentos" xr:uid="{00000000-0004-0000-0000-000003000000}"/>
    <hyperlink ref="B21" location="'3.3'!Área_de_impresión" display="3.3 Índices del personal ocupado según actividad CIIU rev. 4 a.c. - Por departamentos" xr:uid="{00000000-0004-0000-0000-000004000000}"/>
    <hyperlink ref="B15" location="'2.1.1 Cvs '!Área_de_impresión" display="2.1.1 Coeficientes de variación de la variación porcentual de las ventas del comercio al por menor, según actividad CIIU rev. 4 A.C. - Por departamentos" xr:uid="{00000000-0004-0000-0000-000005000000}"/>
    <hyperlink ref="B16" location="'2.2.1 Cvs  '!Área_de_impresión" display="2.2.1 Coeficientes de variación de la variación porcentual del personal ocupado promedio en el comercio al por menor, según actividad comercial  (CIIU Rev. 4) - Por departamentos" xr:uid="{00000000-0004-0000-0000-000006000000}"/>
    <hyperlink ref="B11" location="'1.1 '!Área_de_impresión" display="1.1 Variación del comercio minorista por departamentos y contribución al total nacional" xr:uid="{00000000-0004-0000-0000-00000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T22"/>
  <sheetViews>
    <sheetView zoomScale="70" zoomScaleNormal="70" zoomScaleSheetLayoutView="80" workbookViewId="0">
      <selection activeCell="A4" sqref="A4:H17"/>
    </sheetView>
  </sheetViews>
  <sheetFormatPr baseColWidth="10" defaultColWidth="11.28515625" defaultRowHeight="14.25"/>
  <cols>
    <col min="1" max="1" width="2.5703125" style="111" customWidth="1"/>
    <col min="2" max="2" width="17.85546875" style="111" customWidth="1"/>
    <col min="3" max="5" width="17.42578125" style="111" customWidth="1"/>
    <col min="6" max="6" width="3.85546875" style="111" customWidth="1"/>
    <col min="7" max="11" width="17.42578125" style="111" customWidth="1"/>
    <col min="12" max="12" width="2" style="111" customWidth="1"/>
    <col min="13" max="17" width="17.42578125" style="111" customWidth="1"/>
    <col min="18" max="18" width="2.42578125" style="111" customWidth="1"/>
    <col min="19" max="20" width="17.42578125" style="111" customWidth="1"/>
    <col min="21" max="211" width="11.28515625" style="111"/>
    <col min="212" max="212" width="1.28515625" style="111" customWidth="1"/>
    <col min="213" max="213" width="4.42578125" style="111" customWidth="1"/>
    <col min="214" max="214" width="45.140625" style="111" customWidth="1"/>
    <col min="215" max="216" width="12" style="111" customWidth="1"/>
    <col min="217" max="217" width="13.28515625" style="111" customWidth="1"/>
    <col min="218" max="218" width="3" style="111" customWidth="1"/>
    <col min="219" max="220" width="12.28515625" style="111" customWidth="1"/>
    <col min="221" max="221" width="13.28515625" style="111" customWidth="1"/>
    <col min="222" max="222" width="2.28515625" style="111" customWidth="1"/>
    <col min="223" max="223" width="13.28515625" style="111" customWidth="1"/>
    <col min="224" max="224" width="12.140625" style="111" customWidth="1"/>
    <col min="225" max="225" width="13.85546875" style="111" customWidth="1"/>
    <col min="226" max="467" width="11.28515625" style="111"/>
    <col min="468" max="468" width="1.28515625" style="111" customWidth="1"/>
    <col min="469" max="469" width="4.42578125" style="111" customWidth="1"/>
    <col min="470" max="470" width="45.140625" style="111" customWidth="1"/>
    <col min="471" max="472" width="12" style="111" customWidth="1"/>
    <col min="473" max="473" width="13.28515625" style="111" customWidth="1"/>
    <col min="474" max="474" width="3" style="111" customWidth="1"/>
    <col min="475" max="476" width="12.28515625" style="111" customWidth="1"/>
    <col min="477" max="477" width="13.28515625" style="111" customWidth="1"/>
    <col min="478" max="478" width="2.28515625" style="111" customWidth="1"/>
    <col min="479" max="479" width="13.28515625" style="111" customWidth="1"/>
    <col min="480" max="480" width="12.140625" style="111" customWidth="1"/>
    <col min="481" max="481" width="13.85546875" style="111" customWidth="1"/>
    <col min="482" max="723" width="11.28515625" style="111"/>
    <col min="724" max="724" width="1.28515625" style="111" customWidth="1"/>
    <col min="725" max="725" width="4.42578125" style="111" customWidth="1"/>
    <col min="726" max="726" width="45.140625" style="111" customWidth="1"/>
    <col min="727" max="728" width="12" style="111" customWidth="1"/>
    <col min="729" max="729" width="13.28515625" style="111" customWidth="1"/>
    <col min="730" max="730" width="3" style="111" customWidth="1"/>
    <col min="731" max="732" width="12.28515625" style="111" customWidth="1"/>
    <col min="733" max="733" width="13.28515625" style="111" customWidth="1"/>
    <col min="734" max="734" width="2.28515625" style="111" customWidth="1"/>
    <col min="735" max="735" width="13.28515625" style="111" customWidth="1"/>
    <col min="736" max="736" width="12.140625" style="111" customWidth="1"/>
    <col min="737" max="737" width="13.85546875" style="111" customWidth="1"/>
    <col min="738" max="979" width="11.28515625" style="111"/>
    <col min="980" max="980" width="1.28515625" style="111" customWidth="1"/>
    <col min="981" max="981" width="4.42578125" style="111" customWidth="1"/>
    <col min="982" max="982" width="45.140625" style="111" customWidth="1"/>
    <col min="983" max="984" width="12" style="111" customWidth="1"/>
    <col min="985" max="985" width="13.28515625" style="111" customWidth="1"/>
    <col min="986" max="986" width="3" style="111" customWidth="1"/>
    <col min="987" max="988" width="12.28515625" style="111" customWidth="1"/>
    <col min="989" max="989" width="13.28515625" style="111" customWidth="1"/>
    <col min="990" max="990" width="2.28515625" style="111" customWidth="1"/>
    <col min="991" max="991" width="13.28515625" style="111" customWidth="1"/>
    <col min="992" max="992" width="12.140625" style="111" customWidth="1"/>
    <col min="993" max="993" width="13.85546875" style="111" customWidth="1"/>
    <col min="994" max="1235" width="11.28515625" style="111"/>
    <col min="1236" max="1236" width="1.28515625" style="111" customWidth="1"/>
    <col min="1237" max="1237" width="4.42578125" style="111" customWidth="1"/>
    <col min="1238" max="1238" width="45.140625" style="111" customWidth="1"/>
    <col min="1239" max="1240" width="12" style="111" customWidth="1"/>
    <col min="1241" max="1241" width="13.28515625" style="111" customWidth="1"/>
    <col min="1242" max="1242" width="3" style="111" customWidth="1"/>
    <col min="1243" max="1244" width="12.28515625" style="111" customWidth="1"/>
    <col min="1245" max="1245" width="13.28515625" style="111" customWidth="1"/>
    <col min="1246" max="1246" width="2.28515625" style="111" customWidth="1"/>
    <col min="1247" max="1247" width="13.28515625" style="111" customWidth="1"/>
    <col min="1248" max="1248" width="12.140625" style="111" customWidth="1"/>
    <col min="1249" max="1249" width="13.85546875" style="111" customWidth="1"/>
    <col min="1250" max="1491" width="11.28515625" style="111"/>
    <col min="1492" max="1492" width="1.28515625" style="111" customWidth="1"/>
    <col min="1493" max="1493" width="4.42578125" style="111" customWidth="1"/>
    <col min="1494" max="1494" width="45.140625" style="111" customWidth="1"/>
    <col min="1495" max="1496" width="12" style="111" customWidth="1"/>
    <col min="1497" max="1497" width="13.28515625" style="111" customWidth="1"/>
    <col min="1498" max="1498" width="3" style="111" customWidth="1"/>
    <col min="1499" max="1500" width="12.28515625" style="111" customWidth="1"/>
    <col min="1501" max="1501" width="13.28515625" style="111" customWidth="1"/>
    <col min="1502" max="1502" width="2.28515625" style="111" customWidth="1"/>
    <col min="1503" max="1503" width="13.28515625" style="111" customWidth="1"/>
    <col min="1504" max="1504" width="12.140625" style="111" customWidth="1"/>
    <col min="1505" max="1505" width="13.85546875" style="111" customWidth="1"/>
    <col min="1506" max="1747" width="11.28515625" style="111"/>
    <col min="1748" max="1748" width="1.28515625" style="111" customWidth="1"/>
    <col min="1749" max="1749" width="4.42578125" style="111" customWidth="1"/>
    <col min="1750" max="1750" width="45.140625" style="111" customWidth="1"/>
    <col min="1751" max="1752" width="12" style="111" customWidth="1"/>
    <col min="1753" max="1753" width="13.28515625" style="111" customWidth="1"/>
    <col min="1754" max="1754" width="3" style="111" customWidth="1"/>
    <col min="1755" max="1756" width="12.28515625" style="111" customWidth="1"/>
    <col min="1757" max="1757" width="13.28515625" style="111" customWidth="1"/>
    <col min="1758" max="1758" width="2.28515625" style="111" customWidth="1"/>
    <col min="1759" max="1759" width="13.28515625" style="111" customWidth="1"/>
    <col min="1760" max="1760" width="12.140625" style="111" customWidth="1"/>
    <col min="1761" max="1761" width="13.85546875" style="111" customWidth="1"/>
    <col min="1762" max="2003" width="11.28515625" style="111"/>
    <col min="2004" max="2004" width="1.28515625" style="111" customWidth="1"/>
    <col min="2005" max="2005" width="4.42578125" style="111" customWidth="1"/>
    <col min="2006" max="2006" width="45.140625" style="111" customWidth="1"/>
    <col min="2007" max="2008" width="12" style="111" customWidth="1"/>
    <col min="2009" max="2009" width="13.28515625" style="111" customWidth="1"/>
    <col min="2010" max="2010" width="3" style="111" customWidth="1"/>
    <col min="2011" max="2012" width="12.28515625" style="111" customWidth="1"/>
    <col min="2013" max="2013" width="13.28515625" style="111" customWidth="1"/>
    <col min="2014" max="2014" width="2.28515625" style="111" customWidth="1"/>
    <col min="2015" max="2015" width="13.28515625" style="111" customWidth="1"/>
    <col min="2016" max="2016" width="12.140625" style="111" customWidth="1"/>
    <col min="2017" max="2017" width="13.85546875" style="111" customWidth="1"/>
    <col min="2018" max="2259" width="11.28515625" style="111"/>
    <col min="2260" max="2260" width="1.28515625" style="111" customWidth="1"/>
    <col min="2261" max="2261" width="4.42578125" style="111" customWidth="1"/>
    <col min="2262" max="2262" width="45.140625" style="111" customWidth="1"/>
    <col min="2263" max="2264" width="12" style="111" customWidth="1"/>
    <col min="2265" max="2265" width="13.28515625" style="111" customWidth="1"/>
    <col min="2266" max="2266" width="3" style="111" customWidth="1"/>
    <col min="2267" max="2268" width="12.28515625" style="111" customWidth="1"/>
    <col min="2269" max="2269" width="13.28515625" style="111" customWidth="1"/>
    <col min="2270" max="2270" width="2.28515625" style="111" customWidth="1"/>
    <col min="2271" max="2271" width="13.28515625" style="111" customWidth="1"/>
    <col min="2272" max="2272" width="12.140625" style="111" customWidth="1"/>
    <col min="2273" max="2273" width="13.85546875" style="111" customWidth="1"/>
    <col min="2274" max="2515" width="11.28515625" style="111"/>
    <col min="2516" max="2516" width="1.28515625" style="111" customWidth="1"/>
    <col min="2517" max="2517" width="4.42578125" style="111" customWidth="1"/>
    <col min="2518" max="2518" width="45.140625" style="111" customWidth="1"/>
    <col min="2519" max="2520" width="12" style="111" customWidth="1"/>
    <col min="2521" max="2521" width="13.28515625" style="111" customWidth="1"/>
    <col min="2522" max="2522" width="3" style="111" customWidth="1"/>
    <col min="2523" max="2524" width="12.28515625" style="111" customWidth="1"/>
    <col min="2525" max="2525" width="13.28515625" style="111" customWidth="1"/>
    <col min="2526" max="2526" width="2.28515625" style="111" customWidth="1"/>
    <col min="2527" max="2527" width="13.28515625" style="111" customWidth="1"/>
    <col min="2528" max="2528" width="12.140625" style="111" customWidth="1"/>
    <col min="2529" max="2529" width="13.85546875" style="111" customWidth="1"/>
    <col min="2530" max="2771" width="11.28515625" style="111"/>
    <col min="2772" max="2772" width="1.28515625" style="111" customWidth="1"/>
    <col min="2773" max="2773" width="4.42578125" style="111" customWidth="1"/>
    <col min="2774" max="2774" width="45.140625" style="111" customWidth="1"/>
    <col min="2775" max="2776" width="12" style="111" customWidth="1"/>
    <col min="2777" max="2777" width="13.28515625" style="111" customWidth="1"/>
    <col min="2778" max="2778" width="3" style="111" customWidth="1"/>
    <col min="2779" max="2780" width="12.28515625" style="111" customWidth="1"/>
    <col min="2781" max="2781" width="13.28515625" style="111" customWidth="1"/>
    <col min="2782" max="2782" width="2.28515625" style="111" customWidth="1"/>
    <col min="2783" max="2783" width="13.28515625" style="111" customWidth="1"/>
    <col min="2784" max="2784" width="12.140625" style="111" customWidth="1"/>
    <col min="2785" max="2785" width="13.85546875" style="111" customWidth="1"/>
    <col min="2786" max="3027" width="11.28515625" style="111"/>
    <col min="3028" max="3028" width="1.28515625" style="111" customWidth="1"/>
    <col min="3029" max="3029" width="4.42578125" style="111" customWidth="1"/>
    <col min="3030" max="3030" width="45.140625" style="111" customWidth="1"/>
    <col min="3031" max="3032" width="12" style="111" customWidth="1"/>
    <col min="3033" max="3033" width="13.28515625" style="111" customWidth="1"/>
    <col min="3034" max="3034" width="3" style="111" customWidth="1"/>
    <col min="3035" max="3036" width="12.28515625" style="111" customWidth="1"/>
    <col min="3037" max="3037" width="13.28515625" style="111" customWidth="1"/>
    <col min="3038" max="3038" width="2.28515625" style="111" customWidth="1"/>
    <col min="3039" max="3039" width="13.28515625" style="111" customWidth="1"/>
    <col min="3040" max="3040" width="12.140625" style="111" customWidth="1"/>
    <col min="3041" max="3041" width="13.85546875" style="111" customWidth="1"/>
    <col min="3042" max="3283" width="11.28515625" style="111"/>
    <col min="3284" max="3284" width="1.28515625" style="111" customWidth="1"/>
    <col min="3285" max="3285" width="4.42578125" style="111" customWidth="1"/>
    <col min="3286" max="3286" width="45.140625" style="111" customWidth="1"/>
    <col min="3287" max="3288" width="12" style="111" customWidth="1"/>
    <col min="3289" max="3289" width="13.28515625" style="111" customWidth="1"/>
    <col min="3290" max="3290" width="3" style="111" customWidth="1"/>
    <col min="3291" max="3292" width="12.28515625" style="111" customWidth="1"/>
    <col min="3293" max="3293" width="13.28515625" style="111" customWidth="1"/>
    <col min="3294" max="3294" width="2.28515625" style="111" customWidth="1"/>
    <col min="3295" max="3295" width="13.28515625" style="111" customWidth="1"/>
    <col min="3296" max="3296" width="12.140625" style="111" customWidth="1"/>
    <col min="3297" max="3297" width="13.85546875" style="111" customWidth="1"/>
    <col min="3298" max="3539" width="11.28515625" style="111"/>
    <col min="3540" max="3540" width="1.28515625" style="111" customWidth="1"/>
    <col min="3541" max="3541" width="4.42578125" style="111" customWidth="1"/>
    <col min="3542" max="3542" width="45.140625" style="111" customWidth="1"/>
    <col min="3543" max="3544" width="12" style="111" customWidth="1"/>
    <col min="3545" max="3545" width="13.28515625" style="111" customWidth="1"/>
    <col min="3546" max="3546" width="3" style="111" customWidth="1"/>
    <col min="3547" max="3548" width="12.28515625" style="111" customWidth="1"/>
    <col min="3549" max="3549" width="13.28515625" style="111" customWidth="1"/>
    <col min="3550" max="3550" width="2.28515625" style="111" customWidth="1"/>
    <col min="3551" max="3551" width="13.28515625" style="111" customWidth="1"/>
    <col min="3552" max="3552" width="12.140625" style="111" customWidth="1"/>
    <col min="3553" max="3553" width="13.85546875" style="111" customWidth="1"/>
    <col min="3554" max="3795" width="11.28515625" style="111"/>
    <col min="3796" max="3796" width="1.28515625" style="111" customWidth="1"/>
    <col min="3797" max="3797" width="4.42578125" style="111" customWidth="1"/>
    <col min="3798" max="3798" width="45.140625" style="111" customWidth="1"/>
    <col min="3799" max="3800" width="12" style="111" customWidth="1"/>
    <col min="3801" max="3801" width="13.28515625" style="111" customWidth="1"/>
    <col min="3802" max="3802" width="3" style="111" customWidth="1"/>
    <col min="3803" max="3804" width="12.28515625" style="111" customWidth="1"/>
    <col min="3805" max="3805" width="13.28515625" style="111" customWidth="1"/>
    <col min="3806" max="3806" width="2.28515625" style="111" customWidth="1"/>
    <col min="3807" max="3807" width="13.28515625" style="111" customWidth="1"/>
    <col min="3808" max="3808" width="12.140625" style="111" customWidth="1"/>
    <col min="3809" max="3809" width="13.85546875" style="111" customWidth="1"/>
    <col min="3810" max="4051" width="11.28515625" style="111"/>
    <col min="4052" max="4052" width="1.28515625" style="111" customWidth="1"/>
    <col min="4053" max="4053" width="4.42578125" style="111" customWidth="1"/>
    <col min="4054" max="4054" width="45.140625" style="111" customWidth="1"/>
    <col min="4055" max="4056" width="12" style="111" customWidth="1"/>
    <col min="4057" max="4057" width="13.28515625" style="111" customWidth="1"/>
    <col min="4058" max="4058" width="3" style="111" customWidth="1"/>
    <col min="4059" max="4060" width="12.28515625" style="111" customWidth="1"/>
    <col min="4061" max="4061" width="13.28515625" style="111" customWidth="1"/>
    <col min="4062" max="4062" width="2.28515625" style="111" customWidth="1"/>
    <col min="4063" max="4063" width="13.28515625" style="111" customWidth="1"/>
    <col min="4064" max="4064" width="12.140625" style="111" customWidth="1"/>
    <col min="4065" max="4065" width="13.85546875" style="111" customWidth="1"/>
    <col min="4066" max="4307" width="11.28515625" style="111"/>
    <col min="4308" max="4308" width="1.28515625" style="111" customWidth="1"/>
    <col min="4309" max="4309" width="4.42578125" style="111" customWidth="1"/>
    <col min="4310" max="4310" width="45.140625" style="111" customWidth="1"/>
    <col min="4311" max="4312" width="12" style="111" customWidth="1"/>
    <col min="4313" max="4313" width="13.28515625" style="111" customWidth="1"/>
    <col min="4314" max="4314" width="3" style="111" customWidth="1"/>
    <col min="4315" max="4316" width="12.28515625" style="111" customWidth="1"/>
    <col min="4317" max="4317" width="13.28515625" style="111" customWidth="1"/>
    <col min="4318" max="4318" width="2.28515625" style="111" customWidth="1"/>
    <col min="4319" max="4319" width="13.28515625" style="111" customWidth="1"/>
    <col min="4320" max="4320" width="12.140625" style="111" customWidth="1"/>
    <col min="4321" max="4321" width="13.85546875" style="111" customWidth="1"/>
    <col min="4322" max="4563" width="11.28515625" style="111"/>
    <col min="4564" max="4564" width="1.28515625" style="111" customWidth="1"/>
    <col min="4565" max="4565" width="4.42578125" style="111" customWidth="1"/>
    <col min="4566" max="4566" width="45.140625" style="111" customWidth="1"/>
    <col min="4567" max="4568" width="12" style="111" customWidth="1"/>
    <col min="4569" max="4569" width="13.28515625" style="111" customWidth="1"/>
    <col min="4570" max="4570" width="3" style="111" customWidth="1"/>
    <col min="4571" max="4572" width="12.28515625" style="111" customWidth="1"/>
    <col min="4573" max="4573" width="13.28515625" style="111" customWidth="1"/>
    <col min="4574" max="4574" width="2.28515625" style="111" customWidth="1"/>
    <col min="4575" max="4575" width="13.28515625" style="111" customWidth="1"/>
    <col min="4576" max="4576" width="12.140625" style="111" customWidth="1"/>
    <col min="4577" max="4577" width="13.85546875" style="111" customWidth="1"/>
    <col min="4578" max="4819" width="11.28515625" style="111"/>
    <col min="4820" max="4820" width="1.28515625" style="111" customWidth="1"/>
    <col min="4821" max="4821" width="4.42578125" style="111" customWidth="1"/>
    <col min="4822" max="4822" width="45.140625" style="111" customWidth="1"/>
    <col min="4823" max="4824" width="12" style="111" customWidth="1"/>
    <col min="4825" max="4825" width="13.28515625" style="111" customWidth="1"/>
    <col min="4826" max="4826" width="3" style="111" customWidth="1"/>
    <col min="4827" max="4828" width="12.28515625" style="111" customWidth="1"/>
    <col min="4829" max="4829" width="13.28515625" style="111" customWidth="1"/>
    <col min="4830" max="4830" width="2.28515625" style="111" customWidth="1"/>
    <col min="4831" max="4831" width="13.28515625" style="111" customWidth="1"/>
    <col min="4832" max="4832" width="12.140625" style="111" customWidth="1"/>
    <col min="4833" max="4833" width="13.85546875" style="111" customWidth="1"/>
    <col min="4834" max="5075" width="11.28515625" style="111"/>
    <col min="5076" max="5076" width="1.28515625" style="111" customWidth="1"/>
    <col min="5077" max="5077" width="4.42578125" style="111" customWidth="1"/>
    <col min="5078" max="5078" width="45.140625" style="111" customWidth="1"/>
    <col min="5079" max="5080" width="12" style="111" customWidth="1"/>
    <col min="5081" max="5081" width="13.28515625" style="111" customWidth="1"/>
    <col min="5082" max="5082" width="3" style="111" customWidth="1"/>
    <col min="5083" max="5084" width="12.28515625" style="111" customWidth="1"/>
    <col min="5085" max="5085" width="13.28515625" style="111" customWidth="1"/>
    <col min="5086" max="5086" width="2.28515625" style="111" customWidth="1"/>
    <col min="5087" max="5087" width="13.28515625" style="111" customWidth="1"/>
    <col min="5088" max="5088" width="12.140625" style="111" customWidth="1"/>
    <col min="5089" max="5089" width="13.85546875" style="111" customWidth="1"/>
    <col min="5090" max="5331" width="11.28515625" style="111"/>
    <col min="5332" max="5332" width="1.28515625" style="111" customWidth="1"/>
    <col min="5333" max="5333" width="4.42578125" style="111" customWidth="1"/>
    <col min="5334" max="5334" width="45.140625" style="111" customWidth="1"/>
    <col min="5335" max="5336" width="12" style="111" customWidth="1"/>
    <col min="5337" max="5337" width="13.28515625" style="111" customWidth="1"/>
    <col min="5338" max="5338" width="3" style="111" customWidth="1"/>
    <col min="5339" max="5340" width="12.28515625" style="111" customWidth="1"/>
    <col min="5341" max="5341" width="13.28515625" style="111" customWidth="1"/>
    <col min="5342" max="5342" width="2.28515625" style="111" customWidth="1"/>
    <col min="5343" max="5343" width="13.28515625" style="111" customWidth="1"/>
    <col min="5344" max="5344" width="12.140625" style="111" customWidth="1"/>
    <col min="5345" max="5345" width="13.85546875" style="111" customWidth="1"/>
    <col min="5346" max="5587" width="11.28515625" style="111"/>
    <col min="5588" max="5588" width="1.28515625" style="111" customWidth="1"/>
    <col min="5589" max="5589" width="4.42578125" style="111" customWidth="1"/>
    <col min="5590" max="5590" width="45.140625" style="111" customWidth="1"/>
    <col min="5591" max="5592" width="12" style="111" customWidth="1"/>
    <col min="5593" max="5593" width="13.28515625" style="111" customWidth="1"/>
    <col min="5594" max="5594" width="3" style="111" customWidth="1"/>
    <col min="5595" max="5596" width="12.28515625" style="111" customWidth="1"/>
    <col min="5597" max="5597" width="13.28515625" style="111" customWidth="1"/>
    <col min="5598" max="5598" width="2.28515625" style="111" customWidth="1"/>
    <col min="5599" max="5599" width="13.28515625" style="111" customWidth="1"/>
    <col min="5600" max="5600" width="12.140625" style="111" customWidth="1"/>
    <col min="5601" max="5601" width="13.85546875" style="111" customWidth="1"/>
    <col min="5602" max="5843" width="11.28515625" style="111"/>
    <col min="5844" max="5844" width="1.28515625" style="111" customWidth="1"/>
    <col min="5845" max="5845" width="4.42578125" style="111" customWidth="1"/>
    <col min="5846" max="5846" width="45.140625" style="111" customWidth="1"/>
    <col min="5847" max="5848" width="12" style="111" customWidth="1"/>
    <col min="5849" max="5849" width="13.28515625" style="111" customWidth="1"/>
    <col min="5850" max="5850" width="3" style="111" customWidth="1"/>
    <col min="5851" max="5852" width="12.28515625" style="111" customWidth="1"/>
    <col min="5853" max="5853" width="13.28515625" style="111" customWidth="1"/>
    <col min="5854" max="5854" width="2.28515625" style="111" customWidth="1"/>
    <col min="5855" max="5855" width="13.28515625" style="111" customWidth="1"/>
    <col min="5856" max="5856" width="12.140625" style="111" customWidth="1"/>
    <col min="5857" max="5857" width="13.85546875" style="111" customWidth="1"/>
    <col min="5858" max="6099" width="11.28515625" style="111"/>
    <col min="6100" max="6100" width="1.28515625" style="111" customWidth="1"/>
    <col min="6101" max="6101" width="4.42578125" style="111" customWidth="1"/>
    <col min="6102" max="6102" width="45.140625" style="111" customWidth="1"/>
    <col min="6103" max="6104" width="12" style="111" customWidth="1"/>
    <col min="6105" max="6105" width="13.28515625" style="111" customWidth="1"/>
    <col min="6106" max="6106" width="3" style="111" customWidth="1"/>
    <col min="6107" max="6108" width="12.28515625" style="111" customWidth="1"/>
    <col min="6109" max="6109" width="13.28515625" style="111" customWidth="1"/>
    <col min="6110" max="6110" width="2.28515625" style="111" customWidth="1"/>
    <col min="6111" max="6111" width="13.28515625" style="111" customWidth="1"/>
    <col min="6112" max="6112" width="12.140625" style="111" customWidth="1"/>
    <col min="6113" max="6113" width="13.85546875" style="111" customWidth="1"/>
    <col min="6114" max="6355" width="11.28515625" style="111"/>
    <col min="6356" max="6356" width="1.28515625" style="111" customWidth="1"/>
    <col min="6357" max="6357" width="4.42578125" style="111" customWidth="1"/>
    <col min="6358" max="6358" width="45.140625" style="111" customWidth="1"/>
    <col min="6359" max="6360" width="12" style="111" customWidth="1"/>
    <col min="6361" max="6361" width="13.28515625" style="111" customWidth="1"/>
    <col min="6362" max="6362" width="3" style="111" customWidth="1"/>
    <col min="6363" max="6364" width="12.28515625" style="111" customWidth="1"/>
    <col min="6365" max="6365" width="13.28515625" style="111" customWidth="1"/>
    <col min="6366" max="6366" width="2.28515625" style="111" customWidth="1"/>
    <col min="6367" max="6367" width="13.28515625" style="111" customWidth="1"/>
    <col min="6368" max="6368" width="12.140625" style="111" customWidth="1"/>
    <col min="6369" max="6369" width="13.85546875" style="111" customWidth="1"/>
    <col min="6370" max="6611" width="11.28515625" style="111"/>
    <col min="6612" max="6612" width="1.28515625" style="111" customWidth="1"/>
    <col min="6613" max="6613" width="4.42578125" style="111" customWidth="1"/>
    <col min="6614" max="6614" width="45.140625" style="111" customWidth="1"/>
    <col min="6615" max="6616" width="12" style="111" customWidth="1"/>
    <col min="6617" max="6617" width="13.28515625" style="111" customWidth="1"/>
    <col min="6618" max="6618" width="3" style="111" customWidth="1"/>
    <col min="6619" max="6620" width="12.28515625" style="111" customWidth="1"/>
    <col min="6621" max="6621" width="13.28515625" style="111" customWidth="1"/>
    <col min="6622" max="6622" width="2.28515625" style="111" customWidth="1"/>
    <col min="6623" max="6623" width="13.28515625" style="111" customWidth="1"/>
    <col min="6624" max="6624" width="12.140625" style="111" customWidth="1"/>
    <col min="6625" max="6625" width="13.85546875" style="111" customWidth="1"/>
    <col min="6626" max="6867" width="11.28515625" style="111"/>
    <col min="6868" max="6868" width="1.28515625" style="111" customWidth="1"/>
    <col min="6869" max="6869" width="4.42578125" style="111" customWidth="1"/>
    <col min="6870" max="6870" width="45.140625" style="111" customWidth="1"/>
    <col min="6871" max="6872" width="12" style="111" customWidth="1"/>
    <col min="6873" max="6873" width="13.28515625" style="111" customWidth="1"/>
    <col min="6874" max="6874" width="3" style="111" customWidth="1"/>
    <col min="6875" max="6876" width="12.28515625" style="111" customWidth="1"/>
    <col min="6877" max="6877" width="13.28515625" style="111" customWidth="1"/>
    <col min="6878" max="6878" width="2.28515625" style="111" customWidth="1"/>
    <col min="6879" max="6879" width="13.28515625" style="111" customWidth="1"/>
    <col min="6880" max="6880" width="12.140625" style="111" customWidth="1"/>
    <col min="6881" max="6881" width="13.85546875" style="111" customWidth="1"/>
    <col min="6882" max="7123" width="11.28515625" style="111"/>
    <col min="7124" max="7124" width="1.28515625" style="111" customWidth="1"/>
    <col min="7125" max="7125" width="4.42578125" style="111" customWidth="1"/>
    <col min="7126" max="7126" width="45.140625" style="111" customWidth="1"/>
    <col min="7127" max="7128" width="12" style="111" customWidth="1"/>
    <col min="7129" max="7129" width="13.28515625" style="111" customWidth="1"/>
    <col min="7130" max="7130" width="3" style="111" customWidth="1"/>
    <col min="7131" max="7132" width="12.28515625" style="111" customWidth="1"/>
    <col min="7133" max="7133" width="13.28515625" style="111" customWidth="1"/>
    <col min="7134" max="7134" width="2.28515625" style="111" customWidth="1"/>
    <col min="7135" max="7135" width="13.28515625" style="111" customWidth="1"/>
    <col min="7136" max="7136" width="12.140625" style="111" customWidth="1"/>
    <col min="7137" max="7137" width="13.85546875" style="111" customWidth="1"/>
    <col min="7138" max="7379" width="11.28515625" style="111"/>
    <col min="7380" max="7380" width="1.28515625" style="111" customWidth="1"/>
    <col min="7381" max="7381" width="4.42578125" style="111" customWidth="1"/>
    <col min="7382" max="7382" width="45.140625" style="111" customWidth="1"/>
    <col min="7383" max="7384" width="12" style="111" customWidth="1"/>
    <col min="7385" max="7385" width="13.28515625" style="111" customWidth="1"/>
    <col min="7386" max="7386" width="3" style="111" customWidth="1"/>
    <col min="7387" max="7388" width="12.28515625" style="111" customWidth="1"/>
    <col min="7389" max="7389" width="13.28515625" style="111" customWidth="1"/>
    <col min="7390" max="7390" width="2.28515625" style="111" customWidth="1"/>
    <col min="7391" max="7391" width="13.28515625" style="111" customWidth="1"/>
    <col min="7392" max="7392" width="12.140625" style="111" customWidth="1"/>
    <col min="7393" max="7393" width="13.85546875" style="111" customWidth="1"/>
    <col min="7394" max="7635" width="11.28515625" style="111"/>
    <col min="7636" max="7636" width="1.28515625" style="111" customWidth="1"/>
    <col min="7637" max="7637" width="4.42578125" style="111" customWidth="1"/>
    <col min="7638" max="7638" width="45.140625" style="111" customWidth="1"/>
    <col min="7639" max="7640" width="12" style="111" customWidth="1"/>
    <col min="7641" max="7641" width="13.28515625" style="111" customWidth="1"/>
    <col min="7642" max="7642" width="3" style="111" customWidth="1"/>
    <col min="7643" max="7644" width="12.28515625" style="111" customWidth="1"/>
    <col min="7645" max="7645" width="13.28515625" style="111" customWidth="1"/>
    <col min="7646" max="7646" width="2.28515625" style="111" customWidth="1"/>
    <col min="7647" max="7647" width="13.28515625" style="111" customWidth="1"/>
    <col min="7648" max="7648" width="12.140625" style="111" customWidth="1"/>
    <col min="7649" max="7649" width="13.85546875" style="111" customWidth="1"/>
    <col min="7650" max="7891" width="11.28515625" style="111"/>
    <col min="7892" max="7892" width="1.28515625" style="111" customWidth="1"/>
    <col min="7893" max="7893" width="4.42578125" style="111" customWidth="1"/>
    <col min="7894" max="7894" width="45.140625" style="111" customWidth="1"/>
    <col min="7895" max="7896" width="12" style="111" customWidth="1"/>
    <col min="7897" max="7897" width="13.28515625" style="111" customWidth="1"/>
    <col min="7898" max="7898" width="3" style="111" customWidth="1"/>
    <col min="7899" max="7900" width="12.28515625" style="111" customWidth="1"/>
    <col min="7901" max="7901" width="13.28515625" style="111" customWidth="1"/>
    <col min="7902" max="7902" width="2.28515625" style="111" customWidth="1"/>
    <col min="7903" max="7903" width="13.28515625" style="111" customWidth="1"/>
    <col min="7904" max="7904" width="12.140625" style="111" customWidth="1"/>
    <col min="7905" max="7905" width="13.85546875" style="111" customWidth="1"/>
    <col min="7906" max="8147" width="11.28515625" style="111"/>
    <col min="8148" max="8148" width="1.28515625" style="111" customWidth="1"/>
    <col min="8149" max="8149" width="4.42578125" style="111" customWidth="1"/>
    <col min="8150" max="8150" width="45.140625" style="111" customWidth="1"/>
    <col min="8151" max="8152" width="12" style="111" customWidth="1"/>
    <col min="8153" max="8153" width="13.28515625" style="111" customWidth="1"/>
    <col min="8154" max="8154" width="3" style="111" customWidth="1"/>
    <col min="8155" max="8156" width="12.28515625" style="111" customWidth="1"/>
    <col min="8157" max="8157" width="13.28515625" style="111" customWidth="1"/>
    <col min="8158" max="8158" width="2.28515625" style="111" customWidth="1"/>
    <col min="8159" max="8159" width="13.28515625" style="111" customWidth="1"/>
    <col min="8160" max="8160" width="12.140625" style="111" customWidth="1"/>
    <col min="8161" max="8161" width="13.85546875" style="111" customWidth="1"/>
    <col min="8162" max="8403" width="11.28515625" style="111"/>
    <col min="8404" max="8404" width="1.28515625" style="111" customWidth="1"/>
    <col min="8405" max="8405" width="4.42578125" style="111" customWidth="1"/>
    <col min="8406" max="8406" width="45.140625" style="111" customWidth="1"/>
    <col min="8407" max="8408" width="12" style="111" customWidth="1"/>
    <col min="8409" max="8409" width="13.28515625" style="111" customWidth="1"/>
    <col min="8410" max="8410" width="3" style="111" customWidth="1"/>
    <col min="8411" max="8412" width="12.28515625" style="111" customWidth="1"/>
    <col min="8413" max="8413" width="13.28515625" style="111" customWidth="1"/>
    <col min="8414" max="8414" width="2.28515625" style="111" customWidth="1"/>
    <col min="8415" max="8415" width="13.28515625" style="111" customWidth="1"/>
    <col min="8416" max="8416" width="12.140625" style="111" customWidth="1"/>
    <col min="8417" max="8417" width="13.85546875" style="111" customWidth="1"/>
    <col min="8418" max="8659" width="11.28515625" style="111"/>
    <col min="8660" max="8660" width="1.28515625" style="111" customWidth="1"/>
    <col min="8661" max="8661" width="4.42578125" style="111" customWidth="1"/>
    <col min="8662" max="8662" width="45.140625" style="111" customWidth="1"/>
    <col min="8663" max="8664" width="12" style="111" customWidth="1"/>
    <col min="8665" max="8665" width="13.28515625" style="111" customWidth="1"/>
    <col min="8666" max="8666" width="3" style="111" customWidth="1"/>
    <col min="8667" max="8668" width="12.28515625" style="111" customWidth="1"/>
    <col min="8669" max="8669" width="13.28515625" style="111" customWidth="1"/>
    <col min="8670" max="8670" width="2.28515625" style="111" customWidth="1"/>
    <col min="8671" max="8671" width="13.28515625" style="111" customWidth="1"/>
    <col min="8672" max="8672" width="12.140625" style="111" customWidth="1"/>
    <col min="8673" max="8673" width="13.85546875" style="111" customWidth="1"/>
    <col min="8674" max="8915" width="11.28515625" style="111"/>
    <col min="8916" max="8916" width="1.28515625" style="111" customWidth="1"/>
    <col min="8917" max="8917" width="4.42578125" style="111" customWidth="1"/>
    <col min="8918" max="8918" width="45.140625" style="111" customWidth="1"/>
    <col min="8919" max="8920" width="12" style="111" customWidth="1"/>
    <col min="8921" max="8921" width="13.28515625" style="111" customWidth="1"/>
    <col min="8922" max="8922" width="3" style="111" customWidth="1"/>
    <col min="8923" max="8924" width="12.28515625" style="111" customWidth="1"/>
    <col min="8925" max="8925" width="13.28515625" style="111" customWidth="1"/>
    <col min="8926" max="8926" width="2.28515625" style="111" customWidth="1"/>
    <col min="8927" max="8927" width="13.28515625" style="111" customWidth="1"/>
    <col min="8928" max="8928" width="12.140625" style="111" customWidth="1"/>
    <col min="8929" max="8929" width="13.85546875" style="111" customWidth="1"/>
    <col min="8930" max="9171" width="11.28515625" style="111"/>
    <col min="9172" max="9172" width="1.28515625" style="111" customWidth="1"/>
    <col min="9173" max="9173" width="4.42578125" style="111" customWidth="1"/>
    <col min="9174" max="9174" width="45.140625" style="111" customWidth="1"/>
    <col min="9175" max="9176" width="12" style="111" customWidth="1"/>
    <col min="9177" max="9177" width="13.28515625" style="111" customWidth="1"/>
    <col min="9178" max="9178" width="3" style="111" customWidth="1"/>
    <col min="9179" max="9180" width="12.28515625" style="111" customWidth="1"/>
    <col min="9181" max="9181" width="13.28515625" style="111" customWidth="1"/>
    <col min="9182" max="9182" width="2.28515625" style="111" customWidth="1"/>
    <col min="9183" max="9183" width="13.28515625" style="111" customWidth="1"/>
    <col min="9184" max="9184" width="12.140625" style="111" customWidth="1"/>
    <col min="9185" max="9185" width="13.85546875" style="111" customWidth="1"/>
    <col min="9186" max="9427" width="11.28515625" style="111"/>
    <col min="9428" max="9428" width="1.28515625" style="111" customWidth="1"/>
    <col min="9429" max="9429" width="4.42578125" style="111" customWidth="1"/>
    <col min="9430" max="9430" width="45.140625" style="111" customWidth="1"/>
    <col min="9431" max="9432" width="12" style="111" customWidth="1"/>
    <col min="9433" max="9433" width="13.28515625" style="111" customWidth="1"/>
    <col min="9434" max="9434" width="3" style="111" customWidth="1"/>
    <col min="9435" max="9436" width="12.28515625" style="111" customWidth="1"/>
    <col min="9437" max="9437" width="13.28515625" style="111" customWidth="1"/>
    <col min="9438" max="9438" width="2.28515625" style="111" customWidth="1"/>
    <col min="9439" max="9439" width="13.28515625" style="111" customWidth="1"/>
    <col min="9440" max="9440" width="12.140625" style="111" customWidth="1"/>
    <col min="9441" max="9441" width="13.85546875" style="111" customWidth="1"/>
    <col min="9442" max="9683" width="11.28515625" style="111"/>
    <col min="9684" max="9684" width="1.28515625" style="111" customWidth="1"/>
    <col min="9685" max="9685" width="4.42578125" style="111" customWidth="1"/>
    <col min="9686" max="9686" width="45.140625" style="111" customWidth="1"/>
    <col min="9687" max="9688" width="12" style="111" customWidth="1"/>
    <col min="9689" max="9689" width="13.28515625" style="111" customWidth="1"/>
    <col min="9690" max="9690" width="3" style="111" customWidth="1"/>
    <col min="9691" max="9692" width="12.28515625" style="111" customWidth="1"/>
    <col min="9693" max="9693" width="13.28515625" style="111" customWidth="1"/>
    <col min="9694" max="9694" width="2.28515625" style="111" customWidth="1"/>
    <col min="9695" max="9695" width="13.28515625" style="111" customWidth="1"/>
    <col min="9696" max="9696" width="12.140625" style="111" customWidth="1"/>
    <col min="9697" max="9697" width="13.85546875" style="111" customWidth="1"/>
    <col min="9698" max="9939" width="11.28515625" style="111"/>
    <col min="9940" max="9940" width="1.28515625" style="111" customWidth="1"/>
    <col min="9941" max="9941" width="4.42578125" style="111" customWidth="1"/>
    <col min="9942" max="9942" width="45.140625" style="111" customWidth="1"/>
    <col min="9943" max="9944" width="12" style="111" customWidth="1"/>
    <col min="9945" max="9945" width="13.28515625" style="111" customWidth="1"/>
    <col min="9946" max="9946" width="3" style="111" customWidth="1"/>
    <col min="9947" max="9948" width="12.28515625" style="111" customWidth="1"/>
    <col min="9949" max="9949" width="13.28515625" style="111" customWidth="1"/>
    <col min="9950" max="9950" width="2.28515625" style="111" customWidth="1"/>
    <col min="9951" max="9951" width="13.28515625" style="111" customWidth="1"/>
    <col min="9952" max="9952" width="12.140625" style="111" customWidth="1"/>
    <col min="9953" max="9953" width="13.85546875" style="111" customWidth="1"/>
    <col min="9954" max="10195" width="11.28515625" style="111"/>
    <col min="10196" max="10196" width="1.28515625" style="111" customWidth="1"/>
    <col min="10197" max="10197" width="4.42578125" style="111" customWidth="1"/>
    <col min="10198" max="10198" width="45.140625" style="111" customWidth="1"/>
    <col min="10199" max="10200" width="12" style="111" customWidth="1"/>
    <col min="10201" max="10201" width="13.28515625" style="111" customWidth="1"/>
    <col min="10202" max="10202" width="3" style="111" customWidth="1"/>
    <col min="10203" max="10204" width="12.28515625" style="111" customWidth="1"/>
    <col min="10205" max="10205" width="13.28515625" style="111" customWidth="1"/>
    <col min="10206" max="10206" width="2.28515625" style="111" customWidth="1"/>
    <col min="10207" max="10207" width="13.28515625" style="111" customWidth="1"/>
    <col min="10208" max="10208" width="12.140625" style="111" customWidth="1"/>
    <col min="10209" max="10209" width="13.85546875" style="111" customWidth="1"/>
    <col min="10210" max="10451" width="11.28515625" style="111"/>
    <col min="10452" max="10452" width="1.28515625" style="111" customWidth="1"/>
    <col min="10453" max="10453" width="4.42578125" style="111" customWidth="1"/>
    <col min="10454" max="10454" width="45.140625" style="111" customWidth="1"/>
    <col min="10455" max="10456" width="12" style="111" customWidth="1"/>
    <col min="10457" max="10457" width="13.28515625" style="111" customWidth="1"/>
    <col min="10458" max="10458" width="3" style="111" customWidth="1"/>
    <col min="10459" max="10460" width="12.28515625" style="111" customWidth="1"/>
    <col min="10461" max="10461" width="13.28515625" style="111" customWidth="1"/>
    <col min="10462" max="10462" width="2.28515625" style="111" customWidth="1"/>
    <col min="10463" max="10463" width="13.28515625" style="111" customWidth="1"/>
    <col min="10464" max="10464" width="12.140625" style="111" customWidth="1"/>
    <col min="10465" max="10465" width="13.85546875" style="111" customWidth="1"/>
    <col min="10466" max="10707" width="11.28515625" style="111"/>
    <col min="10708" max="10708" width="1.28515625" style="111" customWidth="1"/>
    <col min="10709" max="10709" width="4.42578125" style="111" customWidth="1"/>
    <col min="10710" max="10710" width="45.140625" style="111" customWidth="1"/>
    <col min="10711" max="10712" width="12" style="111" customWidth="1"/>
    <col min="10713" max="10713" width="13.28515625" style="111" customWidth="1"/>
    <col min="10714" max="10714" width="3" style="111" customWidth="1"/>
    <col min="10715" max="10716" width="12.28515625" style="111" customWidth="1"/>
    <col min="10717" max="10717" width="13.28515625" style="111" customWidth="1"/>
    <col min="10718" max="10718" width="2.28515625" style="111" customWidth="1"/>
    <col min="10719" max="10719" width="13.28515625" style="111" customWidth="1"/>
    <col min="10720" max="10720" width="12.140625" style="111" customWidth="1"/>
    <col min="10721" max="10721" width="13.85546875" style="111" customWidth="1"/>
    <col min="10722" max="10963" width="11.28515625" style="111"/>
    <col min="10964" max="10964" width="1.28515625" style="111" customWidth="1"/>
    <col min="10965" max="10965" width="4.42578125" style="111" customWidth="1"/>
    <col min="10966" max="10966" width="45.140625" style="111" customWidth="1"/>
    <col min="10967" max="10968" width="12" style="111" customWidth="1"/>
    <col min="10969" max="10969" width="13.28515625" style="111" customWidth="1"/>
    <col min="10970" max="10970" width="3" style="111" customWidth="1"/>
    <col min="10971" max="10972" width="12.28515625" style="111" customWidth="1"/>
    <col min="10973" max="10973" width="13.28515625" style="111" customWidth="1"/>
    <col min="10974" max="10974" width="2.28515625" style="111" customWidth="1"/>
    <col min="10975" max="10975" width="13.28515625" style="111" customWidth="1"/>
    <col min="10976" max="10976" width="12.140625" style="111" customWidth="1"/>
    <col min="10977" max="10977" width="13.85546875" style="111" customWidth="1"/>
    <col min="10978" max="11219" width="11.28515625" style="111"/>
    <col min="11220" max="11220" width="1.28515625" style="111" customWidth="1"/>
    <col min="11221" max="11221" width="4.42578125" style="111" customWidth="1"/>
    <col min="11222" max="11222" width="45.140625" style="111" customWidth="1"/>
    <col min="11223" max="11224" width="12" style="111" customWidth="1"/>
    <col min="11225" max="11225" width="13.28515625" style="111" customWidth="1"/>
    <col min="11226" max="11226" width="3" style="111" customWidth="1"/>
    <col min="11227" max="11228" width="12.28515625" style="111" customWidth="1"/>
    <col min="11229" max="11229" width="13.28515625" style="111" customWidth="1"/>
    <col min="11230" max="11230" width="2.28515625" style="111" customWidth="1"/>
    <col min="11231" max="11231" width="13.28515625" style="111" customWidth="1"/>
    <col min="11232" max="11232" width="12.140625" style="111" customWidth="1"/>
    <col min="11233" max="11233" width="13.85546875" style="111" customWidth="1"/>
    <col min="11234" max="11475" width="11.28515625" style="111"/>
    <col min="11476" max="11476" width="1.28515625" style="111" customWidth="1"/>
    <col min="11477" max="11477" width="4.42578125" style="111" customWidth="1"/>
    <col min="11478" max="11478" width="45.140625" style="111" customWidth="1"/>
    <col min="11479" max="11480" width="12" style="111" customWidth="1"/>
    <col min="11481" max="11481" width="13.28515625" style="111" customWidth="1"/>
    <col min="11482" max="11482" width="3" style="111" customWidth="1"/>
    <col min="11483" max="11484" width="12.28515625" style="111" customWidth="1"/>
    <col min="11485" max="11485" width="13.28515625" style="111" customWidth="1"/>
    <col min="11486" max="11486" width="2.28515625" style="111" customWidth="1"/>
    <col min="11487" max="11487" width="13.28515625" style="111" customWidth="1"/>
    <col min="11488" max="11488" width="12.140625" style="111" customWidth="1"/>
    <col min="11489" max="11489" width="13.85546875" style="111" customWidth="1"/>
    <col min="11490" max="11731" width="11.28515625" style="111"/>
    <col min="11732" max="11732" width="1.28515625" style="111" customWidth="1"/>
    <col min="11733" max="11733" width="4.42578125" style="111" customWidth="1"/>
    <col min="11734" max="11734" width="45.140625" style="111" customWidth="1"/>
    <col min="11735" max="11736" width="12" style="111" customWidth="1"/>
    <col min="11737" max="11737" width="13.28515625" style="111" customWidth="1"/>
    <col min="11738" max="11738" width="3" style="111" customWidth="1"/>
    <col min="11739" max="11740" width="12.28515625" style="111" customWidth="1"/>
    <col min="11741" max="11741" width="13.28515625" style="111" customWidth="1"/>
    <col min="11742" max="11742" width="2.28515625" style="111" customWidth="1"/>
    <col min="11743" max="11743" width="13.28515625" style="111" customWidth="1"/>
    <col min="11744" max="11744" width="12.140625" style="111" customWidth="1"/>
    <col min="11745" max="11745" width="13.85546875" style="111" customWidth="1"/>
    <col min="11746" max="11987" width="11.28515625" style="111"/>
    <col min="11988" max="11988" width="1.28515625" style="111" customWidth="1"/>
    <col min="11989" max="11989" width="4.42578125" style="111" customWidth="1"/>
    <col min="11990" max="11990" width="45.140625" style="111" customWidth="1"/>
    <col min="11991" max="11992" width="12" style="111" customWidth="1"/>
    <col min="11993" max="11993" width="13.28515625" style="111" customWidth="1"/>
    <col min="11994" max="11994" width="3" style="111" customWidth="1"/>
    <col min="11995" max="11996" width="12.28515625" style="111" customWidth="1"/>
    <col min="11997" max="11997" width="13.28515625" style="111" customWidth="1"/>
    <col min="11998" max="11998" width="2.28515625" style="111" customWidth="1"/>
    <col min="11999" max="11999" width="13.28515625" style="111" customWidth="1"/>
    <col min="12000" max="12000" width="12.140625" style="111" customWidth="1"/>
    <col min="12001" max="12001" width="13.85546875" style="111" customWidth="1"/>
    <col min="12002" max="12243" width="11.28515625" style="111"/>
    <col min="12244" max="12244" width="1.28515625" style="111" customWidth="1"/>
    <col min="12245" max="12245" width="4.42578125" style="111" customWidth="1"/>
    <col min="12246" max="12246" width="45.140625" style="111" customWidth="1"/>
    <col min="12247" max="12248" width="12" style="111" customWidth="1"/>
    <col min="12249" max="12249" width="13.28515625" style="111" customWidth="1"/>
    <col min="12250" max="12250" width="3" style="111" customWidth="1"/>
    <col min="12251" max="12252" width="12.28515625" style="111" customWidth="1"/>
    <col min="12253" max="12253" width="13.28515625" style="111" customWidth="1"/>
    <col min="12254" max="12254" width="2.28515625" style="111" customWidth="1"/>
    <col min="12255" max="12255" width="13.28515625" style="111" customWidth="1"/>
    <col min="12256" max="12256" width="12.140625" style="111" customWidth="1"/>
    <col min="12257" max="12257" width="13.85546875" style="111" customWidth="1"/>
    <col min="12258" max="12499" width="11.28515625" style="111"/>
    <col min="12500" max="12500" width="1.28515625" style="111" customWidth="1"/>
    <col min="12501" max="12501" width="4.42578125" style="111" customWidth="1"/>
    <col min="12502" max="12502" width="45.140625" style="111" customWidth="1"/>
    <col min="12503" max="12504" width="12" style="111" customWidth="1"/>
    <col min="12505" max="12505" width="13.28515625" style="111" customWidth="1"/>
    <col min="12506" max="12506" width="3" style="111" customWidth="1"/>
    <col min="12507" max="12508" width="12.28515625" style="111" customWidth="1"/>
    <col min="12509" max="12509" width="13.28515625" style="111" customWidth="1"/>
    <col min="12510" max="12510" width="2.28515625" style="111" customWidth="1"/>
    <col min="12511" max="12511" width="13.28515625" style="111" customWidth="1"/>
    <col min="12512" max="12512" width="12.140625" style="111" customWidth="1"/>
    <col min="12513" max="12513" width="13.85546875" style="111" customWidth="1"/>
    <col min="12514" max="12755" width="11.28515625" style="111"/>
    <col min="12756" max="12756" width="1.28515625" style="111" customWidth="1"/>
    <col min="12757" max="12757" width="4.42578125" style="111" customWidth="1"/>
    <col min="12758" max="12758" width="45.140625" style="111" customWidth="1"/>
    <col min="12759" max="12760" width="12" style="111" customWidth="1"/>
    <col min="12761" max="12761" width="13.28515625" style="111" customWidth="1"/>
    <col min="12762" max="12762" width="3" style="111" customWidth="1"/>
    <col min="12763" max="12764" width="12.28515625" style="111" customWidth="1"/>
    <col min="12765" max="12765" width="13.28515625" style="111" customWidth="1"/>
    <col min="12766" max="12766" width="2.28515625" style="111" customWidth="1"/>
    <col min="12767" max="12767" width="13.28515625" style="111" customWidth="1"/>
    <col min="12768" max="12768" width="12.140625" style="111" customWidth="1"/>
    <col min="12769" max="12769" width="13.85546875" style="111" customWidth="1"/>
    <col min="12770" max="13011" width="11.28515625" style="111"/>
    <col min="13012" max="13012" width="1.28515625" style="111" customWidth="1"/>
    <col min="13013" max="13013" width="4.42578125" style="111" customWidth="1"/>
    <col min="13014" max="13014" width="45.140625" style="111" customWidth="1"/>
    <col min="13015" max="13016" width="12" style="111" customWidth="1"/>
    <col min="13017" max="13017" width="13.28515625" style="111" customWidth="1"/>
    <col min="13018" max="13018" width="3" style="111" customWidth="1"/>
    <col min="13019" max="13020" width="12.28515625" style="111" customWidth="1"/>
    <col min="13021" max="13021" width="13.28515625" style="111" customWidth="1"/>
    <col min="13022" max="13022" width="2.28515625" style="111" customWidth="1"/>
    <col min="13023" max="13023" width="13.28515625" style="111" customWidth="1"/>
    <col min="13024" max="13024" width="12.140625" style="111" customWidth="1"/>
    <col min="13025" max="13025" width="13.85546875" style="111" customWidth="1"/>
    <col min="13026" max="13267" width="11.28515625" style="111"/>
    <col min="13268" max="13268" width="1.28515625" style="111" customWidth="1"/>
    <col min="13269" max="13269" width="4.42578125" style="111" customWidth="1"/>
    <col min="13270" max="13270" width="45.140625" style="111" customWidth="1"/>
    <col min="13271" max="13272" width="12" style="111" customWidth="1"/>
    <col min="13273" max="13273" width="13.28515625" style="111" customWidth="1"/>
    <col min="13274" max="13274" width="3" style="111" customWidth="1"/>
    <col min="13275" max="13276" width="12.28515625" style="111" customWidth="1"/>
    <col min="13277" max="13277" width="13.28515625" style="111" customWidth="1"/>
    <col min="13278" max="13278" width="2.28515625" style="111" customWidth="1"/>
    <col min="13279" max="13279" width="13.28515625" style="111" customWidth="1"/>
    <col min="13280" max="13280" width="12.140625" style="111" customWidth="1"/>
    <col min="13281" max="13281" width="13.85546875" style="111" customWidth="1"/>
    <col min="13282" max="13523" width="11.28515625" style="111"/>
    <col min="13524" max="13524" width="1.28515625" style="111" customWidth="1"/>
    <col min="13525" max="13525" width="4.42578125" style="111" customWidth="1"/>
    <col min="13526" max="13526" width="45.140625" style="111" customWidth="1"/>
    <col min="13527" max="13528" width="12" style="111" customWidth="1"/>
    <col min="13529" max="13529" width="13.28515625" style="111" customWidth="1"/>
    <col min="13530" max="13530" width="3" style="111" customWidth="1"/>
    <col min="13531" max="13532" width="12.28515625" style="111" customWidth="1"/>
    <col min="13533" max="13533" width="13.28515625" style="111" customWidth="1"/>
    <col min="13534" max="13534" width="2.28515625" style="111" customWidth="1"/>
    <col min="13535" max="13535" width="13.28515625" style="111" customWidth="1"/>
    <col min="13536" max="13536" width="12.140625" style="111" customWidth="1"/>
    <col min="13537" max="13537" width="13.85546875" style="111" customWidth="1"/>
    <col min="13538" max="13779" width="11.28515625" style="111"/>
    <col min="13780" max="13780" width="1.28515625" style="111" customWidth="1"/>
    <col min="13781" max="13781" width="4.42578125" style="111" customWidth="1"/>
    <col min="13782" max="13782" width="45.140625" style="111" customWidth="1"/>
    <col min="13783" max="13784" width="12" style="111" customWidth="1"/>
    <col min="13785" max="13785" width="13.28515625" style="111" customWidth="1"/>
    <col min="13786" max="13786" width="3" style="111" customWidth="1"/>
    <col min="13787" max="13788" width="12.28515625" style="111" customWidth="1"/>
    <col min="13789" max="13789" width="13.28515625" style="111" customWidth="1"/>
    <col min="13790" max="13790" width="2.28515625" style="111" customWidth="1"/>
    <col min="13791" max="13791" width="13.28515625" style="111" customWidth="1"/>
    <col min="13792" max="13792" width="12.140625" style="111" customWidth="1"/>
    <col min="13793" max="13793" width="13.85546875" style="111" customWidth="1"/>
    <col min="13794" max="14035" width="11.28515625" style="111"/>
    <col min="14036" max="14036" width="1.28515625" style="111" customWidth="1"/>
    <col min="14037" max="14037" width="4.42578125" style="111" customWidth="1"/>
    <col min="14038" max="14038" width="45.140625" style="111" customWidth="1"/>
    <col min="14039" max="14040" width="12" style="111" customWidth="1"/>
    <col min="14041" max="14041" width="13.28515625" style="111" customWidth="1"/>
    <col min="14042" max="14042" width="3" style="111" customWidth="1"/>
    <col min="14043" max="14044" width="12.28515625" style="111" customWidth="1"/>
    <col min="14045" max="14045" width="13.28515625" style="111" customWidth="1"/>
    <col min="14046" max="14046" width="2.28515625" style="111" customWidth="1"/>
    <col min="14047" max="14047" width="13.28515625" style="111" customWidth="1"/>
    <col min="14048" max="14048" width="12.140625" style="111" customWidth="1"/>
    <col min="14049" max="14049" width="13.85546875" style="111" customWidth="1"/>
    <col min="14050" max="14291" width="11.28515625" style="111"/>
    <col min="14292" max="14292" width="1.28515625" style="111" customWidth="1"/>
    <col min="14293" max="14293" width="4.42578125" style="111" customWidth="1"/>
    <col min="14294" max="14294" width="45.140625" style="111" customWidth="1"/>
    <col min="14295" max="14296" width="12" style="111" customWidth="1"/>
    <col min="14297" max="14297" width="13.28515625" style="111" customWidth="1"/>
    <col min="14298" max="14298" width="3" style="111" customWidth="1"/>
    <col min="14299" max="14300" width="12.28515625" style="111" customWidth="1"/>
    <col min="14301" max="14301" width="13.28515625" style="111" customWidth="1"/>
    <col min="14302" max="14302" width="2.28515625" style="111" customWidth="1"/>
    <col min="14303" max="14303" width="13.28515625" style="111" customWidth="1"/>
    <col min="14304" max="14304" width="12.140625" style="111" customWidth="1"/>
    <col min="14305" max="14305" width="13.85546875" style="111" customWidth="1"/>
    <col min="14306" max="14547" width="11.28515625" style="111"/>
    <col min="14548" max="14548" width="1.28515625" style="111" customWidth="1"/>
    <col min="14549" max="14549" width="4.42578125" style="111" customWidth="1"/>
    <col min="14550" max="14550" width="45.140625" style="111" customWidth="1"/>
    <col min="14551" max="14552" width="12" style="111" customWidth="1"/>
    <col min="14553" max="14553" width="13.28515625" style="111" customWidth="1"/>
    <col min="14554" max="14554" width="3" style="111" customWidth="1"/>
    <col min="14555" max="14556" width="12.28515625" style="111" customWidth="1"/>
    <col min="14557" max="14557" width="13.28515625" style="111" customWidth="1"/>
    <col min="14558" max="14558" width="2.28515625" style="111" customWidth="1"/>
    <col min="14559" max="14559" width="13.28515625" style="111" customWidth="1"/>
    <col min="14560" max="14560" width="12.140625" style="111" customWidth="1"/>
    <col min="14561" max="14561" width="13.85546875" style="111" customWidth="1"/>
    <col min="14562" max="14803" width="11.28515625" style="111"/>
    <col min="14804" max="14804" width="1.28515625" style="111" customWidth="1"/>
    <col min="14805" max="14805" width="4.42578125" style="111" customWidth="1"/>
    <col min="14806" max="14806" width="45.140625" style="111" customWidth="1"/>
    <col min="14807" max="14808" width="12" style="111" customWidth="1"/>
    <col min="14809" max="14809" width="13.28515625" style="111" customWidth="1"/>
    <col min="14810" max="14810" width="3" style="111" customWidth="1"/>
    <col min="14811" max="14812" width="12.28515625" style="111" customWidth="1"/>
    <col min="14813" max="14813" width="13.28515625" style="111" customWidth="1"/>
    <col min="14814" max="14814" width="2.28515625" style="111" customWidth="1"/>
    <col min="14815" max="14815" width="13.28515625" style="111" customWidth="1"/>
    <col min="14816" max="14816" width="12.140625" style="111" customWidth="1"/>
    <col min="14817" max="14817" width="13.85546875" style="111" customWidth="1"/>
    <col min="14818" max="15059" width="11.28515625" style="111"/>
    <col min="15060" max="15060" width="1.28515625" style="111" customWidth="1"/>
    <col min="15061" max="15061" width="4.42578125" style="111" customWidth="1"/>
    <col min="15062" max="15062" width="45.140625" style="111" customWidth="1"/>
    <col min="15063" max="15064" width="12" style="111" customWidth="1"/>
    <col min="15065" max="15065" width="13.28515625" style="111" customWidth="1"/>
    <col min="15066" max="15066" width="3" style="111" customWidth="1"/>
    <col min="15067" max="15068" width="12.28515625" style="111" customWidth="1"/>
    <col min="15069" max="15069" width="13.28515625" style="111" customWidth="1"/>
    <col min="15070" max="15070" width="2.28515625" style="111" customWidth="1"/>
    <col min="15071" max="15071" width="13.28515625" style="111" customWidth="1"/>
    <col min="15072" max="15072" width="12.140625" style="111" customWidth="1"/>
    <col min="15073" max="15073" width="13.85546875" style="111" customWidth="1"/>
    <col min="15074" max="15315" width="11.28515625" style="111"/>
    <col min="15316" max="15316" width="1.28515625" style="111" customWidth="1"/>
    <col min="15317" max="15317" width="4.42578125" style="111" customWidth="1"/>
    <col min="15318" max="15318" width="45.140625" style="111" customWidth="1"/>
    <col min="15319" max="15320" width="12" style="111" customWidth="1"/>
    <col min="15321" max="15321" width="13.28515625" style="111" customWidth="1"/>
    <col min="15322" max="15322" width="3" style="111" customWidth="1"/>
    <col min="15323" max="15324" width="12.28515625" style="111" customWidth="1"/>
    <col min="15325" max="15325" width="13.28515625" style="111" customWidth="1"/>
    <col min="15326" max="15326" width="2.28515625" style="111" customWidth="1"/>
    <col min="15327" max="15327" width="13.28515625" style="111" customWidth="1"/>
    <col min="15328" max="15328" width="12.140625" style="111" customWidth="1"/>
    <col min="15329" max="15329" width="13.85546875" style="111" customWidth="1"/>
    <col min="15330" max="15571" width="11.28515625" style="111"/>
    <col min="15572" max="15572" width="1.28515625" style="111" customWidth="1"/>
    <col min="15573" max="15573" width="4.42578125" style="111" customWidth="1"/>
    <col min="15574" max="15574" width="45.140625" style="111" customWidth="1"/>
    <col min="15575" max="15576" width="12" style="111" customWidth="1"/>
    <col min="15577" max="15577" width="13.28515625" style="111" customWidth="1"/>
    <col min="15578" max="15578" width="3" style="111" customWidth="1"/>
    <col min="15579" max="15580" width="12.28515625" style="111" customWidth="1"/>
    <col min="15581" max="15581" width="13.28515625" style="111" customWidth="1"/>
    <col min="15582" max="15582" width="2.28515625" style="111" customWidth="1"/>
    <col min="15583" max="15583" width="13.28515625" style="111" customWidth="1"/>
    <col min="15584" max="15584" width="12.140625" style="111" customWidth="1"/>
    <col min="15585" max="15585" width="13.85546875" style="111" customWidth="1"/>
    <col min="15586" max="15827" width="11.28515625" style="111"/>
    <col min="15828" max="15828" width="1.28515625" style="111" customWidth="1"/>
    <col min="15829" max="15829" width="4.42578125" style="111" customWidth="1"/>
    <col min="15830" max="15830" width="45.140625" style="111" customWidth="1"/>
    <col min="15831" max="15832" width="12" style="111" customWidth="1"/>
    <col min="15833" max="15833" width="13.28515625" style="111" customWidth="1"/>
    <col min="15834" max="15834" width="3" style="111" customWidth="1"/>
    <col min="15835" max="15836" width="12.28515625" style="111" customWidth="1"/>
    <col min="15837" max="15837" width="13.28515625" style="111" customWidth="1"/>
    <col min="15838" max="15838" width="2.28515625" style="111" customWidth="1"/>
    <col min="15839" max="15839" width="13.28515625" style="111" customWidth="1"/>
    <col min="15840" max="15840" width="12.140625" style="111" customWidth="1"/>
    <col min="15841" max="15841" width="13.85546875" style="111" customWidth="1"/>
    <col min="15842" max="16083" width="11.28515625" style="111"/>
    <col min="16084" max="16084" width="1.28515625" style="111" customWidth="1"/>
    <col min="16085" max="16085" width="4.42578125" style="111" customWidth="1"/>
    <col min="16086" max="16086" width="45.140625" style="111" customWidth="1"/>
    <col min="16087" max="16088" width="12" style="111" customWidth="1"/>
    <col min="16089" max="16089" width="13.28515625" style="111" customWidth="1"/>
    <col min="16090" max="16090" width="3" style="111" customWidth="1"/>
    <col min="16091" max="16092" width="12.28515625" style="111" customWidth="1"/>
    <col min="16093" max="16093" width="13.28515625" style="111" customWidth="1"/>
    <col min="16094" max="16094" width="2.28515625" style="111" customWidth="1"/>
    <col min="16095" max="16095" width="13.28515625" style="111" customWidth="1"/>
    <col min="16096" max="16096" width="12.140625" style="111" customWidth="1"/>
    <col min="16097" max="16097" width="13.85546875" style="111" customWidth="1"/>
    <col min="16098" max="16384" width="11.28515625" style="111"/>
  </cols>
  <sheetData>
    <row r="1" spans="1:20" ht="76.5" customHeight="1">
      <c r="G1" s="65"/>
      <c r="M1" s="65"/>
    </row>
    <row r="2" spans="1:20" ht="31.5" customHeight="1">
      <c r="A2" s="230" t="s">
        <v>67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s="2" customFormat="1">
      <c r="A3" s="114" t="s">
        <v>52</v>
      </c>
      <c r="B3" s="114"/>
      <c r="C3" s="114"/>
      <c r="D3" s="114"/>
      <c r="E3" s="114"/>
      <c r="F3" s="111"/>
      <c r="G3" s="114"/>
      <c r="H3" s="114"/>
      <c r="I3" s="114"/>
      <c r="J3" s="114"/>
      <c r="K3" s="114"/>
      <c r="L3" s="111"/>
      <c r="M3" s="114"/>
      <c r="N3" s="114"/>
    </row>
    <row r="4" spans="1:20">
      <c r="A4" s="227" t="s">
        <v>84</v>
      </c>
      <c r="B4" s="227"/>
      <c r="C4" s="228"/>
      <c r="D4" s="228"/>
      <c r="E4" s="228"/>
      <c r="F4" s="228"/>
      <c r="G4" s="81"/>
      <c r="H4" s="81"/>
      <c r="I4" s="141"/>
      <c r="M4" s="81"/>
      <c r="N4" s="81"/>
    </row>
    <row r="5" spans="1:20" s="143" customFormat="1" ht="25.5" customHeight="1">
      <c r="A5" s="223" t="s">
        <v>11</v>
      </c>
      <c r="B5" s="223"/>
      <c r="C5" s="225" t="s">
        <v>85</v>
      </c>
      <c r="D5" s="225"/>
      <c r="E5" s="225"/>
      <c r="F5" s="225"/>
      <c r="G5" s="225"/>
      <c r="H5" s="226"/>
      <c r="I5" s="229" t="s">
        <v>86</v>
      </c>
      <c r="J5" s="225"/>
      <c r="K5" s="225"/>
      <c r="L5" s="225"/>
      <c r="M5" s="225"/>
      <c r="N5" s="226"/>
      <c r="O5" s="229" t="s">
        <v>87</v>
      </c>
      <c r="P5" s="225"/>
      <c r="Q5" s="225"/>
      <c r="R5" s="225"/>
      <c r="S5" s="225"/>
      <c r="T5" s="226"/>
    </row>
    <row r="6" spans="1:20" s="142" customFormat="1" ht="17.25" customHeight="1">
      <c r="A6" s="223"/>
      <c r="B6" s="223"/>
      <c r="C6" s="217" t="s">
        <v>3</v>
      </c>
      <c r="D6" s="217"/>
      <c r="E6" s="217"/>
      <c r="F6" s="217"/>
      <c r="G6" s="217"/>
      <c r="H6" s="220"/>
      <c r="I6" s="216" t="s">
        <v>2</v>
      </c>
      <c r="J6" s="217"/>
      <c r="K6" s="217"/>
      <c r="L6" s="217"/>
      <c r="M6" s="217"/>
      <c r="N6" s="220"/>
      <c r="O6" s="216" t="s">
        <v>74</v>
      </c>
      <c r="P6" s="217"/>
      <c r="Q6" s="217"/>
      <c r="R6" s="217"/>
      <c r="S6" s="217"/>
      <c r="T6" s="217"/>
    </row>
    <row r="7" spans="1:20" s="143" customFormat="1">
      <c r="A7" s="223"/>
      <c r="B7" s="223"/>
      <c r="C7" s="219" t="s">
        <v>62</v>
      </c>
      <c r="D7" s="219"/>
      <c r="E7" s="219"/>
      <c r="F7" s="71"/>
      <c r="G7" s="84" t="s">
        <v>63</v>
      </c>
      <c r="H7" s="84"/>
      <c r="I7" s="218" t="s">
        <v>62</v>
      </c>
      <c r="J7" s="219"/>
      <c r="K7" s="219"/>
      <c r="L7" s="71"/>
      <c r="M7" s="84" t="s">
        <v>63</v>
      </c>
      <c r="N7" s="84"/>
      <c r="O7" s="218" t="s">
        <v>62</v>
      </c>
      <c r="P7" s="219"/>
      <c r="Q7" s="219"/>
      <c r="R7" s="71"/>
      <c r="S7" s="84" t="s">
        <v>63</v>
      </c>
      <c r="T7" s="84"/>
    </row>
    <row r="8" spans="1:20" s="143" customFormat="1">
      <c r="A8" s="224"/>
      <c r="B8" s="224"/>
      <c r="C8" s="64" t="s">
        <v>4</v>
      </c>
      <c r="D8" s="64" t="s">
        <v>6</v>
      </c>
      <c r="E8" s="64" t="s">
        <v>5</v>
      </c>
      <c r="F8" s="33"/>
      <c r="G8" s="64" t="s">
        <v>65</v>
      </c>
      <c r="H8" s="64" t="s">
        <v>5</v>
      </c>
      <c r="I8" s="86" t="s">
        <v>4</v>
      </c>
      <c r="J8" s="64" t="s">
        <v>6</v>
      </c>
      <c r="K8" s="64" t="s">
        <v>5</v>
      </c>
      <c r="L8" s="33"/>
      <c r="M8" s="64" t="s">
        <v>65</v>
      </c>
      <c r="N8" s="64" t="s">
        <v>5</v>
      </c>
      <c r="O8" s="86" t="s">
        <v>4</v>
      </c>
      <c r="P8" s="64" t="s">
        <v>6</v>
      </c>
      <c r="Q8" s="64" t="s">
        <v>5</v>
      </c>
      <c r="R8" s="33"/>
      <c r="S8" s="64" t="s">
        <v>65</v>
      </c>
      <c r="T8" s="64" t="s">
        <v>5</v>
      </c>
    </row>
    <row r="9" spans="1:20" s="144" customFormat="1" ht="3" customHeight="1">
      <c r="A9" s="148"/>
      <c r="B9" s="147"/>
      <c r="C9" s="148"/>
      <c r="D9" s="148"/>
      <c r="E9" s="148"/>
      <c r="F9" s="151"/>
      <c r="G9" s="148"/>
      <c r="H9" s="148"/>
      <c r="I9" s="148"/>
      <c r="J9" s="148"/>
      <c r="K9" s="148"/>
      <c r="L9" s="151"/>
      <c r="M9" s="148"/>
      <c r="N9" s="148"/>
      <c r="O9" s="148"/>
      <c r="P9" s="148"/>
      <c r="Q9" s="148"/>
      <c r="R9" s="151"/>
      <c r="S9" s="148"/>
      <c r="T9" s="148"/>
    </row>
    <row r="10" spans="1:20" s="144" customFormat="1" ht="43.5" customHeight="1">
      <c r="A10" s="34"/>
      <c r="B10" s="6" t="s">
        <v>64</v>
      </c>
      <c r="C10" s="112">
        <v>32.414930508922573</v>
      </c>
      <c r="D10" s="112">
        <v>25.642745913561349</v>
      </c>
      <c r="E10" s="112">
        <v>25.642745913561335</v>
      </c>
      <c r="F10" s="112"/>
      <c r="G10" s="112">
        <v>0.17488591007181434</v>
      </c>
      <c r="H10" s="112">
        <v>0.17488591007183457</v>
      </c>
      <c r="I10" s="112">
        <v>23.144193277947878</v>
      </c>
      <c r="J10" s="112">
        <v>18.603037069678692</v>
      </c>
      <c r="K10" s="112">
        <v>18.603037069678656</v>
      </c>
      <c r="L10" s="112"/>
      <c r="M10" s="112">
        <v>-3.2901753695953886</v>
      </c>
      <c r="N10" s="112">
        <v>-3.2901753695954001</v>
      </c>
      <c r="O10" s="112">
        <v>12.262873395162217</v>
      </c>
      <c r="P10" s="112">
        <v>8.8131665659378058</v>
      </c>
      <c r="Q10" s="112">
        <v>8.8131665659377507</v>
      </c>
      <c r="R10" s="112"/>
      <c r="S10" s="112">
        <v>-4.672810324695547</v>
      </c>
      <c r="T10" s="112">
        <v>-4.6728103246955452</v>
      </c>
    </row>
    <row r="11" spans="1:20" s="23" customFormat="1" ht="29.25" customHeight="1">
      <c r="A11" s="67" t="s">
        <v>1</v>
      </c>
      <c r="B11" s="156" t="s">
        <v>36</v>
      </c>
      <c r="C11" s="8">
        <v>42.655027172663722</v>
      </c>
      <c r="D11" s="8">
        <v>35.470858172326018</v>
      </c>
      <c r="E11" s="8">
        <v>5.2563054276742829</v>
      </c>
      <c r="F11" s="8"/>
      <c r="G11" s="8">
        <v>1.9668067086533971</v>
      </c>
      <c r="H11" s="8">
        <v>0.32409789584669463</v>
      </c>
      <c r="I11" s="8">
        <v>26.649525843769212</v>
      </c>
      <c r="J11" s="8">
        <v>21.95353673151233</v>
      </c>
      <c r="K11" s="8">
        <v>3.3753733981523335</v>
      </c>
      <c r="L11" s="8"/>
      <c r="M11" s="8">
        <v>-2.217618295760488</v>
      </c>
      <c r="N11" s="8">
        <v>-0.36473678545767929</v>
      </c>
      <c r="O11" s="8">
        <v>15.603191708733547</v>
      </c>
      <c r="P11" s="8">
        <v>12.009702693450649</v>
      </c>
      <c r="Q11" s="8">
        <v>1.8310170518435296</v>
      </c>
      <c r="R11" s="8"/>
      <c r="S11" s="8">
        <v>-3.8136334575996926</v>
      </c>
      <c r="T11" s="8">
        <v>-0.62681093081619277</v>
      </c>
    </row>
    <row r="12" spans="1:20" s="23" customFormat="1" ht="29.25" customHeight="1">
      <c r="A12" s="75">
        <v>2</v>
      </c>
      <c r="B12" s="30" t="s">
        <v>37</v>
      </c>
      <c r="C12" s="112">
        <v>44.016874904745372</v>
      </c>
      <c r="D12" s="112">
        <v>36.412338435028794</v>
      </c>
      <c r="E12" s="112">
        <v>1.7151765264566929</v>
      </c>
      <c r="F12" s="112"/>
      <c r="G12" s="112">
        <v>1.9982803086631653</v>
      </c>
      <c r="H12" s="112">
        <v>0.12684501456133015</v>
      </c>
      <c r="I12" s="112">
        <v>23.356179837838596</v>
      </c>
      <c r="J12" s="112">
        <v>18.650395840482517</v>
      </c>
      <c r="K12" s="112">
        <v>0.94901337333834934</v>
      </c>
      <c r="L12" s="112"/>
      <c r="M12" s="112">
        <v>-1.2502067634030993</v>
      </c>
      <c r="N12" s="112">
        <v>-7.9322628353086302E-2</v>
      </c>
      <c r="O12" s="112">
        <v>12.072604070018244</v>
      </c>
      <c r="P12" s="112">
        <v>8.5013456224299233</v>
      </c>
      <c r="Q12" s="112">
        <v>0.43345757964553372</v>
      </c>
      <c r="R12" s="112"/>
      <c r="S12" s="112">
        <v>-2.8937165454128859</v>
      </c>
      <c r="T12" s="112">
        <v>-0.18281003847313684</v>
      </c>
    </row>
    <row r="13" spans="1:20" s="23" customFormat="1" ht="29.25" customHeight="1">
      <c r="A13" s="67">
        <v>3</v>
      </c>
      <c r="B13" s="156" t="s">
        <v>38</v>
      </c>
      <c r="C13" s="8">
        <v>30.651013886319735</v>
      </c>
      <c r="D13" s="8">
        <v>24.895716822417125</v>
      </c>
      <c r="E13" s="8">
        <v>7.9185854545032042</v>
      </c>
      <c r="F13" s="8"/>
      <c r="G13" s="8">
        <v>-2.3475082257547801</v>
      </c>
      <c r="H13" s="8">
        <v>-0.62293627709316002</v>
      </c>
      <c r="I13" s="8">
        <v>22.979894474304501</v>
      </c>
      <c r="J13" s="8">
        <v>18.924481540049754</v>
      </c>
      <c r="K13" s="8">
        <v>5.9420091248804576</v>
      </c>
      <c r="L13" s="8"/>
      <c r="M13" s="8">
        <v>-5.6658001468955774</v>
      </c>
      <c r="N13" s="8">
        <v>-1.5081049301111205</v>
      </c>
      <c r="O13" s="8">
        <v>10.408847888602565</v>
      </c>
      <c r="P13" s="8">
        <v>7.346457521910736</v>
      </c>
      <c r="Q13" s="8">
        <v>2.3550547137029643</v>
      </c>
      <c r="R13" s="8"/>
      <c r="S13" s="8">
        <v>-6.4765493689562135</v>
      </c>
      <c r="T13" s="8">
        <v>-1.7220554683558467</v>
      </c>
    </row>
    <row r="14" spans="1:20" s="23" customFormat="1" ht="29.25" customHeight="1">
      <c r="A14" s="75">
        <v>4</v>
      </c>
      <c r="B14" s="30" t="s">
        <v>39</v>
      </c>
      <c r="C14" s="112">
        <v>11.783982510099399</v>
      </c>
      <c r="D14" s="112">
        <v>5.312970221821038</v>
      </c>
      <c r="E14" s="112">
        <v>0.40471232783834893</v>
      </c>
      <c r="F14" s="112"/>
      <c r="G14" s="112">
        <v>1.5190341575419806</v>
      </c>
      <c r="H14" s="112">
        <v>7.6553318008527466E-2</v>
      </c>
      <c r="I14" s="112">
        <v>22.986908122430449</v>
      </c>
      <c r="J14" s="112">
        <v>18.295150106444595</v>
      </c>
      <c r="K14" s="112">
        <v>1.1796947732187926</v>
      </c>
      <c r="L14" s="112"/>
      <c r="M14" s="112">
        <v>1.3679100192764935</v>
      </c>
      <c r="N14" s="112">
        <v>6.6480499380726213E-2</v>
      </c>
      <c r="O14" s="112">
        <v>22.694296116130985</v>
      </c>
      <c r="P14" s="112">
        <v>19.269425647806003</v>
      </c>
      <c r="Q14" s="112">
        <v>1.1528239150685002</v>
      </c>
      <c r="R14" s="112"/>
      <c r="S14" s="112">
        <v>1.4090697954971461</v>
      </c>
      <c r="T14" s="112">
        <v>6.7758740539303086E-2</v>
      </c>
    </row>
    <row r="15" spans="1:20" s="23" customFormat="1" ht="29.25" customHeight="1">
      <c r="A15" s="67">
        <v>5</v>
      </c>
      <c r="B15" s="156" t="s">
        <v>40</v>
      </c>
      <c r="C15" s="8">
        <v>26.625405883046515</v>
      </c>
      <c r="D15" s="8">
        <v>20.468942947012987</v>
      </c>
      <c r="E15" s="8">
        <v>0.76237146279960588</v>
      </c>
      <c r="F15" s="8"/>
      <c r="G15" s="8">
        <v>2.6301458688000512</v>
      </c>
      <c r="H15" s="8">
        <v>0.10835499231959377</v>
      </c>
      <c r="I15" s="8">
        <v>23.526654987883603</v>
      </c>
      <c r="J15" s="8">
        <v>19.101606130462528</v>
      </c>
      <c r="K15" s="8">
        <v>0.68959641866814081</v>
      </c>
      <c r="L15" s="8"/>
      <c r="M15" s="8">
        <v>-0.92851169310287673</v>
      </c>
      <c r="N15" s="8">
        <v>-3.8112837276425095E-2</v>
      </c>
      <c r="O15" s="8">
        <v>12.57833613697666</v>
      </c>
      <c r="P15" s="8">
        <v>9.1397693487945872</v>
      </c>
      <c r="Q15" s="8">
        <v>0.32993047537987608</v>
      </c>
      <c r="R15" s="8"/>
      <c r="S15" s="8">
        <v>-3.2723352663786613</v>
      </c>
      <c r="T15" s="8">
        <v>-0.13475958753673081</v>
      </c>
    </row>
    <row r="16" spans="1:20" s="23" customFormat="1" ht="29.25" customHeight="1">
      <c r="A16" s="75">
        <v>6</v>
      </c>
      <c r="B16" s="30" t="s">
        <v>41</v>
      </c>
      <c r="C16" s="112">
        <v>25.705047145221275</v>
      </c>
      <c r="D16" s="112">
        <v>18.882838390389942</v>
      </c>
      <c r="E16" s="112">
        <v>2.1135596839482202</v>
      </c>
      <c r="F16" s="112"/>
      <c r="G16" s="112">
        <v>-3.1105777654859246</v>
      </c>
      <c r="H16" s="112">
        <v>-0.39992736121004802</v>
      </c>
      <c r="I16" s="112">
        <v>15.467708560708189</v>
      </c>
      <c r="J16" s="112">
        <v>10.948319657525516</v>
      </c>
      <c r="K16" s="112">
        <v>1.2130975483276116</v>
      </c>
      <c r="L16" s="112"/>
      <c r="M16" s="112">
        <v>-4.7224961314255722</v>
      </c>
      <c r="N16" s="112">
        <v>-0.60299623423654558</v>
      </c>
      <c r="O16" s="112">
        <v>8.81186492240235</v>
      </c>
      <c r="P16" s="112">
        <v>5.2747491973532732</v>
      </c>
      <c r="Q16" s="112">
        <v>0.58149545725174501</v>
      </c>
      <c r="R16" s="112"/>
      <c r="S16" s="112">
        <v>-5.6159523813492171</v>
      </c>
      <c r="T16" s="112">
        <v>-0.71985329683752708</v>
      </c>
    </row>
    <row r="17" spans="1:20" s="23" customFormat="1" ht="29.25" customHeight="1">
      <c r="A17" s="85">
        <v>7</v>
      </c>
      <c r="B17" s="176" t="s">
        <v>47</v>
      </c>
      <c r="C17" s="9">
        <v>36.305644332409479</v>
      </c>
      <c r="D17" s="9">
        <v>28.59681293604217</v>
      </c>
      <c r="E17" s="9">
        <v>7.4720350303409786</v>
      </c>
      <c r="F17" s="9"/>
      <c r="G17" s="9">
        <v>1.9632038511292467</v>
      </c>
      <c r="H17" s="9">
        <v>0.56189832763889658</v>
      </c>
      <c r="I17" s="9">
        <v>24.439212672698147</v>
      </c>
      <c r="J17" s="9">
        <v>19.460582106103217</v>
      </c>
      <c r="K17" s="9">
        <v>5.2542524330929723</v>
      </c>
      <c r="L17" s="9"/>
      <c r="M17" s="9">
        <v>-2.6453976300709741</v>
      </c>
      <c r="N17" s="9">
        <v>-0.76338245354126921</v>
      </c>
      <c r="O17" s="9">
        <v>11.667794754245023</v>
      </c>
      <c r="P17" s="9">
        <v>7.8920215196968826</v>
      </c>
      <c r="Q17" s="9">
        <v>2.1293873730456006</v>
      </c>
      <c r="R17" s="9"/>
      <c r="S17" s="9">
        <v>-4.6840697290563895</v>
      </c>
      <c r="T17" s="9">
        <v>-1.3542797432154146</v>
      </c>
    </row>
    <row r="18" spans="1:20" s="144" customFormat="1" ht="51.75" customHeight="1">
      <c r="A18" s="221" t="s">
        <v>35</v>
      </c>
      <c r="B18" s="221"/>
      <c r="C18" s="221"/>
      <c r="D18" s="221"/>
      <c r="E18" s="221"/>
      <c r="F18" s="221"/>
      <c r="G18" s="221"/>
      <c r="H18" s="221"/>
    </row>
    <row r="19" spans="1:20" s="157" customFormat="1" ht="13.5" customHeight="1">
      <c r="A19" s="157" t="s">
        <v>70</v>
      </c>
    </row>
    <row r="20" spans="1:20" ht="15">
      <c r="A20" s="155" t="s">
        <v>12</v>
      </c>
      <c r="B20" s="157"/>
      <c r="C20" s="157"/>
      <c r="D20" s="157"/>
      <c r="E20" s="157"/>
      <c r="F20" s="157"/>
      <c r="G20" s="157"/>
      <c r="H20" s="157"/>
      <c r="I20" s="10"/>
      <c r="J20" s="10"/>
      <c r="K20" s="10"/>
      <c r="L20" s="10"/>
      <c r="M20" s="10"/>
      <c r="N20" s="10"/>
    </row>
    <row r="21" spans="1:20">
      <c r="A21" s="143" t="s">
        <v>83</v>
      </c>
      <c r="B21" s="153"/>
      <c r="C21" s="157"/>
      <c r="D21" s="157"/>
      <c r="E21" s="157"/>
      <c r="F21" s="157"/>
      <c r="G21" s="157"/>
      <c r="H21" s="157"/>
    </row>
    <row r="22" spans="1:20">
      <c r="B22" s="222"/>
      <c r="C22" s="222"/>
      <c r="D22" s="222"/>
      <c r="E22" s="222"/>
      <c r="F22" s="222"/>
      <c r="G22" s="222"/>
    </row>
  </sheetData>
  <mergeCells count="16">
    <mergeCell ref="A4:B4"/>
    <mergeCell ref="C4:D4"/>
    <mergeCell ref="E4:F4"/>
    <mergeCell ref="I5:N5"/>
    <mergeCell ref="A2:T2"/>
    <mergeCell ref="O5:T5"/>
    <mergeCell ref="B22:G22"/>
    <mergeCell ref="C7:E7"/>
    <mergeCell ref="A5:B8"/>
    <mergeCell ref="C5:H5"/>
    <mergeCell ref="C6:H6"/>
    <mergeCell ref="O6:T6"/>
    <mergeCell ref="O7:Q7"/>
    <mergeCell ref="I6:N6"/>
    <mergeCell ref="I7:K7"/>
    <mergeCell ref="A18:H1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CG25"/>
  <sheetViews>
    <sheetView zoomScale="70" zoomScaleNormal="70" zoomScaleSheetLayoutView="8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B3" sqref="A3:AC15"/>
    </sheetView>
  </sheetViews>
  <sheetFormatPr baseColWidth="10" defaultColWidth="11.28515625" defaultRowHeight="14.25"/>
  <cols>
    <col min="1" max="1" width="2.5703125" style="111" customWidth="1"/>
    <col min="2" max="2" width="49.28515625" style="111" customWidth="1"/>
    <col min="3" max="4" width="12" style="111" customWidth="1"/>
    <col min="5" max="5" width="13.28515625" style="111" customWidth="1"/>
    <col min="6" max="6" width="1" style="111" customWidth="1"/>
    <col min="7" max="8" width="12" style="111" customWidth="1"/>
    <col min="9" max="9" width="13.28515625" style="111" customWidth="1"/>
    <col min="10" max="10" width="0.7109375" style="111" customWidth="1"/>
    <col min="11" max="12" width="12" style="111" customWidth="1"/>
    <col min="13" max="13" width="13.28515625" style="111" customWidth="1"/>
    <col min="14" max="14" width="1" style="111" customWidth="1"/>
    <col min="15" max="16" width="12" style="111" customWidth="1"/>
    <col min="17" max="17" width="13.28515625" style="111" customWidth="1"/>
    <col min="18" max="18" width="1.140625" style="111" customWidth="1"/>
    <col min="19" max="20" width="12" style="111" customWidth="1"/>
    <col min="21" max="21" width="13.28515625" style="111" customWidth="1"/>
    <col min="22" max="22" width="0.7109375" style="111" customWidth="1"/>
    <col min="23" max="24" width="12" style="111" customWidth="1"/>
    <col min="25" max="25" width="13.28515625" style="111" customWidth="1"/>
    <col min="26" max="26" width="1.28515625" style="111" customWidth="1"/>
    <col min="27" max="28" width="12" style="111" customWidth="1"/>
    <col min="29" max="29" width="13.28515625" style="111" customWidth="1"/>
    <col min="30" max="30" width="1.85546875" style="141" customWidth="1"/>
    <col min="31" max="32" width="12" style="111" customWidth="1"/>
    <col min="33" max="33" width="13.28515625" style="111" customWidth="1"/>
    <col min="34" max="34" width="0.85546875" style="111" customWidth="1"/>
    <col min="35" max="36" width="12" style="111" customWidth="1"/>
    <col min="37" max="37" width="13.28515625" style="111" customWidth="1"/>
    <col min="38" max="38" width="0.85546875" style="111" customWidth="1"/>
    <col min="39" max="40" width="12" style="111" customWidth="1"/>
    <col min="41" max="41" width="13.28515625" style="111" customWidth="1"/>
    <col min="42" max="42" width="1" style="111" customWidth="1"/>
    <col min="43" max="44" width="12" style="111" customWidth="1"/>
    <col min="45" max="45" width="13.28515625" style="111" customWidth="1"/>
    <col min="46" max="46" width="1" style="111" customWidth="1"/>
    <col min="47" max="48" width="12" style="111" customWidth="1"/>
    <col min="49" max="49" width="13.28515625" style="111" customWidth="1"/>
    <col min="50" max="50" width="0.85546875" style="111" customWidth="1"/>
    <col min="51" max="52" width="12" style="111" customWidth="1"/>
    <col min="53" max="53" width="13.28515625" style="111" customWidth="1"/>
    <col min="54" max="54" width="1.28515625" style="111" customWidth="1"/>
    <col min="55" max="56" width="12" style="111" customWidth="1"/>
    <col min="57" max="57" width="13.28515625" style="111" customWidth="1"/>
    <col min="58" max="58" width="3.42578125" style="111" customWidth="1"/>
    <col min="59" max="252" width="11.28515625" style="111"/>
    <col min="253" max="253" width="1.28515625" style="111" customWidth="1"/>
    <col min="254" max="254" width="4.42578125" style="111" customWidth="1"/>
    <col min="255" max="255" width="45.140625" style="111" customWidth="1"/>
    <col min="256" max="257" width="12" style="111" customWidth="1"/>
    <col min="258" max="258" width="13.28515625" style="111" customWidth="1"/>
    <col min="259" max="259" width="3" style="111" customWidth="1"/>
    <col min="260" max="261" width="12.28515625" style="111" customWidth="1"/>
    <col min="262" max="262" width="13.28515625" style="111" customWidth="1"/>
    <col min="263" max="263" width="2.28515625" style="111" customWidth="1"/>
    <col min="264" max="264" width="13.28515625" style="111" customWidth="1"/>
    <col min="265" max="265" width="12.140625" style="111" customWidth="1"/>
    <col min="266" max="266" width="13.85546875" style="111" customWidth="1"/>
    <col min="267" max="508" width="11.28515625" style="111"/>
    <col min="509" max="509" width="1.28515625" style="111" customWidth="1"/>
    <col min="510" max="510" width="4.42578125" style="111" customWidth="1"/>
    <col min="511" max="511" width="45.140625" style="111" customWidth="1"/>
    <col min="512" max="513" width="12" style="111" customWidth="1"/>
    <col min="514" max="514" width="13.28515625" style="111" customWidth="1"/>
    <col min="515" max="515" width="3" style="111" customWidth="1"/>
    <col min="516" max="517" width="12.28515625" style="111" customWidth="1"/>
    <col min="518" max="518" width="13.28515625" style="111" customWidth="1"/>
    <col min="519" max="519" width="2.28515625" style="111" customWidth="1"/>
    <col min="520" max="520" width="13.28515625" style="111" customWidth="1"/>
    <col min="521" max="521" width="12.140625" style="111" customWidth="1"/>
    <col min="522" max="522" width="13.85546875" style="111" customWidth="1"/>
    <col min="523" max="764" width="11.28515625" style="111"/>
    <col min="765" max="765" width="1.28515625" style="111" customWidth="1"/>
    <col min="766" max="766" width="4.42578125" style="111" customWidth="1"/>
    <col min="767" max="767" width="45.140625" style="111" customWidth="1"/>
    <col min="768" max="769" width="12" style="111" customWidth="1"/>
    <col min="770" max="770" width="13.28515625" style="111" customWidth="1"/>
    <col min="771" max="771" width="3" style="111" customWidth="1"/>
    <col min="772" max="773" width="12.28515625" style="111" customWidth="1"/>
    <col min="774" max="774" width="13.28515625" style="111" customWidth="1"/>
    <col min="775" max="775" width="2.28515625" style="111" customWidth="1"/>
    <col min="776" max="776" width="13.28515625" style="111" customWidth="1"/>
    <col min="777" max="777" width="12.140625" style="111" customWidth="1"/>
    <col min="778" max="778" width="13.85546875" style="111" customWidth="1"/>
    <col min="779" max="1020" width="11.28515625" style="111"/>
    <col min="1021" max="1021" width="1.28515625" style="111" customWidth="1"/>
    <col min="1022" max="1022" width="4.42578125" style="111" customWidth="1"/>
    <col min="1023" max="1023" width="45.140625" style="111" customWidth="1"/>
    <col min="1024" max="1025" width="12" style="111" customWidth="1"/>
    <col min="1026" max="1026" width="13.28515625" style="111" customWidth="1"/>
    <col min="1027" max="1027" width="3" style="111" customWidth="1"/>
    <col min="1028" max="1029" width="12.28515625" style="111" customWidth="1"/>
    <col min="1030" max="1030" width="13.28515625" style="111" customWidth="1"/>
    <col min="1031" max="1031" width="2.28515625" style="111" customWidth="1"/>
    <col min="1032" max="1032" width="13.28515625" style="111" customWidth="1"/>
    <col min="1033" max="1033" width="12.140625" style="111" customWidth="1"/>
    <col min="1034" max="1034" width="13.85546875" style="111" customWidth="1"/>
    <col min="1035" max="1276" width="11.28515625" style="111"/>
    <col min="1277" max="1277" width="1.28515625" style="111" customWidth="1"/>
    <col min="1278" max="1278" width="4.42578125" style="111" customWidth="1"/>
    <col min="1279" max="1279" width="45.140625" style="111" customWidth="1"/>
    <col min="1280" max="1281" width="12" style="111" customWidth="1"/>
    <col min="1282" max="1282" width="13.28515625" style="111" customWidth="1"/>
    <col min="1283" max="1283" width="3" style="111" customWidth="1"/>
    <col min="1284" max="1285" width="12.28515625" style="111" customWidth="1"/>
    <col min="1286" max="1286" width="13.28515625" style="111" customWidth="1"/>
    <col min="1287" max="1287" width="2.28515625" style="111" customWidth="1"/>
    <col min="1288" max="1288" width="13.28515625" style="111" customWidth="1"/>
    <col min="1289" max="1289" width="12.140625" style="111" customWidth="1"/>
    <col min="1290" max="1290" width="13.85546875" style="111" customWidth="1"/>
    <col min="1291" max="1532" width="11.28515625" style="111"/>
    <col min="1533" max="1533" width="1.28515625" style="111" customWidth="1"/>
    <col min="1534" max="1534" width="4.42578125" style="111" customWidth="1"/>
    <col min="1535" max="1535" width="45.140625" style="111" customWidth="1"/>
    <col min="1536" max="1537" width="12" style="111" customWidth="1"/>
    <col min="1538" max="1538" width="13.28515625" style="111" customWidth="1"/>
    <col min="1539" max="1539" width="3" style="111" customWidth="1"/>
    <col min="1540" max="1541" width="12.28515625" style="111" customWidth="1"/>
    <col min="1542" max="1542" width="13.28515625" style="111" customWidth="1"/>
    <col min="1543" max="1543" width="2.28515625" style="111" customWidth="1"/>
    <col min="1544" max="1544" width="13.28515625" style="111" customWidth="1"/>
    <col min="1545" max="1545" width="12.140625" style="111" customWidth="1"/>
    <col min="1546" max="1546" width="13.85546875" style="111" customWidth="1"/>
    <col min="1547" max="1788" width="11.28515625" style="111"/>
    <col min="1789" max="1789" width="1.28515625" style="111" customWidth="1"/>
    <col min="1790" max="1790" width="4.42578125" style="111" customWidth="1"/>
    <col min="1791" max="1791" width="45.140625" style="111" customWidth="1"/>
    <col min="1792" max="1793" width="12" style="111" customWidth="1"/>
    <col min="1794" max="1794" width="13.28515625" style="111" customWidth="1"/>
    <col min="1795" max="1795" width="3" style="111" customWidth="1"/>
    <col min="1796" max="1797" width="12.28515625" style="111" customWidth="1"/>
    <col min="1798" max="1798" width="13.28515625" style="111" customWidth="1"/>
    <col min="1799" max="1799" width="2.28515625" style="111" customWidth="1"/>
    <col min="1800" max="1800" width="13.28515625" style="111" customWidth="1"/>
    <col min="1801" max="1801" width="12.140625" style="111" customWidth="1"/>
    <col min="1802" max="1802" width="13.85546875" style="111" customWidth="1"/>
    <col min="1803" max="2044" width="11.28515625" style="111"/>
    <col min="2045" max="2045" width="1.28515625" style="111" customWidth="1"/>
    <col min="2046" max="2046" width="4.42578125" style="111" customWidth="1"/>
    <col min="2047" max="2047" width="45.140625" style="111" customWidth="1"/>
    <col min="2048" max="2049" width="12" style="111" customWidth="1"/>
    <col min="2050" max="2050" width="13.28515625" style="111" customWidth="1"/>
    <col min="2051" max="2051" width="3" style="111" customWidth="1"/>
    <col min="2052" max="2053" width="12.28515625" style="111" customWidth="1"/>
    <col min="2054" max="2054" width="13.28515625" style="111" customWidth="1"/>
    <col min="2055" max="2055" width="2.28515625" style="111" customWidth="1"/>
    <col min="2056" max="2056" width="13.28515625" style="111" customWidth="1"/>
    <col min="2057" max="2057" width="12.140625" style="111" customWidth="1"/>
    <col min="2058" max="2058" width="13.85546875" style="111" customWidth="1"/>
    <col min="2059" max="2300" width="11.28515625" style="111"/>
    <col min="2301" max="2301" width="1.28515625" style="111" customWidth="1"/>
    <col min="2302" max="2302" width="4.42578125" style="111" customWidth="1"/>
    <col min="2303" max="2303" width="45.140625" style="111" customWidth="1"/>
    <col min="2304" max="2305" width="12" style="111" customWidth="1"/>
    <col min="2306" max="2306" width="13.28515625" style="111" customWidth="1"/>
    <col min="2307" max="2307" width="3" style="111" customWidth="1"/>
    <col min="2308" max="2309" width="12.28515625" style="111" customWidth="1"/>
    <col min="2310" max="2310" width="13.28515625" style="111" customWidth="1"/>
    <col min="2311" max="2311" width="2.28515625" style="111" customWidth="1"/>
    <col min="2312" max="2312" width="13.28515625" style="111" customWidth="1"/>
    <col min="2313" max="2313" width="12.140625" style="111" customWidth="1"/>
    <col min="2314" max="2314" width="13.85546875" style="111" customWidth="1"/>
    <col min="2315" max="2556" width="11.28515625" style="111"/>
    <col min="2557" max="2557" width="1.28515625" style="111" customWidth="1"/>
    <col min="2558" max="2558" width="4.42578125" style="111" customWidth="1"/>
    <col min="2559" max="2559" width="45.140625" style="111" customWidth="1"/>
    <col min="2560" max="2561" width="12" style="111" customWidth="1"/>
    <col min="2562" max="2562" width="13.28515625" style="111" customWidth="1"/>
    <col min="2563" max="2563" width="3" style="111" customWidth="1"/>
    <col min="2564" max="2565" width="12.28515625" style="111" customWidth="1"/>
    <col min="2566" max="2566" width="13.28515625" style="111" customWidth="1"/>
    <col min="2567" max="2567" width="2.28515625" style="111" customWidth="1"/>
    <col min="2568" max="2568" width="13.28515625" style="111" customWidth="1"/>
    <col min="2569" max="2569" width="12.140625" style="111" customWidth="1"/>
    <col min="2570" max="2570" width="13.85546875" style="111" customWidth="1"/>
    <col min="2571" max="2812" width="11.28515625" style="111"/>
    <col min="2813" max="2813" width="1.28515625" style="111" customWidth="1"/>
    <col min="2814" max="2814" width="4.42578125" style="111" customWidth="1"/>
    <col min="2815" max="2815" width="45.140625" style="111" customWidth="1"/>
    <col min="2816" max="2817" width="12" style="111" customWidth="1"/>
    <col min="2818" max="2818" width="13.28515625" style="111" customWidth="1"/>
    <col min="2819" max="2819" width="3" style="111" customWidth="1"/>
    <col min="2820" max="2821" width="12.28515625" style="111" customWidth="1"/>
    <col min="2822" max="2822" width="13.28515625" style="111" customWidth="1"/>
    <col min="2823" max="2823" width="2.28515625" style="111" customWidth="1"/>
    <col min="2824" max="2824" width="13.28515625" style="111" customWidth="1"/>
    <col min="2825" max="2825" width="12.140625" style="111" customWidth="1"/>
    <col min="2826" max="2826" width="13.85546875" style="111" customWidth="1"/>
    <col min="2827" max="3068" width="11.28515625" style="111"/>
    <col min="3069" max="3069" width="1.28515625" style="111" customWidth="1"/>
    <col min="3070" max="3070" width="4.42578125" style="111" customWidth="1"/>
    <col min="3071" max="3071" width="45.140625" style="111" customWidth="1"/>
    <col min="3072" max="3073" width="12" style="111" customWidth="1"/>
    <col min="3074" max="3074" width="13.28515625" style="111" customWidth="1"/>
    <col min="3075" max="3075" width="3" style="111" customWidth="1"/>
    <col min="3076" max="3077" width="12.28515625" style="111" customWidth="1"/>
    <col min="3078" max="3078" width="13.28515625" style="111" customWidth="1"/>
    <col min="3079" max="3079" width="2.28515625" style="111" customWidth="1"/>
    <col min="3080" max="3080" width="13.28515625" style="111" customWidth="1"/>
    <col min="3081" max="3081" width="12.140625" style="111" customWidth="1"/>
    <col min="3082" max="3082" width="13.85546875" style="111" customWidth="1"/>
    <col min="3083" max="3324" width="11.28515625" style="111"/>
    <col min="3325" max="3325" width="1.28515625" style="111" customWidth="1"/>
    <col min="3326" max="3326" width="4.42578125" style="111" customWidth="1"/>
    <col min="3327" max="3327" width="45.140625" style="111" customWidth="1"/>
    <col min="3328" max="3329" width="12" style="111" customWidth="1"/>
    <col min="3330" max="3330" width="13.28515625" style="111" customWidth="1"/>
    <col min="3331" max="3331" width="3" style="111" customWidth="1"/>
    <col min="3332" max="3333" width="12.28515625" style="111" customWidth="1"/>
    <col min="3334" max="3334" width="13.28515625" style="111" customWidth="1"/>
    <col min="3335" max="3335" width="2.28515625" style="111" customWidth="1"/>
    <col min="3336" max="3336" width="13.28515625" style="111" customWidth="1"/>
    <col min="3337" max="3337" width="12.140625" style="111" customWidth="1"/>
    <col min="3338" max="3338" width="13.85546875" style="111" customWidth="1"/>
    <col min="3339" max="3580" width="11.28515625" style="111"/>
    <col min="3581" max="3581" width="1.28515625" style="111" customWidth="1"/>
    <col min="3582" max="3582" width="4.42578125" style="111" customWidth="1"/>
    <col min="3583" max="3583" width="45.140625" style="111" customWidth="1"/>
    <col min="3584" max="3585" width="12" style="111" customWidth="1"/>
    <col min="3586" max="3586" width="13.28515625" style="111" customWidth="1"/>
    <col min="3587" max="3587" width="3" style="111" customWidth="1"/>
    <col min="3588" max="3589" width="12.28515625" style="111" customWidth="1"/>
    <col min="3590" max="3590" width="13.28515625" style="111" customWidth="1"/>
    <col min="3591" max="3591" width="2.28515625" style="111" customWidth="1"/>
    <col min="3592" max="3592" width="13.28515625" style="111" customWidth="1"/>
    <col min="3593" max="3593" width="12.140625" style="111" customWidth="1"/>
    <col min="3594" max="3594" width="13.85546875" style="111" customWidth="1"/>
    <col min="3595" max="3836" width="11.28515625" style="111"/>
    <col min="3837" max="3837" width="1.28515625" style="111" customWidth="1"/>
    <col min="3838" max="3838" width="4.42578125" style="111" customWidth="1"/>
    <col min="3839" max="3839" width="45.140625" style="111" customWidth="1"/>
    <col min="3840" max="3841" width="12" style="111" customWidth="1"/>
    <col min="3842" max="3842" width="13.28515625" style="111" customWidth="1"/>
    <col min="3843" max="3843" width="3" style="111" customWidth="1"/>
    <col min="3844" max="3845" width="12.28515625" style="111" customWidth="1"/>
    <col min="3846" max="3846" width="13.28515625" style="111" customWidth="1"/>
    <col min="3847" max="3847" width="2.28515625" style="111" customWidth="1"/>
    <col min="3848" max="3848" width="13.28515625" style="111" customWidth="1"/>
    <col min="3849" max="3849" width="12.140625" style="111" customWidth="1"/>
    <col min="3850" max="3850" width="13.85546875" style="111" customWidth="1"/>
    <col min="3851" max="4092" width="11.28515625" style="111"/>
    <col min="4093" max="4093" width="1.28515625" style="111" customWidth="1"/>
    <col min="4094" max="4094" width="4.42578125" style="111" customWidth="1"/>
    <col min="4095" max="4095" width="45.140625" style="111" customWidth="1"/>
    <col min="4096" max="4097" width="12" style="111" customWidth="1"/>
    <col min="4098" max="4098" width="13.28515625" style="111" customWidth="1"/>
    <col min="4099" max="4099" width="3" style="111" customWidth="1"/>
    <col min="4100" max="4101" width="12.28515625" style="111" customWidth="1"/>
    <col min="4102" max="4102" width="13.28515625" style="111" customWidth="1"/>
    <col min="4103" max="4103" width="2.28515625" style="111" customWidth="1"/>
    <col min="4104" max="4104" width="13.28515625" style="111" customWidth="1"/>
    <col min="4105" max="4105" width="12.140625" style="111" customWidth="1"/>
    <col min="4106" max="4106" width="13.85546875" style="111" customWidth="1"/>
    <col min="4107" max="4348" width="11.28515625" style="111"/>
    <col min="4349" max="4349" width="1.28515625" style="111" customWidth="1"/>
    <col min="4350" max="4350" width="4.42578125" style="111" customWidth="1"/>
    <col min="4351" max="4351" width="45.140625" style="111" customWidth="1"/>
    <col min="4352" max="4353" width="12" style="111" customWidth="1"/>
    <col min="4354" max="4354" width="13.28515625" style="111" customWidth="1"/>
    <col min="4355" max="4355" width="3" style="111" customWidth="1"/>
    <col min="4356" max="4357" width="12.28515625" style="111" customWidth="1"/>
    <col min="4358" max="4358" width="13.28515625" style="111" customWidth="1"/>
    <col min="4359" max="4359" width="2.28515625" style="111" customWidth="1"/>
    <col min="4360" max="4360" width="13.28515625" style="111" customWidth="1"/>
    <col min="4361" max="4361" width="12.140625" style="111" customWidth="1"/>
    <col min="4362" max="4362" width="13.85546875" style="111" customWidth="1"/>
    <col min="4363" max="4604" width="11.28515625" style="111"/>
    <col min="4605" max="4605" width="1.28515625" style="111" customWidth="1"/>
    <col min="4606" max="4606" width="4.42578125" style="111" customWidth="1"/>
    <col min="4607" max="4607" width="45.140625" style="111" customWidth="1"/>
    <col min="4608" max="4609" width="12" style="111" customWidth="1"/>
    <col min="4610" max="4610" width="13.28515625" style="111" customWidth="1"/>
    <col min="4611" max="4611" width="3" style="111" customWidth="1"/>
    <col min="4612" max="4613" width="12.28515625" style="111" customWidth="1"/>
    <col min="4614" max="4614" width="13.28515625" style="111" customWidth="1"/>
    <col min="4615" max="4615" width="2.28515625" style="111" customWidth="1"/>
    <col min="4616" max="4616" width="13.28515625" style="111" customWidth="1"/>
    <col min="4617" max="4617" width="12.140625" style="111" customWidth="1"/>
    <col min="4618" max="4618" width="13.85546875" style="111" customWidth="1"/>
    <col min="4619" max="4860" width="11.28515625" style="111"/>
    <col min="4861" max="4861" width="1.28515625" style="111" customWidth="1"/>
    <col min="4862" max="4862" width="4.42578125" style="111" customWidth="1"/>
    <col min="4863" max="4863" width="45.140625" style="111" customWidth="1"/>
    <col min="4864" max="4865" width="12" style="111" customWidth="1"/>
    <col min="4866" max="4866" width="13.28515625" style="111" customWidth="1"/>
    <col min="4867" max="4867" width="3" style="111" customWidth="1"/>
    <col min="4868" max="4869" width="12.28515625" style="111" customWidth="1"/>
    <col min="4870" max="4870" width="13.28515625" style="111" customWidth="1"/>
    <col min="4871" max="4871" width="2.28515625" style="111" customWidth="1"/>
    <col min="4872" max="4872" width="13.28515625" style="111" customWidth="1"/>
    <col min="4873" max="4873" width="12.140625" style="111" customWidth="1"/>
    <col min="4874" max="4874" width="13.85546875" style="111" customWidth="1"/>
    <col min="4875" max="5116" width="11.28515625" style="111"/>
    <col min="5117" max="5117" width="1.28515625" style="111" customWidth="1"/>
    <col min="5118" max="5118" width="4.42578125" style="111" customWidth="1"/>
    <col min="5119" max="5119" width="45.140625" style="111" customWidth="1"/>
    <col min="5120" max="5121" width="12" style="111" customWidth="1"/>
    <col min="5122" max="5122" width="13.28515625" style="111" customWidth="1"/>
    <col min="5123" max="5123" width="3" style="111" customWidth="1"/>
    <col min="5124" max="5125" width="12.28515625" style="111" customWidth="1"/>
    <col min="5126" max="5126" width="13.28515625" style="111" customWidth="1"/>
    <col min="5127" max="5127" width="2.28515625" style="111" customWidth="1"/>
    <col min="5128" max="5128" width="13.28515625" style="111" customWidth="1"/>
    <col min="5129" max="5129" width="12.140625" style="111" customWidth="1"/>
    <col min="5130" max="5130" width="13.85546875" style="111" customWidth="1"/>
    <col min="5131" max="5372" width="11.28515625" style="111"/>
    <col min="5373" max="5373" width="1.28515625" style="111" customWidth="1"/>
    <col min="5374" max="5374" width="4.42578125" style="111" customWidth="1"/>
    <col min="5375" max="5375" width="45.140625" style="111" customWidth="1"/>
    <col min="5376" max="5377" width="12" style="111" customWidth="1"/>
    <col min="5378" max="5378" width="13.28515625" style="111" customWidth="1"/>
    <col min="5379" max="5379" width="3" style="111" customWidth="1"/>
    <col min="5380" max="5381" width="12.28515625" style="111" customWidth="1"/>
    <col min="5382" max="5382" width="13.28515625" style="111" customWidth="1"/>
    <col min="5383" max="5383" width="2.28515625" style="111" customWidth="1"/>
    <col min="5384" max="5384" width="13.28515625" style="111" customWidth="1"/>
    <col min="5385" max="5385" width="12.140625" style="111" customWidth="1"/>
    <col min="5386" max="5386" width="13.85546875" style="111" customWidth="1"/>
    <col min="5387" max="5628" width="11.28515625" style="111"/>
    <col min="5629" max="5629" width="1.28515625" style="111" customWidth="1"/>
    <col min="5630" max="5630" width="4.42578125" style="111" customWidth="1"/>
    <col min="5631" max="5631" width="45.140625" style="111" customWidth="1"/>
    <col min="5632" max="5633" width="12" style="111" customWidth="1"/>
    <col min="5634" max="5634" width="13.28515625" style="111" customWidth="1"/>
    <col min="5635" max="5635" width="3" style="111" customWidth="1"/>
    <col min="5636" max="5637" width="12.28515625" style="111" customWidth="1"/>
    <col min="5638" max="5638" width="13.28515625" style="111" customWidth="1"/>
    <col min="5639" max="5639" width="2.28515625" style="111" customWidth="1"/>
    <col min="5640" max="5640" width="13.28515625" style="111" customWidth="1"/>
    <col min="5641" max="5641" width="12.140625" style="111" customWidth="1"/>
    <col min="5642" max="5642" width="13.85546875" style="111" customWidth="1"/>
    <col min="5643" max="5884" width="11.28515625" style="111"/>
    <col min="5885" max="5885" width="1.28515625" style="111" customWidth="1"/>
    <col min="5886" max="5886" width="4.42578125" style="111" customWidth="1"/>
    <col min="5887" max="5887" width="45.140625" style="111" customWidth="1"/>
    <col min="5888" max="5889" width="12" style="111" customWidth="1"/>
    <col min="5890" max="5890" width="13.28515625" style="111" customWidth="1"/>
    <col min="5891" max="5891" width="3" style="111" customWidth="1"/>
    <col min="5892" max="5893" width="12.28515625" style="111" customWidth="1"/>
    <col min="5894" max="5894" width="13.28515625" style="111" customWidth="1"/>
    <col min="5895" max="5895" width="2.28515625" style="111" customWidth="1"/>
    <col min="5896" max="5896" width="13.28515625" style="111" customWidth="1"/>
    <col min="5897" max="5897" width="12.140625" style="111" customWidth="1"/>
    <col min="5898" max="5898" width="13.85546875" style="111" customWidth="1"/>
    <col min="5899" max="6140" width="11.28515625" style="111"/>
    <col min="6141" max="6141" width="1.28515625" style="111" customWidth="1"/>
    <col min="6142" max="6142" width="4.42578125" style="111" customWidth="1"/>
    <col min="6143" max="6143" width="45.140625" style="111" customWidth="1"/>
    <col min="6144" max="6145" width="12" style="111" customWidth="1"/>
    <col min="6146" max="6146" width="13.28515625" style="111" customWidth="1"/>
    <col min="6147" max="6147" width="3" style="111" customWidth="1"/>
    <col min="6148" max="6149" width="12.28515625" style="111" customWidth="1"/>
    <col min="6150" max="6150" width="13.28515625" style="111" customWidth="1"/>
    <col min="6151" max="6151" width="2.28515625" style="111" customWidth="1"/>
    <col min="6152" max="6152" width="13.28515625" style="111" customWidth="1"/>
    <col min="6153" max="6153" width="12.140625" style="111" customWidth="1"/>
    <col min="6154" max="6154" width="13.85546875" style="111" customWidth="1"/>
    <col min="6155" max="6396" width="11.28515625" style="111"/>
    <col min="6397" max="6397" width="1.28515625" style="111" customWidth="1"/>
    <col min="6398" max="6398" width="4.42578125" style="111" customWidth="1"/>
    <col min="6399" max="6399" width="45.140625" style="111" customWidth="1"/>
    <col min="6400" max="6401" width="12" style="111" customWidth="1"/>
    <col min="6402" max="6402" width="13.28515625" style="111" customWidth="1"/>
    <col min="6403" max="6403" width="3" style="111" customWidth="1"/>
    <col min="6404" max="6405" width="12.28515625" style="111" customWidth="1"/>
    <col min="6406" max="6406" width="13.28515625" style="111" customWidth="1"/>
    <col min="6407" max="6407" width="2.28515625" style="111" customWidth="1"/>
    <col min="6408" max="6408" width="13.28515625" style="111" customWidth="1"/>
    <col min="6409" max="6409" width="12.140625" style="111" customWidth="1"/>
    <col min="6410" max="6410" width="13.85546875" style="111" customWidth="1"/>
    <col min="6411" max="6652" width="11.28515625" style="111"/>
    <col min="6653" max="6653" width="1.28515625" style="111" customWidth="1"/>
    <col min="6654" max="6654" width="4.42578125" style="111" customWidth="1"/>
    <col min="6655" max="6655" width="45.140625" style="111" customWidth="1"/>
    <col min="6656" max="6657" width="12" style="111" customWidth="1"/>
    <col min="6658" max="6658" width="13.28515625" style="111" customWidth="1"/>
    <col min="6659" max="6659" width="3" style="111" customWidth="1"/>
    <col min="6660" max="6661" width="12.28515625" style="111" customWidth="1"/>
    <col min="6662" max="6662" width="13.28515625" style="111" customWidth="1"/>
    <col min="6663" max="6663" width="2.28515625" style="111" customWidth="1"/>
    <col min="6664" max="6664" width="13.28515625" style="111" customWidth="1"/>
    <col min="6665" max="6665" width="12.140625" style="111" customWidth="1"/>
    <col min="6666" max="6666" width="13.85546875" style="111" customWidth="1"/>
    <col min="6667" max="6908" width="11.28515625" style="111"/>
    <col min="6909" max="6909" width="1.28515625" style="111" customWidth="1"/>
    <col min="6910" max="6910" width="4.42578125" style="111" customWidth="1"/>
    <col min="6911" max="6911" width="45.140625" style="111" customWidth="1"/>
    <col min="6912" max="6913" width="12" style="111" customWidth="1"/>
    <col min="6914" max="6914" width="13.28515625" style="111" customWidth="1"/>
    <col min="6915" max="6915" width="3" style="111" customWidth="1"/>
    <col min="6916" max="6917" width="12.28515625" style="111" customWidth="1"/>
    <col min="6918" max="6918" width="13.28515625" style="111" customWidth="1"/>
    <col min="6919" max="6919" width="2.28515625" style="111" customWidth="1"/>
    <col min="6920" max="6920" width="13.28515625" style="111" customWidth="1"/>
    <col min="6921" max="6921" width="12.140625" style="111" customWidth="1"/>
    <col min="6922" max="6922" width="13.85546875" style="111" customWidth="1"/>
    <col min="6923" max="7164" width="11.28515625" style="111"/>
    <col min="7165" max="7165" width="1.28515625" style="111" customWidth="1"/>
    <col min="7166" max="7166" width="4.42578125" style="111" customWidth="1"/>
    <col min="7167" max="7167" width="45.140625" style="111" customWidth="1"/>
    <col min="7168" max="7169" width="12" style="111" customWidth="1"/>
    <col min="7170" max="7170" width="13.28515625" style="111" customWidth="1"/>
    <col min="7171" max="7171" width="3" style="111" customWidth="1"/>
    <col min="7172" max="7173" width="12.28515625" style="111" customWidth="1"/>
    <col min="7174" max="7174" width="13.28515625" style="111" customWidth="1"/>
    <col min="7175" max="7175" width="2.28515625" style="111" customWidth="1"/>
    <col min="7176" max="7176" width="13.28515625" style="111" customWidth="1"/>
    <col min="7177" max="7177" width="12.140625" style="111" customWidth="1"/>
    <col min="7178" max="7178" width="13.85546875" style="111" customWidth="1"/>
    <col min="7179" max="7420" width="11.28515625" style="111"/>
    <col min="7421" max="7421" width="1.28515625" style="111" customWidth="1"/>
    <col min="7422" max="7422" width="4.42578125" style="111" customWidth="1"/>
    <col min="7423" max="7423" width="45.140625" style="111" customWidth="1"/>
    <col min="7424" max="7425" width="12" style="111" customWidth="1"/>
    <col min="7426" max="7426" width="13.28515625" style="111" customWidth="1"/>
    <col min="7427" max="7427" width="3" style="111" customWidth="1"/>
    <col min="7428" max="7429" width="12.28515625" style="111" customWidth="1"/>
    <col min="7430" max="7430" width="13.28515625" style="111" customWidth="1"/>
    <col min="7431" max="7431" width="2.28515625" style="111" customWidth="1"/>
    <col min="7432" max="7432" width="13.28515625" style="111" customWidth="1"/>
    <col min="7433" max="7433" width="12.140625" style="111" customWidth="1"/>
    <col min="7434" max="7434" width="13.85546875" style="111" customWidth="1"/>
    <col min="7435" max="7676" width="11.28515625" style="111"/>
    <col min="7677" max="7677" width="1.28515625" style="111" customWidth="1"/>
    <col min="7678" max="7678" width="4.42578125" style="111" customWidth="1"/>
    <col min="7679" max="7679" width="45.140625" style="111" customWidth="1"/>
    <col min="7680" max="7681" width="12" style="111" customWidth="1"/>
    <col min="7682" max="7682" width="13.28515625" style="111" customWidth="1"/>
    <col min="7683" max="7683" width="3" style="111" customWidth="1"/>
    <col min="7684" max="7685" width="12.28515625" style="111" customWidth="1"/>
    <col min="7686" max="7686" width="13.28515625" style="111" customWidth="1"/>
    <col min="7687" max="7687" width="2.28515625" style="111" customWidth="1"/>
    <col min="7688" max="7688" width="13.28515625" style="111" customWidth="1"/>
    <col min="7689" max="7689" width="12.140625" style="111" customWidth="1"/>
    <col min="7690" max="7690" width="13.85546875" style="111" customWidth="1"/>
    <col min="7691" max="7932" width="11.28515625" style="111"/>
    <col min="7933" max="7933" width="1.28515625" style="111" customWidth="1"/>
    <col min="7934" max="7934" width="4.42578125" style="111" customWidth="1"/>
    <col min="7935" max="7935" width="45.140625" style="111" customWidth="1"/>
    <col min="7936" max="7937" width="12" style="111" customWidth="1"/>
    <col min="7938" max="7938" width="13.28515625" style="111" customWidth="1"/>
    <col min="7939" max="7939" width="3" style="111" customWidth="1"/>
    <col min="7940" max="7941" width="12.28515625" style="111" customWidth="1"/>
    <col min="7942" max="7942" width="13.28515625" style="111" customWidth="1"/>
    <col min="7943" max="7943" width="2.28515625" style="111" customWidth="1"/>
    <col min="7944" max="7944" width="13.28515625" style="111" customWidth="1"/>
    <col min="7945" max="7945" width="12.140625" style="111" customWidth="1"/>
    <col min="7946" max="7946" width="13.85546875" style="111" customWidth="1"/>
    <col min="7947" max="8188" width="11.28515625" style="111"/>
    <col min="8189" max="8189" width="1.28515625" style="111" customWidth="1"/>
    <col min="8190" max="8190" width="4.42578125" style="111" customWidth="1"/>
    <col min="8191" max="8191" width="45.140625" style="111" customWidth="1"/>
    <col min="8192" max="8193" width="12" style="111" customWidth="1"/>
    <col min="8194" max="8194" width="13.28515625" style="111" customWidth="1"/>
    <col min="8195" max="8195" width="3" style="111" customWidth="1"/>
    <col min="8196" max="8197" width="12.28515625" style="111" customWidth="1"/>
    <col min="8198" max="8198" width="13.28515625" style="111" customWidth="1"/>
    <col min="8199" max="8199" width="2.28515625" style="111" customWidth="1"/>
    <col min="8200" max="8200" width="13.28515625" style="111" customWidth="1"/>
    <col min="8201" max="8201" width="12.140625" style="111" customWidth="1"/>
    <col min="8202" max="8202" width="13.85546875" style="111" customWidth="1"/>
    <col min="8203" max="8444" width="11.28515625" style="111"/>
    <col min="8445" max="8445" width="1.28515625" style="111" customWidth="1"/>
    <col min="8446" max="8446" width="4.42578125" style="111" customWidth="1"/>
    <col min="8447" max="8447" width="45.140625" style="111" customWidth="1"/>
    <col min="8448" max="8449" width="12" style="111" customWidth="1"/>
    <col min="8450" max="8450" width="13.28515625" style="111" customWidth="1"/>
    <col min="8451" max="8451" width="3" style="111" customWidth="1"/>
    <col min="8452" max="8453" width="12.28515625" style="111" customWidth="1"/>
    <col min="8454" max="8454" width="13.28515625" style="111" customWidth="1"/>
    <col min="8455" max="8455" width="2.28515625" style="111" customWidth="1"/>
    <col min="8456" max="8456" width="13.28515625" style="111" customWidth="1"/>
    <col min="8457" max="8457" width="12.140625" style="111" customWidth="1"/>
    <col min="8458" max="8458" width="13.85546875" style="111" customWidth="1"/>
    <col min="8459" max="8700" width="11.28515625" style="111"/>
    <col min="8701" max="8701" width="1.28515625" style="111" customWidth="1"/>
    <col min="8702" max="8702" width="4.42578125" style="111" customWidth="1"/>
    <col min="8703" max="8703" width="45.140625" style="111" customWidth="1"/>
    <col min="8704" max="8705" width="12" style="111" customWidth="1"/>
    <col min="8706" max="8706" width="13.28515625" style="111" customWidth="1"/>
    <col min="8707" max="8707" width="3" style="111" customWidth="1"/>
    <col min="8708" max="8709" width="12.28515625" style="111" customWidth="1"/>
    <col min="8710" max="8710" width="13.28515625" style="111" customWidth="1"/>
    <col min="8711" max="8711" width="2.28515625" style="111" customWidth="1"/>
    <col min="8712" max="8712" width="13.28515625" style="111" customWidth="1"/>
    <col min="8713" max="8713" width="12.140625" style="111" customWidth="1"/>
    <col min="8714" max="8714" width="13.85546875" style="111" customWidth="1"/>
    <col min="8715" max="8956" width="11.28515625" style="111"/>
    <col min="8957" max="8957" width="1.28515625" style="111" customWidth="1"/>
    <col min="8958" max="8958" width="4.42578125" style="111" customWidth="1"/>
    <col min="8959" max="8959" width="45.140625" style="111" customWidth="1"/>
    <col min="8960" max="8961" width="12" style="111" customWidth="1"/>
    <col min="8962" max="8962" width="13.28515625" style="111" customWidth="1"/>
    <col min="8963" max="8963" width="3" style="111" customWidth="1"/>
    <col min="8964" max="8965" width="12.28515625" style="111" customWidth="1"/>
    <col min="8966" max="8966" width="13.28515625" style="111" customWidth="1"/>
    <col min="8967" max="8967" width="2.28515625" style="111" customWidth="1"/>
    <col min="8968" max="8968" width="13.28515625" style="111" customWidth="1"/>
    <col min="8969" max="8969" width="12.140625" style="111" customWidth="1"/>
    <col min="8970" max="8970" width="13.85546875" style="111" customWidth="1"/>
    <col min="8971" max="9212" width="11.28515625" style="111"/>
    <col min="9213" max="9213" width="1.28515625" style="111" customWidth="1"/>
    <col min="9214" max="9214" width="4.42578125" style="111" customWidth="1"/>
    <col min="9215" max="9215" width="45.140625" style="111" customWidth="1"/>
    <col min="9216" max="9217" width="12" style="111" customWidth="1"/>
    <col min="9218" max="9218" width="13.28515625" style="111" customWidth="1"/>
    <col min="9219" max="9219" width="3" style="111" customWidth="1"/>
    <col min="9220" max="9221" width="12.28515625" style="111" customWidth="1"/>
    <col min="9222" max="9222" width="13.28515625" style="111" customWidth="1"/>
    <col min="9223" max="9223" width="2.28515625" style="111" customWidth="1"/>
    <col min="9224" max="9224" width="13.28515625" style="111" customWidth="1"/>
    <col min="9225" max="9225" width="12.140625" style="111" customWidth="1"/>
    <col min="9226" max="9226" width="13.85546875" style="111" customWidth="1"/>
    <col min="9227" max="9468" width="11.28515625" style="111"/>
    <col min="9469" max="9469" width="1.28515625" style="111" customWidth="1"/>
    <col min="9470" max="9470" width="4.42578125" style="111" customWidth="1"/>
    <col min="9471" max="9471" width="45.140625" style="111" customWidth="1"/>
    <col min="9472" max="9473" width="12" style="111" customWidth="1"/>
    <col min="9474" max="9474" width="13.28515625" style="111" customWidth="1"/>
    <col min="9475" max="9475" width="3" style="111" customWidth="1"/>
    <col min="9476" max="9477" width="12.28515625" style="111" customWidth="1"/>
    <col min="9478" max="9478" width="13.28515625" style="111" customWidth="1"/>
    <col min="9479" max="9479" width="2.28515625" style="111" customWidth="1"/>
    <col min="9480" max="9480" width="13.28515625" style="111" customWidth="1"/>
    <col min="9481" max="9481" width="12.140625" style="111" customWidth="1"/>
    <col min="9482" max="9482" width="13.85546875" style="111" customWidth="1"/>
    <col min="9483" max="9724" width="11.28515625" style="111"/>
    <col min="9725" max="9725" width="1.28515625" style="111" customWidth="1"/>
    <col min="9726" max="9726" width="4.42578125" style="111" customWidth="1"/>
    <col min="9727" max="9727" width="45.140625" style="111" customWidth="1"/>
    <col min="9728" max="9729" width="12" style="111" customWidth="1"/>
    <col min="9730" max="9730" width="13.28515625" style="111" customWidth="1"/>
    <col min="9731" max="9731" width="3" style="111" customWidth="1"/>
    <col min="9732" max="9733" width="12.28515625" style="111" customWidth="1"/>
    <col min="9734" max="9734" width="13.28515625" style="111" customWidth="1"/>
    <col min="9735" max="9735" width="2.28515625" style="111" customWidth="1"/>
    <col min="9736" max="9736" width="13.28515625" style="111" customWidth="1"/>
    <col min="9737" max="9737" width="12.140625" style="111" customWidth="1"/>
    <col min="9738" max="9738" width="13.85546875" style="111" customWidth="1"/>
    <col min="9739" max="9980" width="11.28515625" style="111"/>
    <col min="9981" max="9981" width="1.28515625" style="111" customWidth="1"/>
    <col min="9982" max="9982" width="4.42578125" style="111" customWidth="1"/>
    <col min="9983" max="9983" width="45.140625" style="111" customWidth="1"/>
    <col min="9984" max="9985" width="12" style="111" customWidth="1"/>
    <col min="9986" max="9986" width="13.28515625" style="111" customWidth="1"/>
    <col min="9987" max="9987" width="3" style="111" customWidth="1"/>
    <col min="9988" max="9989" width="12.28515625" style="111" customWidth="1"/>
    <col min="9990" max="9990" width="13.28515625" style="111" customWidth="1"/>
    <col min="9991" max="9991" width="2.28515625" style="111" customWidth="1"/>
    <col min="9992" max="9992" width="13.28515625" style="111" customWidth="1"/>
    <col min="9993" max="9993" width="12.140625" style="111" customWidth="1"/>
    <col min="9994" max="9994" width="13.85546875" style="111" customWidth="1"/>
    <col min="9995" max="10236" width="11.28515625" style="111"/>
    <col min="10237" max="10237" width="1.28515625" style="111" customWidth="1"/>
    <col min="10238" max="10238" width="4.42578125" style="111" customWidth="1"/>
    <col min="10239" max="10239" width="45.140625" style="111" customWidth="1"/>
    <col min="10240" max="10241" width="12" style="111" customWidth="1"/>
    <col min="10242" max="10242" width="13.28515625" style="111" customWidth="1"/>
    <col min="10243" max="10243" width="3" style="111" customWidth="1"/>
    <col min="10244" max="10245" width="12.28515625" style="111" customWidth="1"/>
    <col min="10246" max="10246" width="13.28515625" style="111" customWidth="1"/>
    <col min="10247" max="10247" width="2.28515625" style="111" customWidth="1"/>
    <col min="10248" max="10248" width="13.28515625" style="111" customWidth="1"/>
    <col min="10249" max="10249" width="12.140625" style="111" customWidth="1"/>
    <col min="10250" max="10250" width="13.85546875" style="111" customWidth="1"/>
    <col min="10251" max="10492" width="11.28515625" style="111"/>
    <col min="10493" max="10493" width="1.28515625" style="111" customWidth="1"/>
    <col min="10494" max="10494" width="4.42578125" style="111" customWidth="1"/>
    <col min="10495" max="10495" width="45.140625" style="111" customWidth="1"/>
    <col min="10496" max="10497" width="12" style="111" customWidth="1"/>
    <col min="10498" max="10498" width="13.28515625" style="111" customWidth="1"/>
    <col min="10499" max="10499" width="3" style="111" customWidth="1"/>
    <col min="10500" max="10501" width="12.28515625" style="111" customWidth="1"/>
    <col min="10502" max="10502" width="13.28515625" style="111" customWidth="1"/>
    <col min="10503" max="10503" width="2.28515625" style="111" customWidth="1"/>
    <col min="10504" max="10504" width="13.28515625" style="111" customWidth="1"/>
    <col min="10505" max="10505" width="12.140625" style="111" customWidth="1"/>
    <col min="10506" max="10506" width="13.85546875" style="111" customWidth="1"/>
    <col min="10507" max="10748" width="11.28515625" style="111"/>
    <col min="10749" max="10749" width="1.28515625" style="111" customWidth="1"/>
    <col min="10750" max="10750" width="4.42578125" style="111" customWidth="1"/>
    <col min="10751" max="10751" width="45.140625" style="111" customWidth="1"/>
    <col min="10752" max="10753" width="12" style="111" customWidth="1"/>
    <col min="10754" max="10754" width="13.28515625" style="111" customWidth="1"/>
    <col min="10755" max="10755" width="3" style="111" customWidth="1"/>
    <col min="10756" max="10757" width="12.28515625" style="111" customWidth="1"/>
    <col min="10758" max="10758" width="13.28515625" style="111" customWidth="1"/>
    <col min="10759" max="10759" width="2.28515625" style="111" customWidth="1"/>
    <col min="10760" max="10760" width="13.28515625" style="111" customWidth="1"/>
    <col min="10761" max="10761" width="12.140625" style="111" customWidth="1"/>
    <col min="10762" max="10762" width="13.85546875" style="111" customWidth="1"/>
    <col min="10763" max="11004" width="11.28515625" style="111"/>
    <col min="11005" max="11005" width="1.28515625" style="111" customWidth="1"/>
    <col min="11006" max="11006" width="4.42578125" style="111" customWidth="1"/>
    <col min="11007" max="11007" width="45.140625" style="111" customWidth="1"/>
    <col min="11008" max="11009" width="12" style="111" customWidth="1"/>
    <col min="11010" max="11010" width="13.28515625" style="111" customWidth="1"/>
    <col min="11011" max="11011" width="3" style="111" customWidth="1"/>
    <col min="11012" max="11013" width="12.28515625" style="111" customWidth="1"/>
    <col min="11014" max="11014" width="13.28515625" style="111" customWidth="1"/>
    <col min="11015" max="11015" width="2.28515625" style="111" customWidth="1"/>
    <col min="11016" max="11016" width="13.28515625" style="111" customWidth="1"/>
    <col min="11017" max="11017" width="12.140625" style="111" customWidth="1"/>
    <col min="11018" max="11018" width="13.85546875" style="111" customWidth="1"/>
    <col min="11019" max="11260" width="11.28515625" style="111"/>
    <col min="11261" max="11261" width="1.28515625" style="111" customWidth="1"/>
    <col min="11262" max="11262" width="4.42578125" style="111" customWidth="1"/>
    <col min="11263" max="11263" width="45.140625" style="111" customWidth="1"/>
    <col min="11264" max="11265" width="12" style="111" customWidth="1"/>
    <col min="11266" max="11266" width="13.28515625" style="111" customWidth="1"/>
    <col min="11267" max="11267" width="3" style="111" customWidth="1"/>
    <col min="11268" max="11269" width="12.28515625" style="111" customWidth="1"/>
    <col min="11270" max="11270" width="13.28515625" style="111" customWidth="1"/>
    <col min="11271" max="11271" width="2.28515625" style="111" customWidth="1"/>
    <col min="11272" max="11272" width="13.28515625" style="111" customWidth="1"/>
    <col min="11273" max="11273" width="12.140625" style="111" customWidth="1"/>
    <col min="11274" max="11274" width="13.85546875" style="111" customWidth="1"/>
    <col min="11275" max="11516" width="11.28515625" style="111"/>
    <col min="11517" max="11517" width="1.28515625" style="111" customWidth="1"/>
    <col min="11518" max="11518" width="4.42578125" style="111" customWidth="1"/>
    <col min="11519" max="11519" width="45.140625" style="111" customWidth="1"/>
    <col min="11520" max="11521" width="12" style="111" customWidth="1"/>
    <col min="11522" max="11522" width="13.28515625" style="111" customWidth="1"/>
    <col min="11523" max="11523" width="3" style="111" customWidth="1"/>
    <col min="11524" max="11525" width="12.28515625" style="111" customWidth="1"/>
    <col min="11526" max="11526" width="13.28515625" style="111" customWidth="1"/>
    <col min="11527" max="11527" width="2.28515625" style="111" customWidth="1"/>
    <col min="11528" max="11528" width="13.28515625" style="111" customWidth="1"/>
    <col min="11529" max="11529" width="12.140625" style="111" customWidth="1"/>
    <col min="11530" max="11530" width="13.85546875" style="111" customWidth="1"/>
    <col min="11531" max="11772" width="11.28515625" style="111"/>
    <col min="11773" max="11773" width="1.28515625" style="111" customWidth="1"/>
    <col min="11774" max="11774" width="4.42578125" style="111" customWidth="1"/>
    <col min="11775" max="11775" width="45.140625" style="111" customWidth="1"/>
    <col min="11776" max="11777" width="12" style="111" customWidth="1"/>
    <col min="11778" max="11778" width="13.28515625" style="111" customWidth="1"/>
    <col min="11779" max="11779" width="3" style="111" customWidth="1"/>
    <col min="11780" max="11781" width="12.28515625" style="111" customWidth="1"/>
    <col min="11782" max="11782" width="13.28515625" style="111" customWidth="1"/>
    <col min="11783" max="11783" width="2.28515625" style="111" customWidth="1"/>
    <col min="11784" max="11784" width="13.28515625" style="111" customWidth="1"/>
    <col min="11785" max="11785" width="12.140625" style="111" customWidth="1"/>
    <col min="11786" max="11786" width="13.85546875" style="111" customWidth="1"/>
    <col min="11787" max="12028" width="11.28515625" style="111"/>
    <col min="12029" max="12029" width="1.28515625" style="111" customWidth="1"/>
    <col min="12030" max="12030" width="4.42578125" style="111" customWidth="1"/>
    <col min="12031" max="12031" width="45.140625" style="111" customWidth="1"/>
    <col min="12032" max="12033" width="12" style="111" customWidth="1"/>
    <col min="12034" max="12034" width="13.28515625" style="111" customWidth="1"/>
    <col min="12035" max="12035" width="3" style="111" customWidth="1"/>
    <col min="12036" max="12037" width="12.28515625" style="111" customWidth="1"/>
    <col min="12038" max="12038" width="13.28515625" style="111" customWidth="1"/>
    <col min="12039" max="12039" width="2.28515625" style="111" customWidth="1"/>
    <col min="12040" max="12040" width="13.28515625" style="111" customWidth="1"/>
    <col min="12041" max="12041" width="12.140625" style="111" customWidth="1"/>
    <col min="12042" max="12042" width="13.85546875" style="111" customWidth="1"/>
    <col min="12043" max="12284" width="11.28515625" style="111"/>
    <col min="12285" max="12285" width="1.28515625" style="111" customWidth="1"/>
    <col min="12286" max="12286" width="4.42578125" style="111" customWidth="1"/>
    <col min="12287" max="12287" width="45.140625" style="111" customWidth="1"/>
    <col min="12288" max="12289" width="12" style="111" customWidth="1"/>
    <col min="12290" max="12290" width="13.28515625" style="111" customWidth="1"/>
    <col min="12291" max="12291" width="3" style="111" customWidth="1"/>
    <col min="12292" max="12293" width="12.28515625" style="111" customWidth="1"/>
    <col min="12294" max="12294" width="13.28515625" style="111" customWidth="1"/>
    <col min="12295" max="12295" width="2.28515625" style="111" customWidth="1"/>
    <col min="12296" max="12296" width="13.28515625" style="111" customWidth="1"/>
    <col min="12297" max="12297" width="12.140625" style="111" customWidth="1"/>
    <col min="12298" max="12298" width="13.85546875" style="111" customWidth="1"/>
    <col min="12299" max="12540" width="11.28515625" style="111"/>
    <col min="12541" max="12541" width="1.28515625" style="111" customWidth="1"/>
    <col min="12542" max="12542" width="4.42578125" style="111" customWidth="1"/>
    <col min="12543" max="12543" width="45.140625" style="111" customWidth="1"/>
    <col min="12544" max="12545" width="12" style="111" customWidth="1"/>
    <col min="12546" max="12546" width="13.28515625" style="111" customWidth="1"/>
    <col min="12547" max="12547" width="3" style="111" customWidth="1"/>
    <col min="12548" max="12549" width="12.28515625" style="111" customWidth="1"/>
    <col min="12550" max="12550" width="13.28515625" style="111" customWidth="1"/>
    <col min="12551" max="12551" width="2.28515625" style="111" customWidth="1"/>
    <col min="12552" max="12552" width="13.28515625" style="111" customWidth="1"/>
    <col min="12553" max="12553" width="12.140625" style="111" customWidth="1"/>
    <col min="12554" max="12554" width="13.85546875" style="111" customWidth="1"/>
    <col min="12555" max="12796" width="11.28515625" style="111"/>
    <col min="12797" max="12797" width="1.28515625" style="111" customWidth="1"/>
    <col min="12798" max="12798" width="4.42578125" style="111" customWidth="1"/>
    <col min="12799" max="12799" width="45.140625" style="111" customWidth="1"/>
    <col min="12800" max="12801" width="12" style="111" customWidth="1"/>
    <col min="12802" max="12802" width="13.28515625" style="111" customWidth="1"/>
    <col min="12803" max="12803" width="3" style="111" customWidth="1"/>
    <col min="12804" max="12805" width="12.28515625" style="111" customWidth="1"/>
    <col min="12806" max="12806" width="13.28515625" style="111" customWidth="1"/>
    <col min="12807" max="12807" width="2.28515625" style="111" customWidth="1"/>
    <col min="12808" max="12808" width="13.28515625" style="111" customWidth="1"/>
    <col min="12809" max="12809" width="12.140625" style="111" customWidth="1"/>
    <col min="12810" max="12810" width="13.85546875" style="111" customWidth="1"/>
    <col min="12811" max="13052" width="11.28515625" style="111"/>
    <col min="13053" max="13053" width="1.28515625" style="111" customWidth="1"/>
    <col min="13054" max="13054" width="4.42578125" style="111" customWidth="1"/>
    <col min="13055" max="13055" width="45.140625" style="111" customWidth="1"/>
    <col min="13056" max="13057" width="12" style="111" customWidth="1"/>
    <col min="13058" max="13058" width="13.28515625" style="111" customWidth="1"/>
    <col min="13059" max="13059" width="3" style="111" customWidth="1"/>
    <col min="13060" max="13061" width="12.28515625" style="111" customWidth="1"/>
    <col min="13062" max="13062" width="13.28515625" style="111" customWidth="1"/>
    <col min="13063" max="13063" width="2.28515625" style="111" customWidth="1"/>
    <col min="13064" max="13064" width="13.28515625" style="111" customWidth="1"/>
    <col min="13065" max="13065" width="12.140625" style="111" customWidth="1"/>
    <col min="13066" max="13066" width="13.85546875" style="111" customWidth="1"/>
    <col min="13067" max="13308" width="11.28515625" style="111"/>
    <col min="13309" max="13309" width="1.28515625" style="111" customWidth="1"/>
    <col min="13310" max="13310" width="4.42578125" style="111" customWidth="1"/>
    <col min="13311" max="13311" width="45.140625" style="111" customWidth="1"/>
    <col min="13312" max="13313" width="12" style="111" customWidth="1"/>
    <col min="13314" max="13314" width="13.28515625" style="111" customWidth="1"/>
    <col min="13315" max="13315" width="3" style="111" customWidth="1"/>
    <col min="13316" max="13317" width="12.28515625" style="111" customWidth="1"/>
    <col min="13318" max="13318" width="13.28515625" style="111" customWidth="1"/>
    <col min="13319" max="13319" width="2.28515625" style="111" customWidth="1"/>
    <col min="13320" max="13320" width="13.28515625" style="111" customWidth="1"/>
    <col min="13321" max="13321" width="12.140625" style="111" customWidth="1"/>
    <col min="13322" max="13322" width="13.85546875" style="111" customWidth="1"/>
    <col min="13323" max="13564" width="11.28515625" style="111"/>
    <col min="13565" max="13565" width="1.28515625" style="111" customWidth="1"/>
    <col min="13566" max="13566" width="4.42578125" style="111" customWidth="1"/>
    <col min="13567" max="13567" width="45.140625" style="111" customWidth="1"/>
    <col min="13568" max="13569" width="12" style="111" customWidth="1"/>
    <col min="13570" max="13570" width="13.28515625" style="111" customWidth="1"/>
    <col min="13571" max="13571" width="3" style="111" customWidth="1"/>
    <col min="13572" max="13573" width="12.28515625" style="111" customWidth="1"/>
    <col min="13574" max="13574" width="13.28515625" style="111" customWidth="1"/>
    <col min="13575" max="13575" width="2.28515625" style="111" customWidth="1"/>
    <col min="13576" max="13576" width="13.28515625" style="111" customWidth="1"/>
    <col min="13577" max="13577" width="12.140625" style="111" customWidth="1"/>
    <col min="13578" max="13578" width="13.85546875" style="111" customWidth="1"/>
    <col min="13579" max="13820" width="11.28515625" style="111"/>
    <col min="13821" max="13821" width="1.28515625" style="111" customWidth="1"/>
    <col min="13822" max="13822" width="4.42578125" style="111" customWidth="1"/>
    <col min="13823" max="13823" width="45.140625" style="111" customWidth="1"/>
    <col min="13824" max="13825" width="12" style="111" customWidth="1"/>
    <col min="13826" max="13826" width="13.28515625" style="111" customWidth="1"/>
    <col min="13827" max="13827" width="3" style="111" customWidth="1"/>
    <col min="13828" max="13829" width="12.28515625" style="111" customWidth="1"/>
    <col min="13830" max="13830" width="13.28515625" style="111" customWidth="1"/>
    <col min="13831" max="13831" width="2.28515625" style="111" customWidth="1"/>
    <col min="13832" max="13832" width="13.28515625" style="111" customWidth="1"/>
    <col min="13833" max="13833" width="12.140625" style="111" customWidth="1"/>
    <col min="13834" max="13834" width="13.85546875" style="111" customWidth="1"/>
    <col min="13835" max="14076" width="11.28515625" style="111"/>
    <col min="14077" max="14077" width="1.28515625" style="111" customWidth="1"/>
    <col min="14078" max="14078" width="4.42578125" style="111" customWidth="1"/>
    <col min="14079" max="14079" width="45.140625" style="111" customWidth="1"/>
    <col min="14080" max="14081" width="12" style="111" customWidth="1"/>
    <col min="14082" max="14082" width="13.28515625" style="111" customWidth="1"/>
    <col min="14083" max="14083" width="3" style="111" customWidth="1"/>
    <col min="14084" max="14085" width="12.28515625" style="111" customWidth="1"/>
    <col min="14086" max="14086" width="13.28515625" style="111" customWidth="1"/>
    <col min="14087" max="14087" width="2.28515625" style="111" customWidth="1"/>
    <col min="14088" max="14088" width="13.28515625" style="111" customWidth="1"/>
    <col min="14089" max="14089" width="12.140625" style="111" customWidth="1"/>
    <col min="14090" max="14090" width="13.85546875" style="111" customWidth="1"/>
    <col min="14091" max="14332" width="11.28515625" style="111"/>
    <col min="14333" max="14333" width="1.28515625" style="111" customWidth="1"/>
    <col min="14334" max="14334" width="4.42578125" style="111" customWidth="1"/>
    <col min="14335" max="14335" width="45.140625" style="111" customWidth="1"/>
    <col min="14336" max="14337" width="12" style="111" customWidth="1"/>
    <col min="14338" max="14338" width="13.28515625" style="111" customWidth="1"/>
    <col min="14339" max="14339" width="3" style="111" customWidth="1"/>
    <col min="14340" max="14341" width="12.28515625" style="111" customWidth="1"/>
    <col min="14342" max="14342" width="13.28515625" style="111" customWidth="1"/>
    <col min="14343" max="14343" width="2.28515625" style="111" customWidth="1"/>
    <col min="14344" max="14344" width="13.28515625" style="111" customWidth="1"/>
    <col min="14345" max="14345" width="12.140625" style="111" customWidth="1"/>
    <col min="14346" max="14346" width="13.85546875" style="111" customWidth="1"/>
    <col min="14347" max="14588" width="11.28515625" style="111"/>
    <col min="14589" max="14589" width="1.28515625" style="111" customWidth="1"/>
    <col min="14590" max="14590" width="4.42578125" style="111" customWidth="1"/>
    <col min="14591" max="14591" width="45.140625" style="111" customWidth="1"/>
    <col min="14592" max="14593" width="12" style="111" customWidth="1"/>
    <col min="14594" max="14594" width="13.28515625" style="111" customWidth="1"/>
    <col min="14595" max="14595" width="3" style="111" customWidth="1"/>
    <col min="14596" max="14597" width="12.28515625" style="111" customWidth="1"/>
    <col min="14598" max="14598" width="13.28515625" style="111" customWidth="1"/>
    <col min="14599" max="14599" width="2.28515625" style="111" customWidth="1"/>
    <col min="14600" max="14600" width="13.28515625" style="111" customWidth="1"/>
    <col min="14601" max="14601" width="12.140625" style="111" customWidth="1"/>
    <col min="14602" max="14602" width="13.85546875" style="111" customWidth="1"/>
    <col min="14603" max="14844" width="11.28515625" style="111"/>
    <col min="14845" max="14845" width="1.28515625" style="111" customWidth="1"/>
    <col min="14846" max="14846" width="4.42578125" style="111" customWidth="1"/>
    <col min="14847" max="14847" width="45.140625" style="111" customWidth="1"/>
    <col min="14848" max="14849" width="12" style="111" customWidth="1"/>
    <col min="14850" max="14850" width="13.28515625" style="111" customWidth="1"/>
    <col min="14851" max="14851" width="3" style="111" customWidth="1"/>
    <col min="14852" max="14853" width="12.28515625" style="111" customWidth="1"/>
    <col min="14854" max="14854" width="13.28515625" style="111" customWidth="1"/>
    <col min="14855" max="14855" width="2.28515625" style="111" customWidth="1"/>
    <col min="14856" max="14856" width="13.28515625" style="111" customWidth="1"/>
    <col min="14857" max="14857" width="12.140625" style="111" customWidth="1"/>
    <col min="14858" max="14858" width="13.85546875" style="111" customWidth="1"/>
    <col min="14859" max="15100" width="11.28515625" style="111"/>
    <col min="15101" max="15101" width="1.28515625" style="111" customWidth="1"/>
    <col min="15102" max="15102" width="4.42578125" style="111" customWidth="1"/>
    <col min="15103" max="15103" width="45.140625" style="111" customWidth="1"/>
    <col min="15104" max="15105" width="12" style="111" customWidth="1"/>
    <col min="15106" max="15106" width="13.28515625" style="111" customWidth="1"/>
    <col min="15107" max="15107" width="3" style="111" customWidth="1"/>
    <col min="15108" max="15109" width="12.28515625" style="111" customWidth="1"/>
    <col min="15110" max="15110" width="13.28515625" style="111" customWidth="1"/>
    <col min="15111" max="15111" width="2.28515625" style="111" customWidth="1"/>
    <col min="15112" max="15112" width="13.28515625" style="111" customWidth="1"/>
    <col min="15113" max="15113" width="12.140625" style="111" customWidth="1"/>
    <col min="15114" max="15114" width="13.85546875" style="111" customWidth="1"/>
    <col min="15115" max="15356" width="11.28515625" style="111"/>
    <col min="15357" max="15357" width="1.28515625" style="111" customWidth="1"/>
    <col min="15358" max="15358" width="4.42578125" style="111" customWidth="1"/>
    <col min="15359" max="15359" width="45.140625" style="111" customWidth="1"/>
    <col min="15360" max="15361" width="12" style="111" customWidth="1"/>
    <col min="15362" max="15362" width="13.28515625" style="111" customWidth="1"/>
    <col min="15363" max="15363" width="3" style="111" customWidth="1"/>
    <col min="15364" max="15365" width="12.28515625" style="111" customWidth="1"/>
    <col min="15366" max="15366" width="13.28515625" style="111" customWidth="1"/>
    <col min="15367" max="15367" width="2.28515625" style="111" customWidth="1"/>
    <col min="15368" max="15368" width="13.28515625" style="111" customWidth="1"/>
    <col min="15369" max="15369" width="12.140625" style="111" customWidth="1"/>
    <col min="15370" max="15370" width="13.85546875" style="111" customWidth="1"/>
    <col min="15371" max="15612" width="11.28515625" style="111"/>
    <col min="15613" max="15613" width="1.28515625" style="111" customWidth="1"/>
    <col min="15614" max="15614" width="4.42578125" style="111" customWidth="1"/>
    <col min="15615" max="15615" width="45.140625" style="111" customWidth="1"/>
    <col min="15616" max="15617" width="12" style="111" customWidth="1"/>
    <col min="15618" max="15618" width="13.28515625" style="111" customWidth="1"/>
    <col min="15619" max="15619" width="3" style="111" customWidth="1"/>
    <col min="15620" max="15621" width="12.28515625" style="111" customWidth="1"/>
    <col min="15622" max="15622" width="13.28515625" style="111" customWidth="1"/>
    <col min="15623" max="15623" width="2.28515625" style="111" customWidth="1"/>
    <col min="15624" max="15624" width="13.28515625" style="111" customWidth="1"/>
    <col min="15625" max="15625" width="12.140625" style="111" customWidth="1"/>
    <col min="15626" max="15626" width="13.85546875" style="111" customWidth="1"/>
    <col min="15627" max="15868" width="11.28515625" style="111"/>
    <col min="15869" max="15869" width="1.28515625" style="111" customWidth="1"/>
    <col min="15870" max="15870" width="4.42578125" style="111" customWidth="1"/>
    <col min="15871" max="15871" width="45.140625" style="111" customWidth="1"/>
    <col min="15872" max="15873" width="12" style="111" customWidth="1"/>
    <col min="15874" max="15874" width="13.28515625" style="111" customWidth="1"/>
    <col min="15875" max="15875" width="3" style="111" customWidth="1"/>
    <col min="15876" max="15877" width="12.28515625" style="111" customWidth="1"/>
    <col min="15878" max="15878" width="13.28515625" style="111" customWidth="1"/>
    <col min="15879" max="15879" width="2.28515625" style="111" customWidth="1"/>
    <col min="15880" max="15880" width="13.28515625" style="111" customWidth="1"/>
    <col min="15881" max="15881" width="12.140625" style="111" customWidth="1"/>
    <col min="15882" max="15882" width="13.85546875" style="111" customWidth="1"/>
    <col min="15883" max="16124" width="11.28515625" style="111"/>
    <col min="16125" max="16125" width="1.28515625" style="111" customWidth="1"/>
    <col min="16126" max="16126" width="4.42578125" style="111" customWidth="1"/>
    <col min="16127" max="16127" width="45.140625" style="111" customWidth="1"/>
    <col min="16128" max="16129" width="12" style="111" customWidth="1"/>
    <col min="16130" max="16130" width="13.28515625" style="111" customWidth="1"/>
    <col min="16131" max="16131" width="3" style="111" customWidth="1"/>
    <col min="16132" max="16133" width="12.28515625" style="111" customWidth="1"/>
    <col min="16134" max="16134" width="13.28515625" style="111" customWidth="1"/>
    <col min="16135" max="16135" width="2.28515625" style="111" customWidth="1"/>
    <col min="16136" max="16136" width="13.28515625" style="111" customWidth="1"/>
    <col min="16137" max="16137" width="12.140625" style="111" customWidth="1"/>
    <col min="16138" max="16138" width="13.85546875" style="111" customWidth="1"/>
    <col min="16139" max="16384" width="11.28515625" style="111"/>
  </cols>
  <sheetData>
    <row r="1" spans="1:85" ht="54.75" customHeight="1">
      <c r="H1" s="65"/>
      <c r="L1" s="65"/>
      <c r="AJ1" s="65"/>
      <c r="AN1" s="65"/>
    </row>
    <row r="2" spans="1:85" ht="24" customHeight="1">
      <c r="A2" s="230" t="s">
        <v>67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</row>
    <row r="3" spans="1:85" s="2" customFormat="1">
      <c r="A3" s="114" t="s">
        <v>54</v>
      </c>
      <c r="B3" s="114"/>
      <c r="C3" s="114"/>
      <c r="D3" s="114"/>
      <c r="E3" s="114"/>
      <c r="F3" s="111"/>
      <c r="G3" s="114"/>
      <c r="H3" s="114"/>
      <c r="I3" s="114"/>
      <c r="J3" s="111"/>
      <c r="K3" s="114"/>
      <c r="L3" s="114"/>
      <c r="M3" s="114"/>
      <c r="N3" s="111"/>
      <c r="O3" s="114"/>
      <c r="P3" s="114"/>
      <c r="Q3" s="114"/>
      <c r="R3" s="111"/>
      <c r="S3" s="114"/>
      <c r="T3" s="114"/>
      <c r="U3" s="114"/>
      <c r="V3" s="111"/>
      <c r="W3" s="114"/>
      <c r="X3" s="114"/>
      <c r="Y3" s="114"/>
      <c r="Z3" s="111"/>
      <c r="AA3" s="114"/>
      <c r="AB3" s="114"/>
      <c r="AC3" s="114"/>
      <c r="AD3" s="141"/>
      <c r="AE3" s="114"/>
      <c r="AF3" s="114"/>
      <c r="AG3" s="114"/>
      <c r="AH3" s="111"/>
      <c r="AI3" s="8"/>
      <c r="AJ3" s="8"/>
      <c r="AK3" s="8"/>
      <c r="AL3" s="8"/>
      <c r="AM3" s="8"/>
      <c r="AN3" s="8"/>
      <c r="AO3" s="8"/>
      <c r="AP3" s="111"/>
      <c r="AQ3" s="114"/>
      <c r="AR3" s="114"/>
      <c r="AS3" s="114"/>
      <c r="AT3" s="111"/>
      <c r="AU3" s="114"/>
      <c r="AV3" s="114"/>
      <c r="AW3" s="114"/>
      <c r="AX3" s="111"/>
      <c r="AY3" s="114"/>
      <c r="AZ3" s="114"/>
      <c r="BA3" s="114"/>
      <c r="BB3" s="111"/>
      <c r="BC3" s="114"/>
      <c r="BD3" s="114"/>
      <c r="BE3" s="114"/>
    </row>
    <row r="4" spans="1:85">
      <c r="A4" s="228" t="s">
        <v>84</v>
      </c>
      <c r="B4" s="228"/>
      <c r="C4" s="228"/>
      <c r="D4" s="228"/>
      <c r="E4" s="228"/>
      <c r="F4" s="228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81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</row>
    <row r="5" spans="1:85" s="143" customFormat="1" ht="25.5" customHeight="1">
      <c r="A5" s="235" t="s">
        <v>11</v>
      </c>
      <c r="B5" s="235"/>
      <c r="C5" s="236" t="s">
        <v>85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141"/>
      <c r="AE5" s="225" t="s">
        <v>86</v>
      </c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G5" s="225" t="s">
        <v>87</v>
      </c>
      <c r="BH5" s="225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225"/>
      <c r="BT5" s="225"/>
      <c r="BU5" s="225"/>
      <c r="BV5" s="225"/>
      <c r="BW5" s="225"/>
      <c r="BX5" s="225"/>
      <c r="BY5" s="225"/>
      <c r="BZ5" s="225"/>
      <c r="CA5" s="225"/>
      <c r="CB5" s="225"/>
      <c r="CC5" s="225"/>
      <c r="CD5" s="225"/>
      <c r="CE5" s="225"/>
      <c r="CF5" s="225"/>
      <c r="CG5" s="225"/>
    </row>
    <row r="6" spans="1:85" s="142" customFormat="1" ht="17.25" customHeight="1">
      <c r="A6" s="223"/>
      <c r="B6" s="223"/>
      <c r="C6" s="217" t="s">
        <v>3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146"/>
      <c r="AE6" s="217" t="s">
        <v>2</v>
      </c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G6" s="217" t="s">
        <v>75</v>
      </c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</row>
    <row r="7" spans="1:85" s="143" customFormat="1">
      <c r="A7" s="223"/>
      <c r="B7" s="223"/>
      <c r="C7" s="232" t="s">
        <v>36</v>
      </c>
      <c r="D7" s="232"/>
      <c r="E7" s="232"/>
      <c r="F7" s="71"/>
      <c r="G7" s="233" t="s">
        <v>37</v>
      </c>
      <c r="H7" s="233"/>
      <c r="I7" s="233"/>
      <c r="J7" s="71"/>
      <c r="K7" s="232" t="s">
        <v>38</v>
      </c>
      <c r="L7" s="232"/>
      <c r="M7" s="232"/>
      <c r="N7" s="149"/>
      <c r="O7" s="219" t="s">
        <v>39</v>
      </c>
      <c r="P7" s="219"/>
      <c r="Q7" s="219"/>
      <c r="R7" s="149"/>
      <c r="S7" s="232" t="s">
        <v>40</v>
      </c>
      <c r="T7" s="232"/>
      <c r="U7" s="232"/>
      <c r="V7" s="149"/>
      <c r="W7" s="219" t="s">
        <v>41</v>
      </c>
      <c r="X7" s="219"/>
      <c r="Y7" s="219"/>
      <c r="Z7" s="149"/>
      <c r="AA7" s="232" t="s">
        <v>47</v>
      </c>
      <c r="AB7" s="232"/>
      <c r="AC7" s="232"/>
      <c r="AD7" s="149"/>
      <c r="AE7" s="232" t="s">
        <v>36</v>
      </c>
      <c r="AF7" s="232"/>
      <c r="AG7" s="232"/>
      <c r="AH7" s="71"/>
      <c r="AI7" s="233" t="s">
        <v>37</v>
      </c>
      <c r="AJ7" s="233"/>
      <c r="AK7" s="233"/>
      <c r="AL7" s="71"/>
      <c r="AM7" s="232" t="s">
        <v>38</v>
      </c>
      <c r="AN7" s="232"/>
      <c r="AO7" s="232"/>
      <c r="AP7" s="149"/>
      <c r="AQ7" s="219" t="s">
        <v>39</v>
      </c>
      <c r="AR7" s="219"/>
      <c r="AS7" s="219"/>
      <c r="AT7" s="149"/>
      <c r="AU7" s="232" t="s">
        <v>40</v>
      </c>
      <c r="AV7" s="232"/>
      <c r="AW7" s="232"/>
      <c r="AX7" s="149"/>
      <c r="AY7" s="219" t="s">
        <v>41</v>
      </c>
      <c r="AZ7" s="219"/>
      <c r="BA7" s="219"/>
      <c r="BB7" s="149"/>
      <c r="BC7" s="232" t="s">
        <v>47</v>
      </c>
      <c r="BD7" s="232"/>
      <c r="BE7" s="232"/>
      <c r="BG7" s="232" t="s">
        <v>36</v>
      </c>
      <c r="BH7" s="232"/>
      <c r="BI7" s="232"/>
      <c r="BJ7" s="71"/>
      <c r="BK7" s="233" t="s">
        <v>37</v>
      </c>
      <c r="BL7" s="233"/>
      <c r="BM7" s="233"/>
      <c r="BN7" s="71"/>
      <c r="BO7" s="232" t="s">
        <v>38</v>
      </c>
      <c r="BP7" s="232"/>
      <c r="BQ7" s="232"/>
      <c r="BR7" s="149"/>
      <c r="BS7" s="219" t="s">
        <v>39</v>
      </c>
      <c r="BT7" s="219"/>
      <c r="BU7" s="219"/>
      <c r="BV7" s="149"/>
      <c r="BW7" s="232" t="s">
        <v>40</v>
      </c>
      <c r="BX7" s="232"/>
      <c r="BY7" s="232"/>
      <c r="BZ7" s="149"/>
      <c r="CA7" s="219" t="s">
        <v>41</v>
      </c>
      <c r="CB7" s="219"/>
      <c r="CC7" s="219"/>
      <c r="CD7" s="149"/>
      <c r="CE7" s="232" t="s">
        <v>47</v>
      </c>
      <c r="CF7" s="232"/>
      <c r="CG7" s="232"/>
    </row>
    <row r="8" spans="1:85" s="143" customFormat="1">
      <c r="A8" s="224"/>
      <c r="B8" s="224"/>
      <c r="C8" s="66" t="s">
        <v>4</v>
      </c>
      <c r="D8" s="66" t="s">
        <v>6</v>
      </c>
      <c r="E8" s="66" t="s">
        <v>5</v>
      </c>
      <c r="F8" s="33"/>
      <c r="G8" s="64" t="s">
        <v>4</v>
      </c>
      <c r="H8" s="64" t="s">
        <v>6</v>
      </c>
      <c r="I8" s="64" t="s">
        <v>5</v>
      </c>
      <c r="J8" s="33"/>
      <c r="K8" s="66" t="s">
        <v>4</v>
      </c>
      <c r="L8" s="66" t="s">
        <v>6</v>
      </c>
      <c r="M8" s="66" t="s">
        <v>5</v>
      </c>
      <c r="N8" s="70"/>
      <c r="O8" s="64" t="s">
        <v>4</v>
      </c>
      <c r="P8" s="64" t="s">
        <v>6</v>
      </c>
      <c r="Q8" s="64" t="s">
        <v>5</v>
      </c>
      <c r="R8" s="70"/>
      <c r="S8" s="66" t="s">
        <v>4</v>
      </c>
      <c r="T8" s="66" t="s">
        <v>6</v>
      </c>
      <c r="U8" s="66" t="s">
        <v>5</v>
      </c>
      <c r="V8" s="70"/>
      <c r="W8" s="64" t="s">
        <v>4</v>
      </c>
      <c r="X8" s="64" t="s">
        <v>6</v>
      </c>
      <c r="Y8" s="64" t="s">
        <v>5</v>
      </c>
      <c r="Z8" s="70"/>
      <c r="AA8" s="66" t="s">
        <v>4</v>
      </c>
      <c r="AB8" s="66" t="s">
        <v>6</v>
      </c>
      <c r="AC8" s="66" t="s">
        <v>5</v>
      </c>
      <c r="AD8" s="149"/>
      <c r="AE8" s="66" t="s">
        <v>4</v>
      </c>
      <c r="AF8" s="66" t="s">
        <v>6</v>
      </c>
      <c r="AG8" s="66" t="s">
        <v>5</v>
      </c>
      <c r="AH8" s="33"/>
      <c r="AI8" s="64" t="s">
        <v>4</v>
      </c>
      <c r="AJ8" s="64" t="s">
        <v>6</v>
      </c>
      <c r="AK8" s="64" t="s">
        <v>5</v>
      </c>
      <c r="AL8" s="33"/>
      <c r="AM8" s="66" t="s">
        <v>4</v>
      </c>
      <c r="AN8" s="66" t="s">
        <v>6</v>
      </c>
      <c r="AO8" s="66" t="s">
        <v>5</v>
      </c>
      <c r="AP8" s="70"/>
      <c r="AQ8" s="64" t="s">
        <v>4</v>
      </c>
      <c r="AR8" s="64" t="s">
        <v>6</v>
      </c>
      <c r="AS8" s="64" t="s">
        <v>5</v>
      </c>
      <c r="AT8" s="70"/>
      <c r="AU8" s="66" t="s">
        <v>4</v>
      </c>
      <c r="AV8" s="66" t="s">
        <v>6</v>
      </c>
      <c r="AW8" s="66" t="s">
        <v>5</v>
      </c>
      <c r="AX8" s="70"/>
      <c r="AY8" s="64" t="s">
        <v>4</v>
      </c>
      <c r="AZ8" s="64" t="s">
        <v>6</v>
      </c>
      <c r="BA8" s="64" t="s">
        <v>5</v>
      </c>
      <c r="BB8" s="70"/>
      <c r="BC8" s="66" t="s">
        <v>4</v>
      </c>
      <c r="BD8" s="66" t="s">
        <v>6</v>
      </c>
      <c r="BE8" s="66" t="s">
        <v>5</v>
      </c>
      <c r="BG8" s="66" t="s">
        <v>4</v>
      </c>
      <c r="BH8" s="66" t="s">
        <v>6</v>
      </c>
      <c r="BI8" s="66" t="s">
        <v>5</v>
      </c>
      <c r="BJ8" s="33"/>
      <c r="BK8" s="64" t="s">
        <v>4</v>
      </c>
      <c r="BL8" s="64" t="s">
        <v>6</v>
      </c>
      <c r="BM8" s="64" t="s">
        <v>5</v>
      </c>
      <c r="BN8" s="33"/>
      <c r="BO8" s="66" t="s">
        <v>4</v>
      </c>
      <c r="BP8" s="66" t="s">
        <v>6</v>
      </c>
      <c r="BQ8" s="66" t="s">
        <v>5</v>
      </c>
      <c r="BR8" s="70"/>
      <c r="BS8" s="64" t="s">
        <v>4</v>
      </c>
      <c r="BT8" s="64" t="s">
        <v>6</v>
      </c>
      <c r="BU8" s="64" t="s">
        <v>5</v>
      </c>
      <c r="BV8" s="70"/>
      <c r="BW8" s="66" t="s">
        <v>4</v>
      </c>
      <c r="BX8" s="66" t="s">
        <v>6</v>
      </c>
      <c r="BY8" s="66" t="s">
        <v>5</v>
      </c>
      <c r="BZ8" s="70"/>
      <c r="CA8" s="64" t="s">
        <v>4</v>
      </c>
      <c r="CB8" s="64" t="s">
        <v>6</v>
      </c>
      <c r="CC8" s="64" t="s">
        <v>5</v>
      </c>
      <c r="CD8" s="70"/>
      <c r="CE8" s="66" t="s">
        <v>4</v>
      </c>
      <c r="CF8" s="66" t="s">
        <v>6</v>
      </c>
      <c r="CG8" s="66" t="s">
        <v>5</v>
      </c>
    </row>
    <row r="9" spans="1:85" s="144" customFormat="1" ht="3" customHeight="1">
      <c r="A9" s="148"/>
      <c r="B9" s="147"/>
      <c r="C9" s="148"/>
      <c r="D9" s="148"/>
      <c r="E9" s="148"/>
      <c r="F9" s="151"/>
      <c r="G9" s="148"/>
      <c r="H9" s="148"/>
      <c r="I9" s="148"/>
      <c r="J9" s="151"/>
      <c r="K9" s="148"/>
      <c r="L9" s="148"/>
      <c r="M9" s="148"/>
      <c r="N9" s="151"/>
      <c r="O9" s="148"/>
      <c r="P9" s="148"/>
      <c r="Q9" s="148"/>
      <c r="R9" s="151"/>
      <c r="S9" s="148"/>
      <c r="T9" s="148"/>
      <c r="U9" s="148"/>
      <c r="V9" s="151"/>
      <c r="W9" s="148"/>
      <c r="X9" s="148"/>
      <c r="Y9" s="148"/>
      <c r="Z9" s="151"/>
      <c r="AA9" s="148"/>
      <c r="AB9" s="148"/>
      <c r="AC9" s="148"/>
      <c r="AD9" s="145"/>
      <c r="AE9" s="148"/>
      <c r="AF9" s="148"/>
      <c r="AG9" s="148"/>
      <c r="AH9" s="151"/>
      <c r="AI9" s="148"/>
      <c r="AJ9" s="148"/>
      <c r="AK9" s="148"/>
      <c r="AL9" s="151"/>
      <c r="AM9" s="148"/>
      <c r="AN9" s="148"/>
      <c r="AO9" s="148"/>
      <c r="AP9" s="151"/>
      <c r="AQ9" s="148"/>
      <c r="AR9" s="148"/>
      <c r="AS9" s="148"/>
      <c r="AT9" s="151"/>
      <c r="AU9" s="148"/>
      <c r="AV9" s="148"/>
      <c r="AW9" s="148"/>
      <c r="AX9" s="151"/>
      <c r="AY9" s="148"/>
      <c r="AZ9" s="148"/>
      <c r="BA9" s="148"/>
      <c r="BB9" s="151"/>
      <c r="BC9" s="148"/>
      <c r="BD9" s="148"/>
      <c r="BE9" s="148"/>
      <c r="BG9" s="148"/>
      <c r="BH9" s="148"/>
      <c r="BI9" s="148"/>
      <c r="BJ9" s="151"/>
      <c r="BK9" s="148"/>
      <c r="BL9" s="148"/>
      <c r="BM9" s="148"/>
      <c r="BN9" s="151"/>
      <c r="BO9" s="148"/>
      <c r="BP9" s="148"/>
      <c r="BQ9" s="148"/>
      <c r="BR9" s="151"/>
      <c r="BS9" s="148"/>
      <c r="BT9" s="148"/>
      <c r="BU9" s="148"/>
      <c r="BV9" s="151"/>
      <c r="BW9" s="148"/>
      <c r="BX9" s="148"/>
      <c r="BY9" s="148"/>
      <c r="BZ9" s="151"/>
      <c r="CA9" s="148"/>
      <c r="CB9" s="148"/>
      <c r="CC9" s="148"/>
      <c r="CD9" s="151"/>
      <c r="CE9" s="148"/>
      <c r="CF9" s="148"/>
      <c r="CG9" s="148"/>
    </row>
    <row r="10" spans="1:85" s="144" customFormat="1" ht="43.5" customHeight="1">
      <c r="A10" s="34"/>
      <c r="B10" s="6" t="s">
        <v>48</v>
      </c>
      <c r="C10" s="112">
        <v>42.655027172663722</v>
      </c>
      <c r="D10" s="112">
        <v>35.470858172326018</v>
      </c>
      <c r="E10" s="112">
        <v>35.470858172325961</v>
      </c>
      <c r="F10" s="72"/>
      <c r="G10" s="112">
        <v>44.016874904745372</v>
      </c>
      <c r="H10" s="112">
        <v>36.412338435028794</v>
      </c>
      <c r="I10" s="112">
        <v>36.41233843502873</v>
      </c>
      <c r="J10" s="112"/>
      <c r="K10" s="112">
        <v>30.651013886319735</v>
      </c>
      <c r="L10" s="112">
        <v>24.895716822417125</v>
      </c>
      <c r="M10" s="112">
        <v>24.895716822417199</v>
      </c>
      <c r="N10" s="72"/>
      <c r="O10" s="112">
        <v>11.783982510099399</v>
      </c>
      <c r="P10" s="112">
        <v>5.312970221821038</v>
      </c>
      <c r="Q10" s="112">
        <v>5.3129702218210086</v>
      </c>
      <c r="R10" s="72"/>
      <c r="S10" s="112">
        <v>26.625405883046515</v>
      </c>
      <c r="T10" s="112">
        <v>20.468942947012987</v>
      </c>
      <c r="U10" s="112">
        <v>20.468942947013076</v>
      </c>
      <c r="V10" s="72"/>
      <c r="W10" s="112">
        <v>25.705047145221275</v>
      </c>
      <c r="X10" s="112">
        <v>18.882838390389942</v>
      </c>
      <c r="Y10" s="112">
        <v>18.882838390389853</v>
      </c>
      <c r="Z10" s="72"/>
      <c r="AA10" s="112">
        <v>36.305644332409479</v>
      </c>
      <c r="AB10" s="112">
        <v>28.59681293604217</v>
      </c>
      <c r="AC10" s="112">
        <v>28.596812936042291</v>
      </c>
      <c r="AD10" s="90"/>
      <c r="AE10" s="112">
        <v>26.649525843769212</v>
      </c>
      <c r="AF10" s="112">
        <v>21.95353673151233</v>
      </c>
      <c r="AG10" s="112">
        <v>21.953536731512283</v>
      </c>
      <c r="AH10" s="112"/>
      <c r="AI10" s="112">
        <v>23.356179837838596</v>
      </c>
      <c r="AJ10" s="112">
        <v>18.650395840482517</v>
      </c>
      <c r="AK10" s="112">
        <v>18.650395840482524</v>
      </c>
      <c r="AL10" s="112"/>
      <c r="AM10" s="112">
        <v>22.979894474304501</v>
      </c>
      <c r="AN10" s="112">
        <v>18.924481540049754</v>
      </c>
      <c r="AO10" s="112">
        <v>18.924481540049726</v>
      </c>
      <c r="AP10" s="112"/>
      <c r="AQ10" s="112">
        <v>22.986908122430449</v>
      </c>
      <c r="AR10" s="112">
        <v>18.295150106444595</v>
      </c>
      <c r="AS10" s="112">
        <v>18.295150106444602</v>
      </c>
      <c r="AT10" s="112"/>
      <c r="AU10" s="112">
        <v>23.526654987883603</v>
      </c>
      <c r="AV10" s="112">
        <v>19.101606130462528</v>
      </c>
      <c r="AW10" s="112">
        <v>19.101606130462589</v>
      </c>
      <c r="AX10" s="112"/>
      <c r="AY10" s="112">
        <v>15.467708560708189</v>
      </c>
      <c r="AZ10" s="112">
        <v>10.948319657525516</v>
      </c>
      <c r="BA10" s="112">
        <v>10.948319657525502</v>
      </c>
      <c r="BB10" s="112"/>
      <c r="BC10" s="112">
        <v>24.439212672698147</v>
      </c>
      <c r="BD10" s="112">
        <v>19.460582106103217</v>
      </c>
      <c r="BE10" s="112">
        <v>19.460582106103288</v>
      </c>
      <c r="BG10" s="112">
        <v>15.603191708733547</v>
      </c>
      <c r="BH10" s="112">
        <v>12.009702693450649</v>
      </c>
      <c r="BI10" s="112">
        <v>12.009702693450629</v>
      </c>
      <c r="BJ10" s="112"/>
      <c r="BK10" s="112">
        <v>12.072604070018244</v>
      </c>
      <c r="BL10" s="112">
        <v>8.5013456224299233</v>
      </c>
      <c r="BM10" s="112">
        <v>8.5013456224299127</v>
      </c>
      <c r="BN10" s="112"/>
      <c r="BO10" s="112">
        <v>10.408847888602565</v>
      </c>
      <c r="BP10" s="112">
        <v>7.346457521910736</v>
      </c>
      <c r="BQ10" s="112">
        <v>7.3464575219107315</v>
      </c>
      <c r="BR10" s="112"/>
      <c r="BS10" s="112">
        <v>22.694296116130985</v>
      </c>
      <c r="BT10" s="112">
        <v>19.269425647806003</v>
      </c>
      <c r="BU10" s="112">
        <v>19.269425647805967</v>
      </c>
      <c r="BV10" s="112"/>
      <c r="BW10" s="112">
        <v>12.57833613697666</v>
      </c>
      <c r="BX10" s="112">
        <v>9.1397693487945872</v>
      </c>
      <c r="BY10" s="112">
        <v>9.1397693487945801</v>
      </c>
      <c r="BZ10" s="112"/>
      <c r="CA10" s="112">
        <v>8.81186492240235</v>
      </c>
      <c r="CB10" s="112">
        <v>5.2747491973532732</v>
      </c>
      <c r="CC10" s="112">
        <v>5.2747491973532181</v>
      </c>
      <c r="CD10" s="112"/>
      <c r="CE10" s="112">
        <v>11.667794754245023</v>
      </c>
      <c r="CF10" s="112">
        <v>7.8920215196968826</v>
      </c>
      <c r="CG10" s="112">
        <v>7.8920215196969128</v>
      </c>
    </row>
    <row r="11" spans="1:85" s="23" customFormat="1" ht="29.25" customHeight="1">
      <c r="A11" s="75" t="s">
        <v>1</v>
      </c>
      <c r="B11" s="30" t="s">
        <v>32</v>
      </c>
      <c r="C11" s="112">
        <v>84.122973091279377</v>
      </c>
      <c r="D11" s="112">
        <v>76.977290576675557</v>
      </c>
      <c r="E11" s="112">
        <v>10.387378403307475</v>
      </c>
      <c r="F11" s="112"/>
      <c r="G11" s="112">
        <v>125.60306703524844</v>
      </c>
      <c r="H11" s="112">
        <v>116.68703559115517</v>
      </c>
      <c r="I11" s="112">
        <v>9.7685127065563684</v>
      </c>
      <c r="J11" s="112"/>
      <c r="K11" s="112">
        <v>71.65368251166035</v>
      </c>
      <c r="L11" s="112">
        <v>65.983901612271723</v>
      </c>
      <c r="M11" s="112">
        <v>18.271713124509873</v>
      </c>
      <c r="N11" s="112"/>
      <c r="O11" s="112">
        <v>102.83077520972401</v>
      </c>
      <c r="P11" s="112">
        <v>96.380071358080428</v>
      </c>
      <c r="Q11" s="112">
        <v>12.624841534909388</v>
      </c>
      <c r="R11" s="112"/>
      <c r="S11" s="112">
        <v>55.550740433060056</v>
      </c>
      <c r="T11" s="112">
        <v>49.466847791514709</v>
      </c>
      <c r="U11" s="112">
        <v>7.9003603484264424</v>
      </c>
      <c r="V11" s="112"/>
      <c r="W11" s="112">
        <v>46.381147218337134</v>
      </c>
      <c r="X11" s="112">
        <v>40.571422745115292</v>
      </c>
      <c r="Y11" s="112">
        <v>5.4765706856128133</v>
      </c>
      <c r="Z11" s="112"/>
      <c r="AA11" s="112">
        <v>75.263210066541902</v>
      </c>
      <c r="AB11" s="112">
        <v>68.49109590452025</v>
      </c>
      <c r="AC11" s="112">
        <v>7.3908935967063449</v>
      </c>
      <c r="AD11" s="8"/>
      <c r="AE11" s="112">
        <v>62.065276026464176</v>
      </c>
      <c r="AF11" s="112">
        <v>55.063050256188575</v>
      </c>
      <c r="AG11" s="112">
        <v>7.4504841846216507</v>
      </c>
      <c r="AH11" s="112"/>
      <c r="AI11" s="112">
        <v>66.937286527871407</v>
      </c>
      <c r="AJ11" s="112">
        <v>59.410892425498702</v>
      </c>
      <c r="AK11" s="112">
        <v>5.6879364534607229</v>
      </c>
      <c r="AL11" s="112"/>
      <c r="AM11" s="112">
        <v>57.343153878824637</v>
      </c>
      <c r="AN11" s="112">
        <v>51.40119264605255</v>
      </c>
      <c r="AO11" s="112">
        <v>14.784225677801301</v>
      </c>
      <c r="AP11" s="112"/>
      <c r="AQ11" s="112">
        <v>69.003719131111836</v>
      </c>
      <c r="AR11" s="112">
        <v>62.854975286208003</v>
      </c>
      <c r="AS11" s="112">
        <v>9.5224198255192753</v>
      </c>
      <c r="AT11" s="112"/>
      <c r="AU11" s="112">
        <v>57.154655282183143</v>
      </c>
      <c r="AV11" s="112">
        <v>50.365170199895402</v>
      </c>
      <c r="AW11" s="112">
        <v>7.6498989137317279</v>
      </c>
      <c r="AX11" s="112"/>
      <c r="AY11" s="112">
        <v>47.243390640673965</v>
      </c>
      <c r="AZ11" s="112">
        <v>40.94568932431045</v>
      </c>
      <c r="BA11" s="112">
        <v>4.8393909992562492</v>
      </c>
      <c r="BB11" s="112"/>
      <c r="BC11" s="112">
        <v>72.646214156480596</v>
      </c>
      <c r="BD11" s="112">
        <v>65.098683662048131</v>
      </c>
      <c r="BE11" s="112">
        <v>6.9331557812645341</v>
      </c>
      <c r="BF11" s="106"/>
      <c r="BG11" s="112">
        <v>27.23520582376932</v>
      </c>
      <c r="BH11" s="112">
        <v>21.443655805656974</v>
      </c>
      <c r="BI11" s="112">
        <v>3.2053160706588075</v>
      </c>
      <c r="BJ11" s="112"/>
      <c r="BK11" s="112">
        <v>15.656724188522219</v>
      </c>
      <c r="BL11" s="112">
        <v>10.167912865038929</v>
      </c>
      <c r="BM11" s="112">
        <v>1.2052397813905384</v>
      </c>
      <c r="BN11" s="112"/>
      <c r="BO11" s="112">
        <v>20.392851334234024</v>
      </c>
      <c r="BP11" s="112">
        <v>15.513928594166231</v>
      </c>
      <c r="BQ11" s="112">
        <v>5.050687268361763</v>
      </c>
      <c r="BR11" s="112"/>
      <c r="BS11" s="112">
        <v>26.495243375188366</v>
      </c>
      <c r="BT11" s="112">
        <v>21.44896549294532</v>
      </c>
      <c r="BU11" s="112">
        <v>3.9648862370398898</v>
      </c>
      <c r="BV11" s="112"/>
      <c r="BW11" s="112">
        <v>17.58922439004391</v>
      </c>
      <c r="BX11" s="112">
        <v>12.231740241297786</v>
      </c>
      <c r="BY11" s="112">
        <v>2.1848650703686943</v>
      </c>
      <c r="BZ11" s="112"/>
      <c r="CA11" s="112">
        <v>20.631971387593651</v>
      </c>
      <c r="CB11" s="112">
        <v>15.244676180131052</v>
      </c>
      <c r="CC11" s="112">
        <v>2.0664737059208953</v>
      </c>
      <c r="CD11" s="112"/>
      <c r="CE11" s="112">
        <v>24.114142418823377</v>
      </c>
      <c r="CF11" s="112">
        <v>18.398348544515628</v>
      </c>
      <c r="CG11" s="112">
        <v>2.355240675218766</v>
      </c>
    </row>
    <row r="12" spans="1:85" s="23" customFormat="1" ht="47.25" customHeight="1">
      <c r="A12" s="36" t="s">
        <v>0</v>
      </c>
      <c r="B12" s="156" t="s">
        <v>43</v>
      </c>
      <c r="C12" s="8">
        <v>51.493511469432462</v>
      </c>
      <c r="D12" s="8">
        <v>46.172009057054531</v>
      </c>
      <c r="E12" s="8">
        <v>4.3902759802146489</v>
      </c>
      <c r="F12" s="8"/>
      <c r="G12" s="8">
        <v>39.649232802072476</v>
      </c>
      <c r="H12" s="8">
        <v>34.781408628242175</v>
      </c>
      <c r="I12" s="8">
        <v>2.2580426363614277</v>
      </c>
      <c r="J12" s="8"/>
      <c r="K12" s="8">
        <v>44.72442047334814</v>
      </c>
      <c r="L12" s="8">
        <v>39.698355510229305</v>
      </c>
      <c r="M12" s="8">
        <v>1.9917011746902167</v>
      </c>
      <c r="N12" s="8"/>
      <c r="O12" s="8">
        <v>34.418211215052722</v>
      </c>
      <c r="P12" s="8">
        <v>29.863649528478525</v>
      </c>
      <c r="Q12" s="8">
        <v>1.5143063507122401</v>
      </c>
      <c r="R12" s="8"/>
      <c r="S12" s="8">
        <v>26.099747008907254</v>
      </c>
      <c r="T12" s="8">
        <v>21.555956779635626</v>
      </c>
      <c r="U12" s="8">
        <v>1.7055544860520546</v>
      </c>
      <c r="V12" s="8"/>
      <c r="W12" s="8">
        <v>19.812816127758843</v>
      </c>
      <c r="X12" s="8">
        <v>15.422193961292518</v>
      </c>
      <c r="Y12" s="8">
        <v>1.381537099276702</v>
      </c>
      <c r="Z12" s="8"/>
      <c r="AA12" s="8">
        <v>37.236181452538752</v>
      </c>
      <c r="AB12" s="8">
        <v>32.009845084664498</v>
      </c>
      <c r="AC12" s="8">
        <v>2.1704427369003163</v>
      </c>
      <c r="AD12" s="8"/>
      <c r="AE12" s="8">
        <v>47.057529857108364</v>
      </c>
      <c r="AF12" s="8">
        <v>42.457228950507641</v>
      </c>
      <c r="AG12" s="8">
        <v>3.5333535319714997</v>
      </c>
      <c r="AH12" s="8"/>
      <c r="AI12" s="8">
        <v>36.156886493776824</v>
      </c>
      <c r="AJ12" s="8">
        <v>31.827911188219332</v>
      </c>
      <c r="AK12" s="8">
        <v>1.7919153647148922</v>
      </c>
      <c r="AL12" s="8"/>
      <c r="AM12" s="8">
        <v>40.306492580092083</v>
      </c>
      <c r="AN12" s="8">
        <v>36.086635611995575</v>
      </c>
      <c r="AO12" s="8">
        <v>1.7520081747532197</v>
      </c>
      <c r="AP12" s="8"/>
      <c r="AQ12" s="8">
        <v>34.01414814026441</v>
      </c>
      <c r="AR12" s="8">
        <v>30.044146475059677</v>
      </c>
      <c r="AS12" s="8">
        <v>1.6460455236209846</v>
      </c>
      <c r="AT12" s="8"/>
      <c r="AU12" s="8">
        <v>33.719795946476864</v>
      </c>
      <c r="AV12" s="8">
        <v>29.275829656094686</v>
      </c>
      <c r="AW12" s="8">
        <v>2.1229817994263018</v>
      </c>
      <c r="AX12" s="8"/>
      <c r="AY12" s="8">
        <v>26.890042232866378</v>
      </c>
      <c r="AZ12" s="8">
        <v>22.734883080186236</v>
      </c>
      <c r="BA12" s="8">
        <v>1.7134611949685523</v>
      </c>
      <c r="BB12" s="8"/>
      <c r="BC12" s="8">
        <v>42.553464289330918</v>
      </c>
      <c r="BD12" s="8">
        <v>37.375727355547269</v>
      </c>
      <c r="BE12" s="8">
        <v>2.0842554316991531</v>
      </c>
      <c r="BF12" s="106"/>
      <c r="BG12" s="8">
        <v>29.802240872423852</v>
      </c>
      <c r="BH12" s="8">
        <v>25.104987439302235</v>
      </c>
      <c r="BI12" s="8">
        <v>2.1377883564964706</v>
      </c>
      <c r="BJ12" s="8"/>
      <c r="BK12" s="8">
        <v>19.57513956788388</v>
      </c>
      <c r="BL12" s="8">
        <v>15.178844983069979</v>
      </c>
      <c r="BM12" s="8">
        <v>0.89394595746415018</v>
      </c>
      <c r="BN12" s="8"/>
      <c r="BO12" s="8">
        <v>17.841438044292232</v>
      </c>
      <c r="BP12" s="8">
        <v>13.651905536283564</v>
      </c>
      <c r="BQ12" s="8">
        <v>0.68745793355958484</v>
      </c>
      <c r="BR12" s="8"/>
      <c r="BS12" s="8">
        <v>31.065461114434527</v>
      </c>
      <c r="BT12" s="8">
        <v>26.662274818786329</v>
      </c>
      <c r="BU12" s="8">
        <v>1.454691211565271</v>
      </c>
      <c r="BV12" s="8"/>
      <c r="BW12" s="8">
        <v>19.419968403903056</v>
      </c>
      <c r="BX12" s="8">
        <v>14.9916613123698</v>
      </c>
      <c r="BY12" s="8">
        <v>1.0658124559987423</v>
      </c>
      <c r="BZ12" s="8"/>
      <c r="CA12" s="8">
        <v>16.488202748278752</v>
      </c>
      <c r="CB12" s="8">
        <v>12.213335115069384</v>
      </c>
      <c r="CC12" s="8">
        <v>0.92535546481211728</v>
      </c>
      <c r="CD12" s="8"/>
      <c r="CE12" s="8">
        <v>21.279890314465106</v>
      </c>
      <c r="CF12" s="8">
        <v>16.44747092645305</v>
      </c>
      <c r="CG12" s="8">
        <v>0.95786189262951038</v>
      </c>
    </row>
    <row r="13" spans="1:85" s="23" customFormat="1" ht="48" customHeight="1">
      <c r="A13" s="75">
        <v>3</v>
      </c>
      <c r="B13" s="60" t="s">
        <v>44</v>
      </c>
      <c r="C13" s="112">
        <v>28.647799190015622</v>
      </c>
      <c r="D13" s="112">
        <v>20.655100970760724</v>
      </c>
      <c r="E13" s="112">
        <v>11.332481504210833</v>
      </c>
      <c r="F13" s="112"/>
      <c r="G13" s="112">
        <v>21.026716757069053</v>
      </c>
      <c r="H13" s="112">
        <v>12.870967062191305</v>
      </c>
      <c r="I13" s="112">
        <v>8.4392903029085797</v>
      </c>
      <c r="J13" s="112"/>
      <c r="K13" s="112">
        <v>3.5994790744056995</v>
      </c>
      <c r="L13" s="112">
        <v>-1.910738770390924</v>
      </c>
      <c r="M13" s="112">
        <v>-0.96630543306402461</v>
      </c>
      <c r="N13" s="112"/>
      <c r="O13" s="112">
        <v>-14.810866490974798</v>
      </c>
      <c r="P13" s="112">
        <v>-20.899012953847272</v>
      </c>
      <c r="Q13" s="112">
        <v>-13.657226800338192</v>
      </c>
      <c r="R13" s="112"/>
      <c r="S13" s="112">
        <v>15.976053385130804</v>
      </c>
      <c r="T13" s="112">
        <v>9.4810769027684874</v>
      </c>
      <c r="U13" s="112">
        <v>4.9721843909080823</v>
      </c>
      <c r="V13" s="112"/>
      <c r="W13" s="112">
        <v>16.296921802008306</v>
      </c>
      <c r="X13" s="112">
        <v>8.4541893889886364</v>
      </c>
      <c r="Y13" s="112">
        <v>4.8736991890168726</v>
      </c>
      <c r="Z13" s="112"/>
      <c r="AA13" s="112">
        <v>26.795408066309395</v>
      </c>
      <c r="AB13" s="112">
        <v>18.133317284458826</v>
      </c>
      <c r="AC13" s="112">
        <v>10.903116664083907</v>
      </c>
      <c r="AD13" s="8"/>
      <c r="AE13" s="112">
        <v>9.2072309284122724</v>
      </c>
      <c r="AF13" s="112">
        <v>5.0195282760289643</v>
      </c>
      <c r="AG13" s="112">
        <v>2.9165752673324152</v>
      </c>
      <c r="AH13" s="112"/>
      <c r="AI13" s="112">
        <v>6.0922479025374656</v>
      </c>
      <c r="AJ13" s="112">
        <v>1.6163106336342281</v>
      </c>
      <c r="AK13" s="112">
        <v>1.0492895934356552</v>
      </c>
      <c r="AL13" s="112"/>
      <c r="AM13" s="112">
        <v>-0.11906032888731488</v>
      </c>
      <c r="AN13" s="112">
        <v>-3.0182334479284805</v>
      </c>
      <c r="AO13" s="112">
        <v>-1.5304114857403583</v>
      </c>
      <c r="AP13" s="112"/>
      <c r="AQ13" s="112">
        <v>2.0694970030548347</v>
      </c>
      <c r="AR13" s="112">
        <v>-2.0036163858548974</v>
      </c>
      <c r="AS13" s="112">
        <v>-1.2967929740587678</v>
      </c>
      <c r="AT13" s="112"/>
      <c r="AU13" s="112">
        <v>7.2581906897942474</v>
      </c>
      <c r="AV13" s="112">
        <v>3.8100726445238138</v>
      </c>
      <c r="AW13" s="112">
        <v>2.1105028761068958</v>
      </c>
      <c r="AX13" s="112"/>
      <c r="AY13" s="112">
        <v>1.671550906495753</v>
      </c>
      <c r="AZ13" s="112">
        <v>-2.6010017100573322</v>
      </c>
      <c r="BA13" s="112">
        <v>-1.6470656033664992</v>
      </c>
      <c r="BB13" s="112"/>
      <c r="BC13" s="112">
        <v>8.9591433575609329</v>
      </c>
      <c r="BD13" s="112">
        <v>4.3823254906153721</v>
      </c>
      <c r="BE13" s="112">
        <v>2.8040436979396128</v>
      </c>
      <c r="BF13" s="106"/>
      <c r="BG13" s="112">
        <v>7.2255601904894036</v>
      </c>
      <c r="BH13" s="112">
        <v>4.2145159494956204</v>
      </c>
      <c r="BI13" s="112">
        <v>2.2911554879124925</v>
      </c>
      <c r="BJ13" s="112"/>
      <c r="BK13" s="112">
        <v>6.7077710552226932</v>
      </c>
      <c r="BL13" s="112">
        <v>3.3413165216832112</v>
      </c>
      <c r="BM13" s="112">
        <v>1.9684770567343564</v>
      </c>
      <c r="BN13" s="112"/>
      <c r="BO13" s="112">
        <v>2.81387876612132</v>
      </c>
      <c r="BP13" s="112">
        <v>0.96018505667262843</v>
      </c>
      <c r="BQ13" s="112">
        <v>0.43109491270766975</v>
      </c>
      <c r="BR13" s="112"/>
      <c r="BS13" s="112">
        <v>13.214304644263947</v>
      </c>
      <c r="BT13" s="112">
        <v>10.528300668090779</v>
      </c>
      <c r="BU13" s="112">
        <v>6.3236212470083615</v>
      </c>
      <c r="BV13" s="112"/>
      <c r="BW13" s="112">
        <v>7.2691407589797024</v>
      </c>
      <c r="BX13" s="112">
        <v>4.8195726909753489</v>
      </c>
      <c r="BY13" s="112">
        <v>2.4558294374901877</v>
      </c>
      <c r="BZ13" s="112"/>
      <c r="CA13" s="112">
        <v>2.1405572688938577</v>
      </c>
      <c r="CB13" s="112">
        <v>-1.0989375401127717</v>
      </c>
      <c r="CC13" s="112">
        <v>-0.64639801637901184</v>
      </c>
      <c r="CD13" s="112"/>
      <c r="CE13" s="112">
        <v>6.1869954686678312</v>
      </c>
      <c r="CF13" s="112">
        <v>2.792423188751016</v>
      </c>
      <c r="CG13" s="112">
        <v>1.649261648409535</v>
      </c>
    </row>
    <row r="14" spans="1:85" s="23" customFormat="1" ht="54" customHeight="1">
      <c r="A14" s="36">
        <v>4</v>
      </c>
      <c r="B14" s="156" t="s">
        <v>45</v>
      </c>
      <c r="C14" s="8">
        <v>34.14267904409661</v>
      </c>
      <c r="D14" s="8">
        <v>27.43059923892055</v>
      </c>
      <c r="E14" s="8">
        <v>3.5187194243906821</v>
      </c>
      <c r="F14" s="8"/>
      <c r="G14" s="8">
        <v>92.829727016244362</v>
      </c>
      <c r="H14" s="8">
        <v>83.586414006328695</v>
      </c>
      <c r="I14" s="8">
        <v>7.3014674216427018</v>
      </c>
      <c r="J14" s="8"/>
      <c r="K14" s="8">
        <v>15.997844556147589</v>
      </c>
      <c r="L14" s="8">
        <v>10.805988571639796</v>
      </c>
      <c r="M14" s="8">
        <v>1.0082205864452838</v>
      </c>
      <c r="N14" s="8"/>
      <c r="O14" s="8">
        <v>44.333979808624704</v>
      </c>
      <c r="P14" s="8">
        <v>35.211853145917161</v>
      </c>
      <c r="Q14" s="8">
        <v>2.650430362182135</v>
      </c>
      <c r="R14" s="8"/>
      <c r="S14" s="8">
        <v>22.336061509554469</v>
      </c>
      <c r="T14" s="8">
        <v>14.961422147240494</v>
      </c>
      <c r="U14" s="8">
        <v>1.8281833869415705</v>
      </c>
      <c r="V14" s="8"/>
      <c r="W14" s="8">
        <v>29.046557527753652</v>
      </c>
      <c r="X14" s="8">
        <v>22.148259313011224</v>
      </c>
      <c r="Y14" s="8">
        <v>2.4718319261712041</v>
      </c>
      <c r="Z14" s="8"/>
      <c r="AA14" s="8">
        <v>29.060141699633611</v>
      </c>
      <c r="AB14" s="8">
        <v>21.668103148546702</v>
      </c>
      <c r="AC14" s="8">
        <v>2.984059132159635</v>
      </c>
      <c r="AD14" s="8"/>
      <c r="AE14" s="8">
        <v>46.320693882208559</v>
      </c>
      <c r="AF14" s="8">
        <v>40.401701845521785</v>
      </c>
      <c r="AG14" s="8">
        <v>4.4408589633541418</v>
      </c>
      <c r="AH14" s="8"/>
      <c r="AI14" s="8">
        <v>71.143873448374393</v>
      </c>
      <c r="AJ14" s="8">
        <v>64.956463133787906</v>
      </c>
      <c r="AK14" s="8">
        <v>5.6025819815451561</v>
      </c>
      <c r="AL14" s="8"/>
      <c r="AM14" s="8">
        <v>29.356570852182074</v>
      </c>
      <c r="AN14" s="8">
        <v>24.614179896673988</v>
      </c>
      <c r="AO14" s="8">
        <v>1.8812607430145283</v>
      </c>
      <c r="AP14" s="8"/>
      <c r="AQ14" s="8">
        <v>62.698848723456479</v>
      </c>
      <c r="AR14" s="8">
        <v>54.292209591339144</v>
      </c>
      <c r="AS14" s="8">
        <v>4.1178719940268227</v>
      </c>
      <c r="AT14" s="8"/>
      <c r="AU14" s="8">
        <v>42.186459957310774</v>
      </c>
      <c r="AV14" s="8">
        <v>35.180056339771113</v>
      </c>
      <c r="AW14" s="8">
        <v>3.7117985825408883</v>
      </c>
      <c r="AX14" s="8"/>
      <c r="AY14" s="8">
        <v>38.064954862554941</v>
      </c>
      <c r="AZ14" s="8">
        <v>32.183802542258775</v>
      </c>
      <c r="BA14" s="8">
        <v>3.0520190356730268</v>
      </c>
      <c r="BB14" s="8"/>
      <c r="BC14" s="8">
        <v>48.543304617953908</v>
      </c>
      <c r="BD14" s="8">
        <v>42.057012610048361</v>
      </c>
      <c r="BE14" s="8">
        <v>4.6934013104138277</v>
      </c>
      <c r="BF14" s="106"/>
      <c r="BG14" s="8">
        <v>29.260678535932129</v>
      </c>
      <c r="BH14" s="8">
        <v>25.189011992064209</v>
      </c>
      <c r="BI14" s="8">
        <v>2.8407331119404038</v>
      </c>
      <c r="BJ14" s="8"/>
      <c r="BK14" s="8">
        <v>34.784920748969114</v>
      </c>
      <c r="BL14" s="8">
        <v>31.004911880014873</v>
      </c>
      <c r="BM14" s="8">
        <v>3.0343966809362057</v>
      </c>
      <c r="BN14" s="8"/>
      <c r="BO14" s="8">
        <v>22.660188060328281</v>
      </c>
      <c r="BP14" s="8">
        <v>19.425394348637639</v>
      </c>
      <c r="BQ14" s="8">
        <v>1.4324267950361418</v>
      </c>
      <c r="BR14" s="8"/>
      <c r="BS14" s="8">
        <v>42.921101987385867</v>
      </c>
      <c r="BT14" s="8">
        <v>36.36184674043227</v>
      </c>
      <c r="BU14" s="8">
        <v>2.9892005380951958</v>
      </c>
      <c r="BV14" s="8"/>
      <c r="BW14" s="8">
        <v>24.314635415973825</v>
      </c>
      <c r="BX14" s="8">
        <v>19.233746760385657</v>
      </c>
      <c r="BY14" s="8">
        <v>2.0995345463748527</v>
      </c>
      <c r="BZ14" s="8"/>
      <c r="CA14" s="8">
        <v>21.312426767235564</v>
      </c>
      <c r="CB14" s="8">
        <v>17.235077623993078</v>
      </c>
      <c r="CC14" s="8">
        <v>1.7538212609748922</v>
      </c>
      <c r="CD14" s="8"/>
      <c r="CE14" s="8">
        <v>26.856564285513244</v>
      </c>
      <c r="CF14" s="8">
        <v>22.20454862980192</v>
      </c>
      <c r="CG14" s="8">
        <v>2.5769313099917359</v>
      </c>
    </row>
    <row r="15" spans="1:85" s="23" customFormat="1" ht="42.75" customHeight="1">
      <c r="A15" s="34">
        <v>5</v>
      </c>
      <c r="B15" s="60" t="s">
        <v>46</v>
      </c>
      <c r="C15" s="112">
        <v>90.064533696544586</v>
      </c>
      <c r="D15" s="112">
        <v>79.072471636844895</v>
      </c>
      <c r="E15" s="112">
        <v>0.68503928932959957</v>
      </c>
      <c r="F15" s="112"/>
      <c r="G15" s="112">
        <v>87.633156417228591</v>
      </c>
      <c r="H15" s="112">
        <v>77.58060945616343</v>
      </c>
      <c r="I15" s="112">
        <v>1.1718321531730973</v>
      </c>
      <c r="J15" s="112"/>
      <c r="K15" s="112">
        <v>47.171560763203196</v>
      </c>
      <c r="L15" s="112">
        <v>37.852034449422675</v>
      </c>
      <c r="M15" s="112">
        <v>0.55224421956270886</v>
      </c>
      <c r="N15" s="112"/>
      <c r="O15" s="112">
        <v>87.514926333356883</v>
      </c>
      <c r="P15" s="112">
        <v>75.422957114604088</v>
      </c>
      <c r="Q15" s="112">
        <v>0.30521957209321487</v>
      </c>
      <c r="R15" s="112"/>
      <c r="S15" s="112">
        <v>57.436195543741277</v>
      </c>
      <c r="T15" s="112">
        <v>50.555332286745326</v>
      </c>
      <c r="U15" s="112">
        <v>0.5984023082664468</v>
      </c>
      <c r="V15" s="112"/>
      <c r="W15" s="112">
        <v>27.732739622495213</v>
      </c>
      <c r="X15" s="112">
        <v>20.744914262121931</v>
      </c>
      <c r="Y15" s="112">
        <v>0.28349742036597442</v>
      </c>
      <c r="Z15" s="112"/>
      <c r="AA15" s="112">
        <v>64.66457913573413</v>
      </c>
      <c r="AB15" s="112">
        <v>55.789776962397056</v>
      </c>
      <c r="AC15" s="112">
        <v>0.3691875552502516</v>
      </c>
      <c r="AD15" s="8"/>
      <c r="AE15" s="112">
        <v>45.275783439552441</v>
      </c>
      <c r="AF15" s="112">
        <v>36.709679134759853</v>
      </c>
      <c r="AG15" s="112">
        <v>0.35531541063382943</v>
      </c>
      <c r="AH15" s="112"/>
      <c r="AI15" s="112">
        <v>20.183255596413716</v>
      </c>
      <c r="AJ15" s="112">
        <v>14.716213016228181</v>
      </c>
      <c r="AK15" s="112">
        <v>0.32176012089812928</v>
      </c>
      <c r="AL15" s="112"/>
      <c r="AM15" s="112">
        <v>33.206978298141536</v>
      </c>
      <c r="AN15" s="112">
        <v>24.847147676926795</v>
      </c>
      <c r="AO15" s="112">
        <v>0.37726355745186524</v>
      </c>
      <c r="AP15" s="112"/>
      <c r="AQ15" s="112">
        <v>130.13382550781824</v>
      </c>
      <c r="AR15" s="112">
        <v>114.87676013938005</v>
      </c>
      <c r="AS15" s="112">
        <v>0.42473172654158781</v>
      </c>
      <c r="AT15" s="112"/>
      <c r="AU15" s="112">
        <v>32.531066401638242</v>
      </c>
      <c r="AV15" s="112">
        <v>26.944769445769793</v>
      </c>
      <c r="AW15" s="112">
        <v>0.38092188817125588</v>
      </c>
      <c r="AX15" s="112"/>
      <c r="AY15" s="112">
        <v>15.903953529359271</v>
      </c>
      <c r="AZ15" s="112">
        <v>9.9356439867651574</v>
      </c>
      <c r="BA15" s="112">
        <v>0.12993586893804907</v>
      </c>
      <c r="BB15" s="112"/>
      <c r="BC15" s="112">
        <v>7.4646003537015844</v>
      </c>
      <c r="BD15" s="112">
        <v>1.9789613928124652</v>
      </c>
      <c r="BE15" s="112">
        <v>1.9633837732969464E-2</v>
      </c>
      <c r="BF15" s="106"/>
      <c r="BG15" s="112">
        <v>17.11381093747147</v>
      </c>
      <c r="BH15" s="112">
        <v>9.9117166311253726</v>
      </c>
      <c r="BI15" s="112">
        <v>0.1195003212727198</v>
      </c>
      <c r="BJ15" s="112"/>
      <c r="BK15" s="112">
        <v>-1.9754591249981388</v>
      </c>
      <c r="BL15" s="112">
        <v>-6.5694709210281559</v>
      </c>
      <c r="BM15" s="112">
        <v>-0.16737075234024551</v>
      </c>
      <c r="BN15" s="112"/>
      <c r="BO15" s="112">
        <v>8.9884010350721866</v>
      </c>
      <c r="BP15" s="112">
        <v>1.9851609206237697</v>
      </c>
      <c r="BQ15" s="112">
        <v>3.6173393527597845E-2</v>
      </c>
      <c r="BR15" s="112"/>
      <c r="BS15" s="112">
        <v>99.297995944776716</v>
      </c>
      <c r="BT15" s="112">
        <v>85.67718584611427</v>
      </c>
      <c r="BU15" s="112">
        <v>0.38132151220347849</v>
      </c>
      <c r="BV15" s="112"/>
      <c r="BW15" s="112">
        <v>12.97977146155354</v>
      </c>
      <c r="BX15" s="112">
        <v>8.0353339817951053</v>
      </c>
      <c r="BY15" s="112">
        <v>0.12270423058761726</v>
      </c>
      <c r="BZ15" s="112"/>
      <c r="CA15" s="112">
        <v>3.240168703627063</v>
      </c>
      <c r="CB15" s="112">
        <v>-2.1058086982195334</v>
      </c>
      <c r="CC15" s="112">
        <v>-3.1891491412900527E-2</v>
      </c>
      <c r="CD15" s="112"/>
      <c r="CE15" s="112">
        <v>-15.766854847907595</v>
      </c>
      <c r="CF15" s="112">
        <v>-20.257353582386429</v>
      </c>
      <c r="CG15" s="112">
        <v>-0.23327642490243153</v>
      </c>
    </row>
    <row r="16" spans="1:85" s="23" customFormat="1" ht="47.25" customHeight="1">
      <c r="A16" s="36">
        <v>6</v>
      </c>
      <c r="B16" s="156" t="s">
        <v>33</v>
      </c>
      <c r="C16" s="8">
        <v>144.15952975313809</v>
      </c>
      <c r="D16" s="8">
        <v>139.38254753138187</v>
      </c>
      <c r="E16" s="8">
        <v>4.4240959234784434</v>
      </c>
      <c r="F16" s="8"/>
      <c r="G16" s="8">
        <v>442.89325353678748</v>
      </c>
      <c r="H16" s="8">
        <v>431.54108802400089</v>
      </c>
      <c r="I16" s="8">
        <v>7.5005396058618805</v>
      </c>
      <c r="J16" s="8"/>
      <c r="K16" s="8">
        <v>121.79099880791375</v>
      </c>
      <c r="L16" s="8">
        <v>117.33033889093343</v>
      </c>
      <c r="M16" s="8">
        <v>3.7200245273681687</v>
      </c>
      <c r="N16" s="8"/>
      <c r="O16" s="8">
        <v>27.168773568697031</v>
      </c>
      <c r="P16" s="8">
        <v>24.357831033876106</v>
      </c>
      <c r="Q16" s="8">
        <v>1.5199325415897089</v>
      </c>
      <c r="R16" s="8"/>
      <c r="S16" s="8">
        <v>88.273455790243815</v>
      </c>
      <c r="T16" s="8">
        <v>84.618007879399798</v>
      </c>
      <c r="U16" s="8">
        <v>2.9265698466336274</v>
      </c>
      <c r="V16" s="8"/>
      <c r="W16" s="8">
        <v>105.05964372830398</v>
      </c>
      <c r="X16" s="8">
        <v>100.96669604690757</v>
      </c>
      <c r="Y16" s="8">
        <v>3.630469337236141</v>
      </c>
      <c r="Z16" s="8"/>
      <c r="AA16" s="8">
        <v>142.41923066131125</v>
      </c>
      <c r="AB16" s="8">
        <v>137.63364104050723</v>
      </c>
      <c r="AC16" s="8">
        <v>3.6658418595827351</v>
      </c>
      <c r="AD16" s="8"/>
      <c r="AE16" s="8">
        <v>74.165929685566738</v>
      </c>
      <c r="AF16" s="8">
        <v>73.817294228536326</v>
      </c>
      <c r="AG16" s="8">
        <v>2.4099152858984847</v>
      </c>
      <c r="AH16" s="8"/>
      <c r="AI16" s="8">
        <v>120.242324544669</v>
      </c>
      <c r="AJ16" s="8">
        <v>120.28340087471312</v>
      </c>
      <c r="AK16" s="8">
        <v>3.3048545468929338</v>
      </c>
      <c r="AL16" s="8"/>
      <c r="AM16" s="8">
        <v>39.696519967784639</v>
      </c>
      <c r="AN16" s="8">
        <v>39.433760282690855</v>
      </c>
      <c r="AO16" s="8">
        <v>1.4720316114150662</v>
      </c>
      <c r="AP16" s="8"/>
      <c r="AQ16" s="8">
        <v>85.939564024138974</v>
      </c>
      <c r="AR16" s="8">
        <v>84.581917232840397</v>
      </c>
      <c r="AS16" s="8">
        <v>3.4018611791156421</v>
      </c>
      <c r="AT16" s="8"/>
      <c r="AU16" s="8">
        <v>75.998428634476966</v>
      </c>
      <c r="AV16" s="8">
        <v>75.691039638284138</v>
      </c>
      <c r="AW16" s="8">
        <v>2.3800638401337513</v>
      </c>
      <c r="AX16" s="8"/>
      <c r="AY16" s="8">
        <v>77.600154202561157</v>
      </c>
      <c r="AZ16" s="8">
        <v>77.086826717449043</v>
      </c>
      <c r="BA16" s="8">
        <v>2.282447501908484</v>
      </c>
      <c r="BB16" s="8"/>
      <c r="BC16" s="8">
        <v>83.172436943049235</v>
      </c>
      <c r="BD16" s="8">
        <v>82.913353001235123</v>
      </c>
      <c r="BE16" s="8">
        <v>2.1518077577829353</v>
      </c>
      <c r="BF16" s="106"/>
      <c r="BG16" s="8">
        <v>14.886262019092626</v>
      </c>
      <c r="BH16" s="8">
        <v>16.346670673676769</v>
      </c>
      <c r="BI16" s="8">
        <v>0.86093095724968738</v>
      </c>
      <c r="BJ16" s="8"/>
      <c r="BK16" s="8">
        <v>15.368885728687047</v>
      </c>
      <c r="BL16" s="8">
        <v>16.923918414680855</v>
      </c>
      <c r="BM16" s="8">
        <v>0.91686090523821551</v>
      </c>
      <c r="BN16" s="8"/>
      <c r="BO16" s="8">
        <v>-7.0460124935294886</v>
      </c>
      <c r="BP16" s="8">
        <v>-5.9110498130972644</v>
      </c>
      <c r="BQ16" s="8">
        <v>-0.34138339581850247</v>
      </c>
      <c r="BR16" s="8"/>
      <c r="BS16" s="8">
        <v>76.367568020225917</v>
      </c>
      <c r="BT16" s="8">
        <v>77.90572151331429</v>
      </c>
      <c r="BU16" s="8">
        <v>3.7507006305987529</v>
      </c>
      <c r="BV16" s="8"/>
      <c r="BW16" s="8">
        <v>10.378521803096291</v>
      </c>
      <c r="BX16" s="8">
        <v>11.776589546761841</v>
      </c>
      <c r="BY16" s="8">
        <v>0.61145931379318652</v>
      </c>
      <c r="BZ16" s="8"/>
      <c r="CA16" s="8">
        <v>14.876974017957707</v>
      </c>
      <c r="CB16" s="8">
        <v>16.321401149417028</v>
      </c>
      <c r="CC16" s="8">
        <v>0.82547869116694761</v>
      </c>
      <c r="CD16" s="8"/>
      <c r="CE16" s="8">
        <v>4.4030800566530388</v>
      </c>
      <c r="CF16" s="8">
        <v>5.757338033737966</v>
      </c>
      <c r="CG16" s="8">
        <v>0.27603287117175251</v>
      </c>
    </row>
    <row r="17" spans="1:85" s="23" customFormat="1" ht="33" customHeight="1">
      <c r="A17" s="76">
        <v>7</v>
      </c>
      <c r="B17" s="77" t="s">
        <v>10</v>
      </c>
      <c r="C17" s="78">
        <v>18.197004574168467</v>
      </c>
      <c r="D17" s="78">
        <v>13.922320396156781</v>
      </c>
      <c r="E17" s="78">
        <v>0.73286764739428745</v>
      </c>
      <c r="F17" s="78"/>
      <c r="G17" s="78">
        <v>3.6244656522896914</v>
      </c>
      <c r="H17" s="78">
        <v>-0.3605731770100814</v>
      </c>
      <c r="I17" s="78">
        <v>-2.7346391475327435E-2</v>
      </c>
      <c r="J17" s="78"/>
      <c r="K17" s="78">
        <v>16.014844207533201</v>
      </c>
      <c r="L17" s="78">
        <v>11.527356117581643</v>
      </c>
      <c r="M17" s="78">
        <v>0.31811862290497717</v>
      </c>
      <c r="N17" s="78"/>
      <c r="O17" s="78">
        <v>20.202609476981898</v>
      </c>
      <c r="P17" s="78">
        <v>15.389568075661341</v>
      </c>
      <c r="Q17" s="78">
        <v>0.35546666067251281</v>
      </c>
      <c r="R17" s="78"/>
      <c r="S17" s="78">
        <v>12.326098163942568</v>
      </c>
      <c r="T17" s="78">
        <v>7.8932779693766593</v>
      </c>
      <c r="U17" s="78">
        <v>0.53768817978484984</v>
      </c>
      <c r="V17" s="78"/>
      <c r="W17" s="78">
        <v>25.200842416739881</v>
      </c>
      <c r="X17" s="78">
        <v>20.285684246691442</v>
      </c>
      <c r="Y17" s="78">
        <v>0.76523273271014902</v>
      </c>
      <c r="Z17" s="78"/>
      <c r="AA17" s="78">
        <v>26.089983395729909</v>
      </c>
      <c r="AB17" s="78">
        <v>21.392625712749293</v>
      </c>
      <c r="AC17" s="78">
        <v>1.1132713913590992</v>
      </c>
      <c r="AD17" s="8"/>
      <c r="AE17" s="78">
        <v>22.518185949187753</v>
      </c>
      <c r="AF17" s="78">
        <v>17.580296204306563</v>
      </c>
      <c r="AG17" s="78">
        <v>0.84703408770026367</v>
      </c>
      <c r="AH17" s="78"/>
      <c r="AI17" s="78">
        <v>19.226397285665158</v>
      </c>
      <c r="AJ17" s="78">
        <v>14.118946027625952</v>
      </c>
      <c r="AK17" s="78">
        <v>0.89205777953503185</v>
      </c>
      <c r="AL17" s="78"/>
      <c r="AM17" s="78">
        <v>11.378982806604213</v>
      </c>
      <c r="AN17" s="78">
        <v>6.7595351372241623</v>
      </c>
      <c r="AO17" s="78">
        <v>0.18810326135410371</v>
      </c>
      <c r="AP17" s="78"/>
      <c r="AQ17" s="78">
        <v>23.049995327982174</v>
      </c>
      <c r="AR17" s="78">
        <v>17.924088651599448</v>
      </c>
      <c r="AS17" s="78">
        <v>0.47901283167905828</v>
      </c>
      <c r="AT17" s="78"/>
      <c r="AU17" s="78">
        <v>15.754861124012876</v>
      </c>
      <c r="AV17" s="78">
        <v>10.561997907709483</v>
      </c>
      <c r="AW17" s="78">
        <v>0.74543823035176471</v>
      </c>
      <c r="AX17" s="78"/>
      <c r="AY17" s="78">
        <v>21.313466123943471</v>
      </c>
      <c r="AZ17" s="78">
        <v>16.202206761962373</v>
      </c>
      <c r="BA17" s="78">
        <v>0.57813066014764114</v>
      </c>
      <c r="BB17" s="78"/>
      <c r="BC17" s="78">
        <v>20.375422367502665</v>
      </c>
      <c r="BD17" s="78">
        <v>15.359745194374725</v>
      </c>
      <c r="BE17" s="78">
        <v>0.77428428927025861</v>
      </c>
      <c r="BF17" s="106"/>
      <c r="BG17" s="78">
        <v>17.738672002981133</v>
      </c>
      <c r="BH17" s="78">
        <v>12.530211145272887</v>
      </c>
      <c r="BI17" s="78">
        <v>0.5542783879200478</v>
      </c>
      <c r="BJ17" s="78"/>
      <c r="BK17" s="78">
        <v>17.049912812488685</v>
      </c>
      <c r="BL17" s="78">
        <v>11.620261677885793</v>
      </c>
      <c r="BM17" s="78">
        <v>0.64979599300669089</v>
      </c>
      <c r="BN17" s="78"/>
      <c r="BO17" s="78">
        <v>6.688442324536183</v>
      </c>
      <c r="BP17" s="78">
        <v>1.9685524215101253</v>
      </c>
      <c r="BQ17" s="78">
        <v>5.0000614536477306E-2</v>
      </c>
      <c r="BR17" s="78"/>
      <c r="BS17" s="78">
        <v>21.480311616050841</v>
      </c>
      <c r="BT17" s="78">
        <v>16.100092142812031</v>
      </c>
      <c r="BU17" s="78">
        <v>0.40500427129502015</v>
      </c>
      <c r="BV17" s="78"/>
      <c r="BW17" s="78">
        <v>14.904713489115082</v>
      </c>
      <c r="BX17" s="78">
        <v>9.312998000061782</v>
      </c>
      <c r="BY17" s="78">
        <v>0.59956429418129809</v>
      </c>
      <c r="BZ17" s="78"/>
      <c r="CA17" s="78">
        <v>16.845817176248829</v>
      </c>
      <c r="CB17" s="78">
        <v>11.573823187172707</v>
      </c>
      <c r="CC17" s="78">
        <v>0.38190958227027816</v>
      </c>
      <c r="CD17" s="78"/>
      <c r="CE17" s="78">
        <v>11.656432762120318</v>
      </c>
      <c r="CF17" s="78">
        <v>6.5100449680736858</v>
      </c>
      <c r="CG17" s="78">
        <v>0.30996954717804426</v>
      </c>
    </row>
    <row r="18" spans="1:85" s="144" customFormat="1" ht="27" customHeight="1">
      <c r="A18" s="221" t="s">
        <v>35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T18" s="59"/>
      <c r="AD18" s="24"/>
      <c r="AV18" s="59"/>
    </row>
    <row r="19" spans="1:85" s="157" customFormat="1" ht="13.5" customHeight="1">
      <c r="A19" s="157" t="s">
        <v>70</v>
      </c>
      <c r="AD19" s="82"/>
    </row>
    <row r="20" spans="1:85" ht="15">
      <c r="A20" s="155" t="s">
        <v>12</v>
      </c>
      <c r="B20" s="157"/>
      <c r="C20" s="154"/>
      <c r="D20" s="154"/>
      <c r="E20" s="154"/>
      <c r="F20" s="154"/>
      <c r="G20" s="154"/>
      <c r="H20" s="154"/>
      <c r="I20" s="154"/>
      <c r="J20" s="154"/>
      <c r="K20" s="157"/>
      <c r="L20" s="157"/>
      <c r="M20" s="157"/>
      <c r="N20" s="157"/>
      <c r="O20" s="157"/>
      <c r="P20" s="157"/>
      <c r="Q20" s="157"/>
      <c r="R20" s="157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28"/>
      <c r="AE20" s="10"/>
      <c r="AF20" s="144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</row>
    <row r="21" spans="1:85" ht="14.25" customHeight="1">
      <c r="A21" s="234" t="s">
        <v>83</v>
      </c>
      <c r="B21" s="234"/>
      <c r="C21" s="234"/>
      <c r="D21" s="234"/>
      <c r="E21" s="234"/>
      <c r="F21" s="234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83"/>
      <c r="AF21" s="144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</row>
    <row r="22" spans="1:85">
      <c r="AF22" s="144"/>
    </row>
    <row r="23" spans="1:85">
      <c r="AF23" s="144"/>
    </row>
    <row r="24" spans="1:85">
      <c r="AF24" s="144"/>
    </row>
    <row r="25" spans="1:85">
      <c r="AF25" s="144"/>
    </row>
  </sheetData>
  <mergeCells count="34">
    <mergeCell ref="C7:E7"/>
    <mergeCell ref="G7:I7"/>
    <mergeCell ref="AM7:AO7"/>
    <mergeCell ref="AQ7:AS7"/>
    <mergeCell ref="AU7:AW7"/>
    <mergeCell ref="A2:CG2"/>
    <mergeCell ref="A21:F21"/>
    <mergeCell ref="A5:B8"/>
    <mergeCell ref="A4:B4"/>
    <mergeCell ref="C4:D4"/>
    <mergeCell ref="E4:F4"/>
    <mergeCell ref="AA7:AC7"/>
    <mergeCell ref="C5:AC5"/>
    <mergeCell ref="C6:AC6"/>
    <mergeCell ref="K7:M7"/>
    <mergeCell ref="O7:Q7"/>
    <mergeCell ref="S7:U7"/>
    <mergeCell ref="W7:Y7"/>
    <mergeCell ref="A18:R18"/>
    <mergeCell ref="BG5:CG5"/>
    <mergeCell ref="BG6:CG6"/>
    <mergeCell ref="CA7:CC7"/>
    <mergeCell ref="CE7:CG7"/>
    <mergeCell ref="AY7:BA7"/>
    <mergeCell ref="BC7:BE7"/>
    <mergeCell ref="AE5:BE5"/>
    <mergeCell ref="AE6:BE6"/>
    <mergeCell ref="AE7:AG7"/>
    <mergeCell ref="AI7:AK7"/>
    <mergeCell ref="BG7:BI7"/>
    <mergeCell ref="BK7:BM7"/>
    <mergeCell ref="BO7:BQ7"/>
    <mergeCell ref="BS7:BU7"/>
    <mergeCell ref="BW7:BY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BL22"/>
  <sheetViews>
    <sheetView zoomScale="70" zoomScaleNormal="70" zoomScaleSheetLayoutView="82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A4" sqref="A4:V16"/>
    </sheetView>
  </sheetViews>
  <sheetFormatPr baseColWidth="10" defaultRowHeight="14.25"/>
  <cols>
    <col min="1" max="1" width="3.28515625" style="111" customWidth="1"/>
    <col min="2" max="2" width="66.28515625" style="111" customWidth="1"/>
    <col min="3" max="3" width="11.42578125" style="111"/>
    <col min="4" max="4" width="13.7109375" style="111" customWidth="1"/>
    <col min="5" max="5" width="1.28515625" style="111" customWidth="1"/>
    <col min="6" max="6" width="11.42578125" style="111"/>
    <col min="7" max="7" width="12.85546875" style="111" customWidth="1"/>
    <col min="8" max="8" width="1.28515625" style="111" customWidth="1"/>
    <col min="9" max="9" width="11.42578125" style="111"/>
    <col min="10" max="10" width="13.7109375" style="111" customWidth="1"/>
    <col min="11" max="11" width="1" style="111" customWidth="1"/>
    <col min="12" max="12" width="11.42578125" style="111"/>
    <col min="13" max="13" width="13.42578125" style="111" customWidth="1"/>
    <col min="14" max="14" width="1" style="111" customWidth="1"/>
    <col min="15" max="15" width="11.42578125" style="111"/>
    <col min="16" max="16" width="13.5703125" style="111" customWidth="1"/>
    <col min="17" max="17" width="2" style="111" customWidth="1"/>
    <col min="18" max="18" width="11.42578125" style="111"/>
    <col min="19" max="19" width="12.85546875" style="111" customWidth="1"/>
    <col min="20" max="20" width="1.42578125" style="111" customWidth="1"/>
    <col min="21" max="21" width="11.42578125" style="111"/>
    <col min="22" max="22" width="13.28515625" style="111" customWidth="1"/>
    <col min="23" max="23" width="1.7109375" style="141" customWidth="1"/>
    <col min="24" max="24" width="11.42578125" style="111"/>
    <col min="25" max="25" width="13.7109375" style="111" customWidth="1"/>
    <col min="26" max="26" width="1.28515625" style="111" customWidth="1"/>
    <col min="27" max="27" width="11.42578125" style="111"/>
    <col min="28" max="28" width="12.85546875" style="111" customWidth="1"/>
    <col min="29" max="29" width="1.28515625" style="111" customWidth="1"/>
    <col min="30" max="30" width="11.42578125" style="111"/>
    <col min="31" max="31" width="13.7109375" style="111" customWidth="1"/>
    <col min="32" max="32" width="1" style="111" customWidth="1"/>
    <col min="33" max="33" width="11.42578125" style="111"/>
    <col min="34" max="34" width="13.42578125" style="111" customWidth="1"/>
    <col min="35" max="35" width="1" style="111" customWidth="1"/>
    <col min="36" max="36" width="11.42578125" style="111"/>
    <col min="37" max="37" width="13.5703125" style="111" customWidth="1"/>
    <col min="38" max="38" width="2" style="111" customWidth="1"/>
    <col min="39" max="39" width="11.42578125" style="111"/>
    <col min="40" max="40" width="12.85546875" style="111" customWidth="1"/>
    <col min="41" max="41" width="1.42578125" style="111" customWidth="1"/>
    <col min="42" max="42" width="11.42578125" style="111"/>
    <col min="43" max="43" width="13.28515625" style="111" customWidth="1"/>
    <col min="44" max="44" width="2.140625" style="111" customWidth="1"/>
    <col min="45" max="46" width="11.42578125" style="111"/>
    <col min="47" max="47" width="2.5703125" style="111" customWidth="1"/>
    <col min="48" max="49" width="11.42578125" style="111"/>
    <col min="50" max="50" width="2.85546875" style="111" customWidth="1"/>
    <col min="51" max="52" width="11.42578125" style="111"/>
    <col min="53" max="53" width="2.140625" style="111" customWidth="1"/>
    <col min="54" max="55" width="11.42578125" style="111"/>
    <col min="56" max="56" width="2.5703125" style="111" customWidth="1"/>
    <col min="57" max="58" width="11.42578125" style="111"/>
    <col min="59" max="59" width="2.28515625" style="111" customWidth="1"/>
    <col min="60" max="61" width="11.42578125" style="111"/>
    <col min="62" max="62" width="1.42578125" style="111" customWidth="1"/>
    <col min="63" max="175" width="11.42578125" style="111"/>
    <col min="176" max="176" width="0.85546875" style="111" customWidth="1"/>
    <col min="177" max="177" width="5.42578125" style="111" customWidth="1"/>
    <col min="178" max="178" width="40.28515625" style="111" customWidth="1"/>
    <col min="179" max="179" width="15.28515625" style="111" customWidth="1"/>
    <col min="180" max="180" width="17.28515625" style="111" customWidth="1"/>
    <col min="181" max="181" width="8.140625" style="111" customWidth="1"/>
    <col min="182" max="183" width="15.85546875" style="111" customWidth="1"/>
    <col min="184" max="184" width="7.7109375" style="111" customWidth="1"/>
    <col min="185" max="185" width="15.85546875" style="111" customWidth="1"/>
    <col min="186" max="186" width="17.7109375" style="111" customWidth="1"/>
    <col min="187" max="431" width="11.42578125" style="111"/>
    <col min="432" max="432" width="0.85546875" style="111" customWidth="1"/>
    <col min="433" max="433" width="5.42578125" style="111" customWidth="1"/>
    <col min="434" max="434" width="40.28515625" style="111" customWidth="1"/>
    <col min="435" max="435" width="15.28515625" style="111" customWidth="1"/>
    <col min="436" max="436" width="17.28515625" style="111" customWidth="1"/>
    <col min="437" max="437" width="8.140625" style="111" customWidth="1"/>
    <col min="438" max="439" width="15.85546875" style="111" customWidth="1"/>
    <col min="440" max="440" width="7.7109375" style="111" customWidth="1"/>
    <col min="441" max="441" width="15.85546875" style="111" customWidth="1"/>
    <col min="442" max="442" width="17.7109375" style="111" customWidth="1"/>
    <col min="443" max="687" width="11.42578125" style="111"/>
    <col min="688" max="688" width="0.85546875" style="111" customWidth="1"/>
    <col min="689" max="689" width="5.42578125" style="111" customWidth="1"/>
    <col min="690" max="690" width="40.28515625" style="111" customWidth="1"/>
    <col min="691" max="691" width="15.28515625" style="111" customWidth="1"/>
    <col min="692" max="692" width="17.28515625" style="111" customWidth="1"/>
    <col min="693" max="693" width="8.140625" style="111" customWidth="1"/>
    <col min="694" max="695" width="15.85546875" style="111" customWidth="1"/>
    <col min="696" max="696" width="7.7109375" style="111" customWidth="1"/>
    <col min="697" max="697" width="15.85546875" style="111" customWidth="1"/>
    <col min="698" max="698" width="17.7109375" style="111" customWidth="1"/>
    <col min="699" max="943" width="11.42578125" style="111"/>
    <col min="944" max="944" width="0.85546875" style="111" customWidth="1"/>
    <col min="945" max="945" width="5.42578125" style="111" customWidth="1"/>
    <col min="946" max="946" width="40.28515625" style="111" customWidth="1"/>
    <col min="947" max="947" width="15.28515625" style="111" customWidth="1"/>
    <col min="948" max="948" width="17.28515625" style="111" customWidth="1"/>
    <col min="949" max="949" width="8.140625" style="111" customWidth="1"/>
    <col min="950" max="951" width="15.85546875" style="111" customWidth="1"/>
    <col min="952" max="952" width="7.7109375" style="111" customWidth="1"/>
    <col min="953" max="953" width="15.85546875" style="111" customWidth="1"/>
    <col min="954" max="954" width="17.7109375" style="111" customWidth="1"/>
    <col min="955" max="1199" width="11.42578125" style="111"/>
    <col min="1200" max="1200" width="0.85546875" style="111" customWidth="1"/>
    <col min="1201" max="1201" width="5.42578125" style="111" customWidth="1"/>
    <col min="1202" max="1202" width="40.28515625" style="111" customWidth="1"/>
    <col min="1203" max="1203" width="15.28515625" style="111" customWidth="1"/>
    <col min="1204" max="1204" width="17.28515625" style="111" customWidth="1"/>
    <col min="1205" max="1205" width="8.140625" style="111" customWidth="1"/>
    <col min="1206" max="1207" width="15.85546875" style="111" customWidth="1"/>
    <col min="1208" max="1208" width="7.7109375" style="111" customWidth="1"/>
    <col min="1209" max="1209" width="15.85546875" style="111" customWidth="1"/>
    <col min="1210" max="1210" width="17.7109375" style="111" customWidth="1"/>
    <col min="1211" max="1455" width="11.42578125" style="111"/>
    <col min="1456" max="1456" width="0.85546875" style="111" customWidth="1"/>
    <col min="1457" max="1457" width="5.42578125" style="111" customWidth="1"/>
    <col min="1458" max="1458" width="40.28515625" style="111" customWidth="1"/>
    <col min="1459" max="1459" width="15.28515625" style="111" customWidth="1"/>
    <col min="1460" max="1460" width="17.28515625" style="111" customWidth="1"/>
    <col min="1461" max="1461" width="8.140625" style="111" customWidth="1"/>
    <col min="1462" max="1463" width="15.85546875" style="111" customWidth="1"/>
    <col min="1464" max="1464" width="7.7109375" style="111" customWidth="1"/>
    <col min="1465" max="1465" width="15.85546875" style="111" customWidth="1"/>
    <col min="1466" max="1466" width="17.7109375" style="111" customWidth="1"/>
    <col min="1467" max="1711" width="11.42578125" style="111"/>
    <col min="1712" max="1712" width="0.85546875" style="111" customWidth="1"/>
    <col min="1713" max="1713" width="5.42578125" style="111" customWidth="1"/>
    <col min="1714" max="1714" width="40.28515625" style="111" customWidth="1"/>
    <col min="1715" max="1715" width="15.28515625" style="111" customWidth="1"/>
    <col min="1716" max="1716" width="17.28515625" style="111" customWidth="1"/>
    <col min="1717" max="1717" width="8.140625" style="111" customWidth="1"/>
    <col min="1718" max="1719" width="15.85546875" style="111" customWidth="1"/>
    <col min="1720" max="1720" width="7.7109375" style="111" customWidth="1"/>
    <col min="1721" max="1721" width="15.85546875" style="111" customWidth="1"/>
    <col min="1722" max="1722" width="17.7109375" style="111" customWidth="1"/>
    <col min="1723" max="1967" width="11.42578125" style="111"/>
    <col min="1968" max="1968" width="0.85546875" style="111" customWidth="1"/>
    <col min="1969" max="1969" width="5.42578125" style="111" customWidth="1"/>
    <col min="1970" max="1970" width="40.28515625" style="111" customWidth="1"/>
    <col min="1971" max="1971" width="15.28515625" style="111" customWidth="1"/>
    <col min="1972" max="1972" width="17.28515625" style="111" customWidth="1"/>
    <col min="1973" max="1973" width="8.140625" style="111" customWidth="1"/>
    <col min="1974" max="1975" width="15.85546875" style="111" customWidth="1"/>
    <col min="1976" max="1976" width="7.7109375" style="111" customWidth="1"/>
    <col min="1977" max="1977" width="15.85546875" style="111" customWidth="1"/>
    <col min="1978" max="1978" width="17.7109375" style="111" customWidth="1"/>
    <col min="1979" max="2223" width="11.42578125" style="111"/>
    <col min="2224" max="2224" width="0.85546875" style="111" customWidth="1"/>
    <col min="2225" max="2225" width="5.42578125" style="111" customWidth="1"/>
    <col min="2226" max="2226" width="40.28515625" style="111" customWidth="1"/>
    <col min="2227" max="2227" width="15.28515625" style="111" customWidth="1"/>
    <col min="2228" max="2228" width="17.28515625" style="111" customWidth="1"/>
    <col min="2229" max="2229" width="8.140625" style="111" customWidth="1"/>
    <col min="2230" max="2231" width="15.85546875" style="111" customWidth="1"/>
    <col min="2232" max="2232" width="7.7109375" style="111" customWidth="1"/>
    <col min="2233" max="2233" width="15.85546875" style="111" customWidth="1"/>
    <col min="2234" max="2234" width="17.7109375" style="111" customWidth="1"/>
    <col min="2235" max="2479" width="11.42578125" style="111"/>
    <col min="2480" max="2480" width="0.85546875" style="111" customWidth="1"/>
    <col min="2481" max="2481" width="5.42578125" style="111" customWidth="1"/>
    <col min="2482" max="2482" width="40.28515625" style="111" customWidth="1"/>
    <col min="2483" max="2483" width="15.28515625" style="111" customWidth="1"/>
    <col min="2484" max="2484" width="17.28515625" style="111" customWidth="1"/>
    <col min="2485" max="2485" width="8.140625" style="111" customWidth="1"/>
    <col min="2486" max="2487" width="15.85546875" style="111" customWidth="1"/>
    <col min="2488" max="2488" width="7.7109375" style="111" customWidth="1"/>
    <col min="2489" max="2489" width="15.85546875" style="111" customWidth="1"/>
    <col min="2490" max="2490" width="17.7109375" style="111" customWidth="1"/>
    <col min="2491" max="2735" width="11.42578125" style="111"/>
    <col min="2736" max="2736" width="0.85546875" style="111" customWidth="1"/>
    <col min="2737" max="2737" width="5.42578125" style="111" customWidth="1"/>
    <col min="2738" max="2738" width="40.28515625" style="111" customWidth="1"/>
    <col min="2739" max="2739" width="15.28515625" style="111" customWidth="1"/>
    <col min="2740" max="2740" width="17.28515625" style="111" customWidth="1"/>
    <col min="2741" max="2741" width="8.140625" style="111" customWidth="1"/>
    <col min="2742" max="2743" width="15.85546875" style="111" customWidth="1"/>
    <col min="2744" max="2744" width="7.7109375" style="111" customWidth="1"/>
    <col min="2745" max="2745" width="15.85546875" style="111" customWidth="1"/>
    <col min="2746" max="2746" width="17.7109375" style="111" customWidth="1"/>
    <col min="2747" max="2991" width="11.42578125" style="111"/>
    <col min="2992" max="2992" width="0.85546875" style="111" customWidth="1"/>
    <col min="2993" max="2993" width="5.42578125" style="111" customWidth="1"/>
    <col min="2994" max="2994" width="40.28515625" style="111" customWidth="1"/>
    <col min="2995" max="2995" width="15.28515625" style="111" customWidth="1"/>
    <col min="2996" max="2996" width="17.28515625" style="111" customWidth="1"/>
    <col min="2997" max="2997" width="8.140625" style="111" customWidth="1"/>
    <col min="2998" max="2999" width="15.85546875" style="111" customWidth="1"/>
    <col min="3000" max="3000" width="7.7109375" style="111" customWidth="1"/>
    <col min="3001" max="3001" width="15.85546875" style="111" customWidth="1"/>
    <col min="3002" max="3002" width="17.7109375" style="111" customWidth="1"/>
    <col min="3003" max="3247" width="11.42578125" style="111"/>
    <col min="3248" max="3248" width="0.85546875" style="111" customWidth="1"/>
    <col min="3249" max="3249" width="5.42578125" style="111" customWidth="1"/>
    <col min="3250" max="3250" width="40.28515625" style="111" customWidth="1"/>
    <col min="3251" max="3251" width="15.28515625" style="111" customWidth="1"/>
    <col min="3252" max="3252" width="17.28515625" style="111" customWidth="1"/>
    <col min="3253" max="3253" width="8.140625" style="111" customWidth="1"/>
    <col min="3254" max="3255" width="15.85546875" style="111" customWidth="1"/>
    <col min="3256" max="3256" width="7.7109375" style="111" customWidth="1"/>
    <col min="3257" max="3257" width="15.85546875" style="111" customWidth="1"/>
    <col min="3258" max="3258" width="17.7109375" style="111" customWidth="1"/>
    <col min="3259" max="3503" width="11.42578125" style="111"/>
    <col min="3504" max="3504" width="0.85546875" style="111" customWidth="1"/>
    <col min="3505" max="3505" width="5.42578125" style="111" customWidth="1"/>
    <col min="3506" max="3506" width="40.28515625" style="111" customWidth="1"/>
    <col min="3507" max="3507" width="15.28515625" style="111" customWidth="1"/>
    <col min="3508" max="3508" width="17.28515625" style="111" customWidth="1"/>
    <col min="3509" max="3509" width="8.140625" style="111" customWidth="1"/>
    <col min="3510" max="3511" width="15.85546875" style="111" customWidth="1"/>
    <col min="3512" max="3512" width="7.7109375" style="111" customWidth="1"/>
    <col min="3513" max="3513" width="15.85546875" style="111" customWidth="1"/>
    <col min="3514" max="3514" width="17.7109375" style="111" customWidth="1"/>
    <col min="3515" max="3759" width="11.42578125" style="111"/>
    <col min="3760" max="3760" width="0.85546875" style="111" customWidth="1"/>
    <col min="3761" max="3761" width="5.42578125" style="111" customWidth="1"/>
    <col min="3762" max="3762" width="40.28515625" style="111" customWidth="1"/>
    <col min="3763" max="3763" width="15.28515625" style="111" customWidth="1"/>
    <col min="3764" max="3764" width="17.28515625" style="111" customWidth="1"/>
    <col min="3765" max="3765" width="8.140625" style="111" customWidth="1"/>
    <col min="3766" max="3767" width="15.85546875" style="111" customWidth="1"/>
    <col min="3768" max="3768" width="7.7109375" style="111" customWidth="1"/>
    <col min="3769" max="3769" width="15.85546875" style="111" customWidth="1"/>
    <col min="3770" max="3770" width="17.7109375" style="111" customWidth="1"/>
    <col min="3771" max="4015" width="11.42578125" style="111"/>
    <col min="4016" max="4016" width="0.85546875" style="111" customWidth="1"/>
    <col min="4017" max="4017" width="5.42578125" style="111" customWidth="1"/>
    <col min="4018" max="4018" width="40.28515625" style="111" customWidth="1"/>
    <col min="4019" max="4019" width="15.28515625" style="111" customWidth="1"/>
    <col min="4020" max="4020" width="17.28515625" style="111" customWidth="1"/>
    <col min="4021" max="4021" width="8.140625" style="111" customWidth="1"/>
    <col min="4022" max="4023" width="15.85546875" style="111" customWidth="1"/>
    <col min="4024" max="4024" width="7.7109375" style="111" customWidth="1"/>
    <col min="4025" max="4025" width="15.85546875" style="111" customWidth="1"/>
    <col min="4026" max="4026" width="17.7109375" style="111" customWidth="1"/>
    <col min="4027" max="4271" width="11.42578125" style="111"/>
    <col min="4272" max="4272" width="0.85546875" style="111" customWidth="1"/>
    <col min="4273" max="4273" width="5.42578125" style="111" customWidth="1"/>
    <col min="4274" max="4274" width="40.28515625" style="111" customWidth="1"/>
    <col min="4275" max="4275" width="15.28515625" style="111" customWidth="1"/>
    <col min="4276" max="4276" width="17.28515625" style="111" customWidth="1"/>
    <col min="4277" max="4277" width="8.140625" style="111" customWidth="1"/>
    <col min="4278" max="4279" width="15.85546875" style="111" customWidth="1"/>
    <col min="4280" max="4280" width="7.7109375" style="111" customWidth="1"/>
    <col min="4281" max="4281" width="15.85546875" style="111" customWidth="1"/>
    <col min="4282" max="4282" width="17.7109375" style="111" customWidth="1"/>
    <col min="4283" max="4527" width="11.42578125" style="111"/>
    <col min="4528" max="4528" width="0.85546875" style="111" customWidth="1"/>
    <col min="4529" max="4529" width="5.42578125" style="111" customWidth="1"/>
    <col min="4530" max="4530" width="40.28515625" style="111" customWidth="1"/>
    <col min="4531" max="4531" width="15.28515625" style="111" customWidth="1"/>
    <col min="4532" max="4532" width="17.28515625" style="111" customWidth="1"/>
    <col min="4533" max="4533" width="8.140625" style="111" customWidth="1"/>
    <col min="4534" max="4535" width="15.85546875" style="111" customWidth="1"/>
    <col min="4536" max="4536" width="7.7109375" style="111" customWidth="1"/>
    <col min="4537" max="4537" width="15.85546875" style="111" customWidth="1"/>
    <col min="4538" max="4538" width="17.7109375" style="111" customWidth="1"/>
    <col min="4539" max="4783" width="11.42578125" style="111"/>
    <col min="4784" max="4784" width="0.85546875" style="111" customWidth="1"/>
    <col min="4785" max="4785" width="5.42578125" style="111" customWidth="1"/>
    <col min="4786" max="4786" width="40.28515625" style="111" customWidth="1"/>
    <col min="4787" max="4787" width="15.28515625" style="111" customWidth="1"/>
    <col min="4788" max="4788" width="17.28515625" style="111" customWidth="1"/>
    <col min="4789" max="4789" width="8.140625" style="111" customWidth="1"/>
    <col min="4790" max="4791" width="15.85546875" style="111" customWidth="1"/>
    <col min="4792" max="4792" width="7.7109375" style="111" customWidth="1"/>
    <col min="4793" max="4793" width="15.85546875" style="111" customWidth="1"/>
    <col min="4794" max="4794" width="17.7109375" style="111" customWidth="1"/>
    <col min="4795" max="5039" width="11.42578125" style="111"/>
    <col min="5040" max="5040" width="0.85546875" style="111" customWidth="1"/>
    <col min="5041" max="5041" width="5.42578125" style="111" customWidth="1"/>
    <col min="5042" max="5042" width="40.28515625" style="111" customWidth="1"/>
    <col min="5043" max="5043" width="15.28515625" style="111" customWidth="1"/>
    <col min="5044" max="5044" width="17.28515625" style="111" customWidth="1"/>
    <col min="5045" max="5045" width="8.140625" style="111" customWidth="1"/>
    <col min="5046" max="5047" width="15.85546875" style="111" customWidth="1"/>
    <col min="5048" max="5048" width="7.7109375" style="111" customWidth="1"/>
    <col min="5049" max="5049" width="15.85546875" style="111" customWidth="1"/>
    <col min="5050" max="5050" width="17.7109375" style="111" customWidth="1"/>
    <col min="5051" max="5295" width="11.42578125" style="111"/>
    <col min="5296" max="5296" width="0.85546875" style="111" customWidth="1"/>
    <col min="5297" max="5297" width="5.42578125" style="111" customWidth="1"/>
    <col min="5298" max="5298" width="40.28515625" style="111" customWidth="1"/>
    <col min="5299" max="5299" width="15.28515625" style="111" customWidth="1"/>
    <col min="5300" max="5300" width="17.28515625" style="111" customWidth="1"/>
    <col min="5301" max="5301" width="8.140625" style="111" customWidth="1"/>
    <col min="5302" max="5303" width="15.85546875" style="111" customWidth="1"/>
    <col min="5304" max="5304" width="7.7109375" style="111" customWidth="1"/>
    <col min="5305" max="5305" width="15.85546875" style="111" customWidth="1"/>
    <col min="5306" max="5306" width="17.7109375" style="111" customWidth="1"/>
    <col min="5307" max="5551" width="11.42578125" style="111"/>
    <col min="5552" max="5552" width="0.85546875" style="111" customWidth="1"/>
    <col min="5553" max="5553" width="5.42578125" style="111" customWidth="1"/>
    <col min="5554" max="5554" width="40.28515625" style="111" customWidth="1"/>
    <col min="5555" max="5555" width="15.28515625" style="111" customWidth="1"/>
    <col min="5556" max="5556" width="17.28515625" style="111" customWidth="1"/>
    <col min="5557" max="5557" width="8.140625" style="111" customWidth="1"/>
    <col min="5558" max="5559" width="15.85546875" style="111" customWidth="1"/>
    <col min="5560" max="5560" width="7.7109375" style="111" customWidth="1"/>
    <col min="5561" max="5561" width="15.85546875" style="111" customWidth="1"/>
    <col min="5562" max="5562" width="17.7109375" style="111" customWidth="1"/>
    <col min="5563" max="5807" width="11.42578125" style="111"/>
    <col min="5808" max="5808" width="0.85546875" style="111" customWidth="1"/>
    <col min="5809" max="5809" width="5.42578125" style="111" customWidth="1"/>
    <col min="5810" max="5810" width="40.28515625" style="111" customWidth="1"/>
    <col min="5811" max="5811" width="15.28515625" style="111" customWidth="1"/>
    <col min="5812" max="5812" width="17.28515625" style="111" customWidth="1"/>
    <col min="5813" max="5813" width="8.140625" style="111" customWidth="1"/>
    <col min="5814" max="5815" width="15.85546875" style="111" customWidth="1"/>
    <col min="5816" max="5816" width="7.7109375" style="111" customWidth="1"/>
    <col min="5817" max="5817" width="15.85546875" style="111" customWidth="1"/>
    <col min="5818" max="5818" width="17.7109375" style="111" customWidth="1"/>
    <col min="5819" max="6063" width="11.42578125" style="111"/>
    <col min="6064" max="6064" width="0.85546875" style="111" customWidth="1"/>
    <col min="6065" max="6065" width="5.42578125" style="111" customWidth="1"/>
    <col min="6066" max="6066" width="40.28515625" style="111" customWidth="1"/>
    <col min="6067" max="6067" width="15.28515625" style="111" customWidth="1"/>
    <col min="6068" max="6068" width="17.28515625" style="111" customWidth="1"/>
    <col min="6069" max="6069" width="8.140625" style="111" customWidth="1"/>
    <col min="6070" max="6071" width="15.85546875" style="111" customWidth="1"/>
    <col min="6072" max="6072" width="7.7109375" style="111" customWidth="1"/>
    <col min="6073" max="6073" width="15.85546875" style="111" customWidth="1"/>
    <col min="6074" max="6074" width="17.7109375" style="111" customWidth="1"/>
    <col min="6075" max="6319" width="11.42578125" style="111"/>
    <col min="6320" max="6320" width="0.85546875" style="111" customWidth="1"/>
    <col min="6321" max="6321" width="5.42578125" style="111" customWidth="1"/>
    <col min="6322" max="6322" width="40.28515625" style="111" customWidth="1"/>
    <col min="6323" max="6323" width="15.28515625" style="111" customWidth="1"/>
    <col min="6324" max="6324" width="17.28515625" style="111" customWidth="1"/>
    <col min="6325" max="6325" width="8.140625" style="111" customWidth="1"/>
    <col min="6326" max="6327" width="15.85546875" style="111" customWidth="1"/>
    <col min="6328" max="6328" width="7.7109375" style="111" customWidth="1"/>
    <col min="6329" max="6329" width="15.85546875" style="111" customWidth="1"/>
    <col min="6330" max="6330" width="17.7109375" style="111" customWidth="1"/>
    <col min="6331" max="6575" width="11.42578125" style="111"/>
    <col min="6576" max="6576" width="0.85546875" style="111" customWidth="1"/>
    <col min="6577" max="6577" width="5.42578125" style="111" customWidth="1"/>
    <col min="6578" max="6578" width="40.28515625" style="111" customWidth="1"/>
    <col min="6579" max="6579" width="15.28515625" style="111" customWidth="1"/>
    <col min="6580" max="6580" width="17.28515625" style="111" customWidth="1"/>
    <col min="6581" max="6581" width="8.140625" style="111" customWidth="1"/>
    <col min="6582" max="6583" width="15.85546875" style="111" customWidth="1"/>
    <col min="6584" max="6584" width="7.7109375" style="111" customWidth="1"/>
    <col min="6585" max="6585" width="15.85546875" style="111" customWidth="1"/>
    <col min="6586" max="6586" width="17.7109375" style="111" customWidth="1"/>
    <col min="6587" max="6831" width="11.42578125" style="111"/>
    <col min="6832" max="6832" width="0.85546875" style="111" customWidth="1"/>
    <col min="6833" max="6833" width="5.42578125" style="111" customWidth="1"/>
    <col min="6834" max="6834" width="40.28515625" style="111" customWidth="1"/>
    <col min="6835" max="6835" width="15.28515625" style="111" customWidth="1"/>
    <col min="6836" max="6836" width="17.28515625" style="111" customWidth="1"/>
    <col min="6837" max="6837" width="8.140625" style="111" customWidth="1"/>
    <col min="6838" max="6839" width="15.85546875" style="111" customWidth="1"/>
    <col min="6840" max="6840" width="7.7109375" style="111" customWidth="1"/>
    <col min="6841" max="6841" width="15.85546875" style="111" customWidth="1"/>
    <col min="6842" max="6842" width="17.7109375" style="111" customWidth="1"/>
    <col min="6843" max="7087" width="11.42578125" style="111"/>
    <col min="7088" max="7088" width="0.85546875" style="111" customWidth="1"/>
    <col min="7089" max="7089" width="5.42578125" style="111" customWidth="1"/>
    <col min="7090" max="7090" width="40.28515625" style="111" customWidth="1"/>
    <col min="7091" max="7091" width="15.28515625" style="111" customWidth="1"/>
    <col min="7092" max="7092" width="17.28515625" style="111" customWidth="1"/>
    <col min="7093" max="7093" width="8.140625" style="111" customWidth="1"/>
    <col min="7094" max="7095" width="15.85546875" style="111" customWidth="1"/>
    <col min="7096" max="7096" width="7.7109375" style="111" customWidth="1"/>
    <col min="7097" max="7097" width="15.85546875" style="111" customWidth="1"/>
    <col min="7098" max="7098" width="17.7109375" style="111" customWidth="1"/>
    <col min="7099" max="7343" width="11.42578125" style="111"/>
    <col min="7344" max="7344" width="0.85546875" style="111" customWidth="1"/>
    <col min="7345" max="7345" width="5.42578125" style="111" customWidth="1"/>
    <col min="7346" max="7346" width="40.28515625" style="111" customWidth="1"/>
    <col min="7347" max="7347" width="15.28515625" style="111" customWidth="1"/>
    <col min="7348" max="7348" width="17.28515625" style="111" customWidth="1"/>
    <col min="7349" max="7349" width="8.140625" style="111" customWidth="1"/>
    <col min="7350" max="7351" width="15.85546875" style="111" customWidth="1"/>
    <col min="7352" max="7352" width="7.7109375" style="111" customWidth="1"/>
    <col min="7353" max="7353" width="15.85546875" style="111" customWidth="1"/>
    <col min="7354" max="7354" width="17.7109375" style="111" customWidth="1"/>
    <col min="7355" max="7599" width="11.42578125" style="111"/>
    <col min="7600" max="7600" width="0.85546875" style="111" customWidth="1"/>
    <col min="7601" max="7601" width="5.42578125" style="111" customWidth="1"/>
    <col min="7602" max="7602" width="40.28515625" style="111" customWidth="1"/>
    <col min="7603" max="7603" width="15.28515625" style="111" customWidth="1"/>
    <col min="7604" max="7604" width="17.28515625" style="111" customWidth="1"/>
    <col min="7605" max="7605" width="8.140625" style="111" customWidth="1"/>
    <col min="7606" max="7607" width="15.85546875" style="111" customWidth="1"/>
    <col min="7608" max="7608" width="7.7109375" style="111" customWidth="1"/>
    <col min="7609" max="7609" width="15.85546875" style="111" customWidth="1"/>
    <col min="7610" max="7610" width="17.7109375" style="111" customWidth="1"/>
    <col min="7611" max="7855" width="11.42578125" style="111"/>
    <col min="7856" max="7856" width="0.85546875" style="111" customWidth="1"/>
    <col min="7857" max="7857" width="5.42578125" style="111" customWidth="1"/>
    <col min="7858" max="7858" width="40.28515625" style="111" customWidth="1"/>
    <col min="7859" max="7859" width="15.28515625" style="111" customWidth="1"/>
    <col min="7860" max="7860" width="17.28515625" style="111" customWidth="1"/>
    <col min="7861" max="7861" width="8.140625" style="111" customWidth="1"/>
    <col min="7862" max="7863" width="15.85546875" style="111" customWidth="1"/>
    <col min="7864" max="7864" width="7.7109375" style="111" customWidth="1"/>
    <col min="7865" max="7865" width="15.85546875" style="111" customWidth="1"/>
    <col min="7866" max="7866" width="17.7109375" style="111" customWidth="1"/>
    <col min="7867" max="8111" width="11.42578125" style="111"/>
    <col min="8112" max="8112" width="0.85546875" style="111" customWidth="1"/>
    <col min="8113" max="8113" width="5.42578125" style="111" customWidth="1"/>
    <col min="8114" max="8114" width="40.28515625" style="111" customWidth="1"/>
    <col min="8115" max="8115" width="15.28515625" style="111" customWidth="1"/>
    <col min="8116" max="8116" width="17.28515625" style="111" customWidth="1"/>
    <col min="8117" max="8117" width="8.140625" style="111" customWidth="1"/>
    <col min="8118" max="8119" width="15.85546875" style="111" customWidth="1"/>
    <col min="8120" max="8120" width="7.7109375" style="111" customWidth="1"/>
    <col min="8121" max="8121" width="15.85546875" style="111" customWidth="1"/>
    <col min="8122" max="8122" width="17.7109375" style="111" customWidth="1"/>
    <col min="8123" max="8367" width="11.42578125" style="111"/>
    <col min="8368" max="8368" width="0.85546875" style="111" customWidth="1"/>
    <col min="8369" max="8369" width="5.42578125" style="111" customWidth="1"/>
    <col min="8370" max="8370" width="40.28515625" style="111" customWidth="1"/>
    <col min="8371" max="8371" width="15.28515625" style="111" customWidth="1"/>
    <col min="8372" max="8372" width="17.28515625" style="111" customWidth="1"/>
    <col min="8373" max="8373" width="8.140625" style="111" customWidth="1"/>
    <col min="8374" max="8375" width="15.85546875" style="111" customWidth="1"/>
    <col min="8376" max="8376" width="7.7109375" style="111" customWidth="1"/>
    <col min="8377" max="8377" width="15.85546875" style="111" customWidth="1"/>
    <col min="8378" max="8378" width="17.7109375" style="111" customWidth="1"/>
    <col min="8379" max="8623" width="11.42578125" style="111"/>
    <col min="8624" max="8624" width="0.85546875" style="111" customWidth="1"/>
    <col min="8625" max="8625" width="5.42578125" style="111" customWidth="1"/>
    <col min="8626" max="8626" width="40.28515625" style="111" customWidth="1"/>
    <col min="8627" max="8627" width="15.28515625" style="111" customWidth="1"/>
    <col min="8628" max="8628" width="17.28515625" style="111" customWidth="1"/>
    <col min="8629" max="8629" width="8.140625" style="111" customWidth="1"/>
    <col min="8630" max="8631" width="15.85546875" style="111" customWidth="1"/>
    <col min="8632" max="8632" width="7.7109375" style="111" customWidth="1"/>
    <col min="8633" max="8633" width="15.85546875" style="111" customWidth="1"/>
    <col min="8634" max="8634" width="17.7109375" style="111" customWidth="1"/>
    <col min="8635" max="8879" width="11.42578125" style="111"/>
    <col min="8880" max="8880" width="0.85546875" style="111" customWidth="1"/>
    <col min="8881" max="8881" width="5.42578125" style="111" customWidth="1"/>
    <col min="8882" max="8882" width="40.28515625" style="111" customWidth="1"/>
    <col min="8883" max="8883" width="15.28515625" style="111" customWidth="1"/>
    <col min="8884" max="8884" width="17.28515625" style="111" customWidth="1"/>
    <col min="8885" max="8885" width="8.140625" style="111" customWidth="1"/>
    <col min="8886" max="8887" width="15.85546875" style="111" customWidth="1"/>
    <col min="8888" max="8888" width="7.7109375" style="111" customWidth="1"/>
    <col min="8889" max="8889" width="15.85546875" style="111" customWidth="1"/>
    <col min="8890" max="8890" width="17.7109375" style="111" customWidth="1"/>
    <col min="8891" max="9135" width="11.42578125" style="111"/>
    <col min="9136" max="9136" width="0.85546875" style="111" customWidth="1"/>
    <col min="9137" max="9137" width="5.42578125" style="111" customWidth="1"/>
    <col min="9138" max="9138" width="40.28515625" style="111" customWidth="1"/>
    <col min="9139" max="9139" width="15.28515625" style="111" customWidth="1"/>
    <col min="9140" max="9140" width="17.28515625" style="111" customWidth="1"/>
    <col min="9141" max="9141" width="8.140625" style="111" customWidth="1"/>
    <col min="9142" max="9143" width="15.85546875" style="111" customWidth="1"/>
    <col min="9144" max="9144" width="7.7109375" style="111" customWidth="1"/>
    <col min="9145" max="9145" width="15.85546875" style="111" customWidth="1"/>
    <col min="9146" max="9146" width="17.7109375" style="111" customWidth="1"/>
    <col min="9147" max="9391" width="11.42578125" style="111"/>
    <col min="9392" max="9392" width="0.85546875" style="111" customWidth="1"/>
    <col min="9393" max="9393" width="5.42578125" style="111" customWidth="1"/>
    <col min="9394" max="9394" width="40.28515625" style="111" customWidth="1"/>
    <col min="9395" max="9395" width="15.28515625" style="111" customWidth="1"/>
    <col min="9396" max="9396" width="17.28515625" style="111" customWidth="1"/>
    <col min="9397" max="9397" width="8.140625" style="111" customWidth="1"/>
    <col min="9398" max="9399" width="15.85546875" style="111" customWidth="1"/>
    <col min="9400" max="9400" width="7.7109375" style="111" customWidth="1"/>
    <col min="9401" max="9401" width="15.85546875" style="111" customWidth="1"/>
    <col min="9402" max="9402" width="17.7109375" style="111" customWidth="1"/>
    <col min="9403" max="9647" width="11.42578125" style="111"/>
    <col min="9648" max="9648" width="0.85546875" style="111" customWidth="1"/>
    <col min="9649" max="9649" width="5.42578125" style="111" customWidth="1"/>
    <col min="9650" max="9650" width="40.28515625" style="111" customWidth="1"/>
    <col min="9651" max="9651" width="15.28515625" style="111" customWidth="1"/>
    <col min="9652" max="9652" width="17.28515625" style="111" customWidth="1"/>
    <col min="9653" max="9653" width="8.140625" style="111" customWidth="1"/>
    <col min="9654" max="9655" width="15.85546875" style="111" customWidth="1"/>
    <col min="9656" max="9656" width="7.7109375" style="111" customWidth="1"/>
    <col min="9657" max="9657" width="15.85546875" style="111" customWidth="1"/>
    <col min="9658" max="9658" width="17.7109375" style="111" customWidth="1"/>
    <col min="9659" max="9903" width="11.42578125" style="111"/>
    <col min="9904" max="9904" width="0.85546875" style="111" customWidth="1"/>
    <col min="9905" max="9905" width="5.42578125" style="111" customWidth="1"/>
    <col min="9906" max="9906" width="40.28515625" style="111" customWidth="1"/>
    <col min="9907" max="9907" width="15.28515625" style="111" customWidth="1"/>
    <col min="9908" max="9908" width="17.28515625" style="111" customWidth="1"/>
    <col min="9909" max="9909" width="8.140625" style="111" customWidth="1"/>
    <col min="9910" max="9911" width="15.85546875" style="111" customWidth="1"/>
    <col min="9912" max="9912" width="7.7109375" style="111" customWidth="1"/>
    <col min="9913" max="9913" width="15.85546875" style="111" customWidth="1"/>
    <col min="9914" max="9914" width="17.7109375" style="111" customWidth="1"/>
    <col min="9915" max="10159" width="11.42578125" style="111"/>
    <col min="10160" max="10160" width="0.85546875" style="111" customWidth="1"/>
    <col min="10161" max="10161" width="5.42578125" style="111" customWidth="1"/>
    <col min="10162" max="10162" width="40.28515625" style="111" customWidth="1"/>
    <col min="10163" max="10163" width="15.28515625" style="111" customWidth="1"/>
    <col min="10164" max="10164" width="17.28515625" style="111" customWidth="1"/>
    <col min="10165" max="10165" width="8.140625" style="111" customWidth="1"/>
    <col min="10166" max="10167" width="15.85546875" style="111" customWidth="1"/>
    <col min="10168" max="10168" width="7.7109375" style="111" customWidth="1"/>
    <col min="10169" max="10169" width="15.85546875" style="111" customWidth="1"/>
    <col min="10170" max="10170" width="17.7109375" style="111" customWidth="1"/>
    <col min="10171" max="10415" width="11.42578125" style="111"/>
    <col min="10416" max="10416" width="0.85546875" style="111" customWidth="1"/>
    <col min="10417" max="10417" width="5.42578125" style="111" customWidth="1"/>
    <col min="10418" max="10418" width="40.28515625" style="111" customWidth="1"/>
    <col min="10419" max="10419" width="15.28515625" style="111" customWidth="1"/>
    <col min="10420" max="10420" width="17.28515625" style="111" customWidth="1"/>
    <col min="10421" max="10421" width="8.140625" style="111" customWidth="1"/>
    <col min="10422" max="10423" width="15.85546875" style="111" customWidth="1"/>
    <col min="10424" max="10424" width="7.7109375" style="111" customWidth="1"/>
    <col min="10425" max="10425" width="15.85546875" style="111" customWidth="1"/>
    <col min="10426" max="10426" width="17.7109375" style="111" customWidth="1"/>
    <col min="10427" max="10671" width="11.42578125" style="111"/>
    <col min="10672" max="10672" width="0.85546875" style="111" customWidth="1"/>
    <col min="10673" max="10673" width="5.42578125" style="111" customWidth="1"/>
    <col min="10674" max="10674" width="40.28515625" style="111" customWidth="1"/>
    <col min="10675" max="10675" width="15.28515625" style="111" customWidth="1"/>
    <col min="10676" max="10676" width="17.28515625" style="111" customWidth="1"/>
    <col min="10677" max="10677" width="8.140625" style="111" customWidth="1"/>
    <col min="10678" max="10679" width="15.85546875" style="111" customWidth="1"/>
    <col min="10680" max="10680" width="7.7109375" style="111" customWidth="1"/>
    <col min="10681" max="10681" width="15.85546875" style="111" customWidth="1"/>
    <col min="10682" max="10682" width="17.7109375" style="111" customWidth="1"/>
    <col min="10683" max="10927" width="11.42578125" style="111"/>
    <col min="10928" max="10928" width="0.85546875" style="111" customWidth="1"/>
    <col min="10929" max="10929" width="5.42578125" style="111" customWidth="1"/>
    <col min="10930" max="10930" width="40.28515625" style="111" customWidth="1"/>
    <col min="10931" max="10931" width="15.28515625" style="111" customWidth="1"/>
    <col min="10932" max="10932" width="17.28515625" style="111" customWidth="1"/>
    <col min="10933" max="10933" width="8.140625" style="111" customWidth="1"/>
    <col min="10934" max="10935" width="15.85546875" style="111" customWidth="1"/>
    <col min="10936" max="10936" width="7.7109375" style="111" customWidth="1"/>
    <col min="10937" max="10937" width="15.85546875" style="111" customWidth="1"/>
    <col min="10938" max="10938" width="17.7109375" style="111" customWidth="1"/>
    <col min="10939" max="11183" width="11.42578125" style="111"/>
    <col min="11184" max="11184" width="0.85546875" style="111" customWidth="1"/>
    <col min="11185" max="11185" width="5.42578125" style="111" customWidth="1"/>
    <col min="11186" max="11186" width="40.28515625" style="111" customWidth="1"/>
    <col min="11187" max="11187" width="15.28515625" style="111" customWidth="1"/>
    <col min="11188" max="11188" width="17.28515625" style="111" customWidth="1"/>
    <col min="11189" max="11189" width="8.140625" style="111" customWidth="1"/>
    <col min="11190" max="11191" width="15.85546875" style="111" customWidth="1"/>
    <col min="11192" max="11192" width="7.7109375" style="111" customWidth="1"/>
    <col min="11193" max="11193" width="15.85546875" style="111" customWidth="1"/>
    <col min="11194" max="11194" width="17.7109375" style="111" customWidth="1"/>
    <col min="11195" max="11439" width="11.42578125" style="111"/>
    <col min="11440" max="11440" width="0.85546875" style="111" customWidth="1"/>
    <col min="11441" max="11441" width="5.42578125" style="111" customWidth="1"/>
    <col min="11442" max="11442" width="40.28515625" style="111" customWidth="1"/>
    <col min="11443" max="11443" width="15.28515625" style="111" customWidth="1"/>
    <col min="11444" max="11444" width="17.28515625" style="111" customWidth="1"/>
    <col min="11445" max="11445" width="8.140625" style="111" customWidth="1"/>
    <col min="11446" max="11447" width="15.85546875" style="111" customWidth="1"/>
    <col min="11448" max="11448" width="7.7109375" style="111" customWidth="1"/>
    <col min="11449" max="11449" width="15.85546875" style="111" customWidth="1"/>
    <col min="11450" max="11450" width="17.7109375" style="111" customWidth="1"/>
    <col min="11451" max="11695" width="11.42578125" style="111"/>
    <col min="11696" max="11696" width="0.85546875" style="111" customWidth="1"/>
    <col min="11697" max="11697" width="5.42578125" style="111" customWidth="1"/>
    <col min="11698" max="11698" width="40.28515625" style="111" customWidth="1"/>
    <col min="11699" max="11699" width="15.28515625" style="111" customWidth="1"/>
    <col min="11700" max="11700" width="17.28515625" style="111" customWidth="1"/>
    <col min="11701" max="11701" width="8.140625" style="111" customWidth="1"/>
    <col min="11702" max="11703" width="15.85546875" style="111" customWidth="1"/>
    <col min="11704" max="11704" width="7.7109375" style="111" customWidth="1"/>
    <col min="11705" max="11705" width="15.85546875" style="111" customWidth="1"/>
    <col min="11706" max="11706" width="17.7109375" style="111" customWidth="1"/>
    <col min="11707" max="11951" width="11.42578125" style="111"/>
    <col min="11952" max="11952" width="0.85546875" style="111" customWidth="1"/>
    <col min="11953" max="11953" width="5.42578125" style="111" customWidth="1"/>
    <col min="11954" max="11954" width="40.28515625" style="111" customWidth="1"/>
    <col min="11955" max="11955" width="15.28515625" style="111" customWidth="1"/>
    <col min="11956" max="11956" width="17.28515625" style="111" customWidth="1"/>
    <col min="11957" max="11957" width="8.140625" style="111" customWidth="1"/>
    <col min="11958" max="11959" width="15.85546875" style="111" customWidth="1"/>
    <col min="11960" max="11960" width="7.7109375" style="111" customWidth="1"/>
    <col min="11961" max="11961" width="15.85546875" style="111" customWidth="1"/>
    <col min="11962" max="11962" width="17.7109375" style="111" customWidth="1"/>
    <col min="11963" max="12207" width="11.42578125" style="111"/>
    <col min="12208" max="12208" width="0.85546875" style="111" customWidth="1"/>
    <col min="12209" max="12209" width="5.42578125" style="111" customWidth="1"/>
    <col min="12210" max="12210" width="40.28515625" style="111" customWidth="1"/>
    <col min="12211" max="12211" width="15.28515625" style="111" customWidth="1"/>
    <col min="12212" max="12212" width="17.28515625" style="111" customWidth="1"/>
    <col min="12213" max="12213" width="8.140625" style="111" customWidth="1"/>
    <col min="12214" max="12215" width="15.85546875" style="111" customWidth="1"/>
    <col min="12216" max="12216" width="7.7109375" style="111" customWidth="1"/>
    <col min="12217" max="12217" width="15.85546875" style="111" customWidth="1"/>
    <col min="12218" max="12218" width="17.7109375" style="111" customWidth="1"/>
    <col min="12219" max="12463" width="11.42578125" style="111"/>
    <col min="12464" max="12464" width="0.85546875" style="111" customWidth="1"/>
    <col min="12465" max="12465" width="5.42578125" style="111" customWidth="1"/>
    <col min="12466" max="12466" width="40.28515625" style="111" customWidth="1"/>
    <col min="12467" max="12467" width="15.28515625" style="111" customWidth="1"/>
    <col min="12468" max="12468" width="17.28515625" style="111" customWidth="1"/>
    <col min="12469" max="12469" width="8.140625" style="111" customWidth="1"/>
    <col min="12470" max="12471" width="15.85546875" style="111" customWidth="1"/>
    <col min="12472" max="12472" width="7.7109375" style="111" customWidth="1"/>
    <col min="12473" max="12473" width="15.85546875" style="111" customWidth="1"/>
    <col min="12474" max="12474" width="17.7109375" style="111" customWidth="1"/>
    <col min="12475" max="12719" width="11.42578125" style="111"/>
    <col min="12720" max="12720" width="0.85546875" style="111" customWidth="1"/>
    <col min="12721" max="12721" width="5.42578125" style="111" customWidth="1"/>
    <col min="12722" max="12722" width="40.28515625" style="111" customWidth="1"/>
    <col min="12723" max="12723" width="15.28515625" style="111" customWidth="1"/>
    <col min="12724" max="12724" width="17.28515625" style="111" customWidth="1"/>
    <col min="12725" max="12725" width="8.140625" style="111" customWidth="1"/>
    <col min="12726" max="12727" width="15.85546875" style="111" customWidth="1"/>
    <col min="12728" max="12728" width="7.7109375" style="111" customWidth="1"/>
    <col min="12729" max="12729" width="15.85546875" style="111" customWidth="1"/>
    <col min="12730" max="12730" width="17.7109375" style="111" customWidth="1"/>
    <col min="12731" max="12975" width="11.42578125" style="111"/>
    <col min="12976" max="12976" width="0.85546875" style="111" customWidth="1"/>
    <col min="12977" max="12977" width="5.42578125" style="111" customWidth="1"/>
    <col min="12978" max="12978" width="40.28515625" style="111" customWidth="1"/>
    <col min="12979" max="12979" width="15.28515625" style="111" customWidth="1"/>
    <col min="12980" max="12980" width="17.28515625" style="111" customWidth="1"/>
    <col min="12981" max="12981" width="8.140625" style="111" customWidth="1"/>
    <col min="12982" max="12983" width="15.85546875" style="111" customWidth="1"/>
    <col min="12984" max="12984" width="7.7109375" style="111" customWidth="1"/>
    <col min="12985" max="12985" width="15.85546875" style="111" customWidth="1"/>
    <col min="12986" max="12986" width="17.7109375" style="111" customWidth="1"/>
    <col min="12987" max="13231" width="11.42578125" style="111"/>
    <col min="13232" max="13232" width="0.85546875" style="111" customWidth="1"/>
    <col min="13233" max="13233" width="5.42578125" style="111" customWidth="1"/>
    <col min="13234" max="13234" width="40.28515625" style="111" customWidth="1"/>
    <col min="13235" max="13235" width="15.28515625" style="111" customWidth="1"/>
    <col min="13236" max="13236" width="17.28515625" style="111" customWidth="1"/>
    <col min="13237" max="13237" width="8.140625" style="111" customWidth="1"/>
    <col min="13238" max="13239" width="15.85546875" style="111" customWidth="1"/>
    <col min="13240" max="13240" width="7.7109375" style="111" customWidth="1"/>
    <col min="13241" max="13241" width="15.85546875" style="111" customWidth="1"/>
    <col min="13242" max="13242" width="17.7109375" style="111" customWidth="1"/>
    <col min="13243" max="13487" width="11.42578125" style="111"/>
    <col min="13488" max="13488" width="0.85546875" style="111" customWidth="1"/>
    <col min="13489" max="13489" width="5.42578125" style="111" customWidth="1"/>
    <col min="13490" max="13490" width="40.28515625" style="111" customWidth="1"/>
    <col min="13491" max="13491" width="15.28515625" style="111" customWidth="1"/>
    <col min="13492" max="13492" width="17.28515625" style="111" customWidth="1"/>
    <col min="13493" max="13493" width="8.140625" style="111" customWidth="1"/>
    <col min="13494" max="13495" width="15.85546875" style="111" customWidth="1"/>
    <col min="13496" max="13496" width="7.7109375" style="111" customWidth="1"/>
    <col min="13497" max="13497" width="15.85546875" style="111" customWidth="1"/>
    <col min="13498" max="13498" width="17.7109375" style="111" customWidth="1"/>
    <col min="13499" max="13743" width="11.42578125" style="111"/>
    <col min="13744" max="13744" width="0.85546875" style="111" customWidth="1"/>
    <col min="13745" max="13745" width="5.42578125" style="111" customWidth="1"/>
    <col min="13746" max="13746" width="40.28515625" style="111" customWidth="1"/>
    <col min="13747" max="13747" width="15.28515625" style="111" customWidth="1"/>
    <col min="13748" max="13748" width="17.28515625" style="111" customWidth="1"/>
    <col min="13749" max="13749" width="8.140625" style="111" customWidth="1"/>
    <col min="13750" max="13751" width="15.85546875" style="111" customWidth="1"/>
    <col min="13752" max="13752" width="7.7109375" style="111" customWidth="1"/>
    <col min="13753" max="13753" width="15.85546875" style="111" customWidth="1"/>
    <col min="13754" max="13754" width="17.7109375" style="111" customWidth="1"/>
    <col min="13755" max="13999" width="11.42578125" style="111"/>
    <col min="14000" max="14000" width="0.85546875" style="111" customWidth="1"/>
    <col min="14001" max="14001" width="5.42578125" style="111" customWidth="1"/>
    <col min="14002" max="14002" width="40.28515625" style="111" customWidth="1"/>
    <col min="14003" max="14003" width="15.28515625" style="111" customWidth="1"/>
    <col min="14004" max="14004" width="17.28515625" style="111" customWidth="1"/>
    <col min="14005" max="14005" width="8.140625" style="111" customWidth="1"/>
    <col min="14006" max="14007" width="15.85546875" style="111" customWidth="1"/>
    <col min="14008" max="14008" width="7.7109375" style="111" customWidth="1"/>
    <col min="14009" max="14009" width="15.85546875" style="111" customWidth="1"/>
    <col min="14010" max="14010" width="17.7109375" style="111" customWidth="1"/>
    <col min="14011" max="14255" width="11.42578125" style="111"/>
    <col min="14256" max="14256" width="0.85546875" style="111" customWidth="1"/>
    <col min="14257" max="14257" width="5.42578125" style="111" customWidth="1"/>
    <col min="14258" max="14258" width="40.28515625" style="111" customWidth="1"/>
    <col min="14259" max="14259" width="15.28515625" style="111" customWidth="1"/>
    <col min="14260" max="14260" width="17.28515625" style="111" customWidth="1"/>
    <col min="14261" max="14261" width="8.140625" style="111" customWidth="1"/>
    <col min="14262" max="14263" width="15.85546875" style="111" customWidth="1"/>
    <col min="14264" max="14264" width="7.7109375" style="111" customWidth="1"/>
    <col min="14265" max="14265" width="15.85546875" style="111" customWidth="1"/>
    <col min="14266" max="14266" width="17.7109375" style="111" customWidth="1"/>
    <col min="14267" max="14511" width="11.42578125" style="111"/>
    <col min="14512" max="14512" width="0.85546875" style="111" customWidth="1"/>
    <col min="14513" max="14513" width="5.42578125" style="111" customWidth="1"/>
    <col min="14514" max="14514" width="40.28515625" style="111" customWidth="1"/>
    <col min="14515" max="14515" width="15.28515625" style="111" customWidth="1"/>
    <col min="14516" max="14516" width="17.28515625" style="111" customWidth="1"/>
    <col min="14517" max="14517" width="8.140625" style="111" customWidth="1"/>
    <col min="14518" max="14519" width="15.85546875" style="111" customWidth="1"/>
    <col min="14520" max="14520" width="7.7109375" style="111" customWidth="1"/>
    <col min="14521" max="14521" width="15.85546875" style="111" customWidth="1"/>
    <col min="14522" max="14522" width="17.7109375" style="111" customWidth="1"/>
    <col min="14523" max="14767" width="11.42578125" style="111"/>
    <col min="14768" max="14768" width="0.85546875" style="111" customWidth="1"/>
    <col min="14769" max="14769" width="5.42578125" style="111" customWidth="1"/>
    <col min="14770" max="14770" width="40.28515625" style="111" customWidth="1"/>
    <col min="14771" max="14771" width="15.28515625" style="111" customWidth="1"/>
    <col min="14772" max="14772" width="17.28515625" style="111" customWidth="1"/>
    <col min="14773" max="14773" width="8.140625" style="111" customWidth="1"/>
    <col min="14774" max="14775" width="15.85546875" style="111" customWidth="1"/>
    <col min="14776" max="14776" width="7.7109375" style="111" customWidth="1"/>
    <col min="14777" max="14777" width="15.85546875" style="111" customWidth="1"/>
    <col min="14778" max="14778" width="17.7109375" style="111" customWidth="1"/>
    <col min="14779" max="15023" width="11.42578125" style="111"/>
    <col min="15024" max="15024" width="0.85546875" style="111" customWidth="1"/>
    <col min="15025" max="15025" width="5.42578125" style="111" customWidth="1"/>
    <col min="15026" max="15026" width="40.28515625" style="111" customWidth="1"/>
    <col min="15027" max="15027" width="15.28515625" style="111" customWidth="1"/>
    <col min="15028" max="15028" width="17.28515625" style="111" customWidth="1"/>
    <col min="15029" max="15029" width="8.140625" style="111" customWidth="1"/>
    <col min="15030" max="15031" width="15.85546875" style="111" customWidth="1"/>
    <col min="15032" max="15032" width="7.7109375" style="111" customWidth="1"/>
    <col min="15033" max="15033" width="15.85546875" style="111" customWidth="1"/>
    <col min="15034" max="15034" width="17.7109375" style="111" customWidth="1"/>
    <col min="15035" max="15279" width="11.42578125" style="111"/>
    <col min="15280" max="15280" width="0.85546875" style="111" customWidth="1"/>
    <col min="15281" max="15281" width="5.42578125" style="111" customWidth="1"/>
    <col min="15282" max="15282" width="40.28515625" style="111" customWidth="1"/>
    <col min="15283" max="15283" width="15.28515625" style="111" customWidth="1"/>
    <col min="15284" max="15284" width="17.28515625" style="111" customWidth="1"/>
    <col min="15285" max="15285" width="8.140625" style="111" customWidth="1"/>
    <col min="15286" max="15287" width="15.85546875" style="111" customWidth="1"/>
    <col min="15288" max="15288" width="7.7109375" style="111" customWidth="1"/>
    <col min="15289" max="15289" width="15.85546875" style="111" customWidth="1"/>
    <col min="15290" max="15290" width="17.7109375" style="111" customWidth="1"/>
    <col min="15291" max="15535" width="11.42578125" style="111"/>
    <col min="15536" max="15536" width="0.85546875" style="111" customWidth="1"/>
    <col min="15537" max="15537" width="5.42578125" style="111" customWidth="1"/>
    <col min="15538" max="15538" width="40.28515625" style="111" customWidth="1"/>
    <col min="15539" max="15539" width="15.28515625" style="111" customWidth="1"/>
    <col min="15540" max="15540" width="17.28515625" style="111" customWidth="1"/>
    <col min="15541" max="15541" width="8.140625" style="111" customWidth="1"/>
    <col min="15542" max="15543" width="15.85546875" style="111" customWidth="1"/>
    <col min="15544" max="15544" width="7.7109375" style="111" customWidth="1"/>
    <col min="15545" max="15545" width="15.85546875" style="111" customWidth="1"/>
    <col min="15546" max="15546" width="17.7109375" style="111" customWidth="1"/>
    <col min="15547" max="15791" width="11.42578125" style="111"/>
    <col min="15792" max="15792" width="0.85546875" style="111" customWidth="1"/>
    <col min="15793" max="15793" width="5.42578125" style="111" customWidth="1"/>
    <col min="15794" max="15794" width="40.28515625" style="111" customWidth="1"/>
    <col min="15795" max="15795" width="15.28515625" style="111" customWidth="1"/>
    <col min="15796" max="15796" width="17.28515625" style="111" customWidth="1"/>
    <col min="15797" max="15797" width="8.140625" style="111" customWidth="1"/>
    <col min="15798" max="15799" width="15.85546875" style="111" customWidth="1"/>
    <col min="15800" max="15800" width="7.7109375" style="111" customWidth="1"/>
    <col min="15801" max="15801" width="15.85546875" style="111" customWidth="1"/>
    <col min="15802" max="15802" width="17.7109375" style="111" customWidth="1"/>
    <col min="15803" max="16047" width="11.42578125" style="111"/>
    <col min="16048" max="16048" width="0.85546875" style="111" customWidth="1"/>
    <col min="16049" max="16049" width="5.42578125" style="111" customWidth="1"/>
    <col min="16050" max="16050" width="40.28515625" style="111" customWidth="1"/>
    <col min="16051" max="16051" width="15.28515625" style="111" customWidth="1"/>
    <col min="16052" max="16052" width="17.28515625" style="111" customWidth="1"/>
    <col min="16053" max="16053" width="8.140625" style="111" customWidth="1"/>
    <col min="16054" max="16055" width="15.85546875" style="111" customWidth="1"/>
    <col min="16056" max="16056" width="7.7109375" style="111" customWidth="1"/>
    <col min="16057" max="16057" width="15.85546875" style="111" customWidth="1"/>
    <col min="16058" max="16058" width="17.7109375" style="111" customWidth="1"/>
    <col min="16059" max="16384" width="11.42578125" style="111"/>
  </cols>
  <sheetData>
    <row r="1" spans="1:64" ht="70.5" customHeight="1">
      <c r="A1" s="26"/>
      <c r="B1" s="26"/>
    </row>
    <row r="2" spans="1:64" ht="24" customHeight="1">
      <c r="A2" s="230" t="s">
        <v>67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</row>
    <row r="3" spans="1:64">
      <c r="A3" s="92" t="s">
        <v>55</v>
      </c>
      <c r="B3" s="93"/>
    </row>
    <row r="4" spans="1:64">
      <c r="A4" s="228" t="s">
        <v>84</v>
      </c>
      <c r="B4" s="228"/>
      <c r="C4" s="141"/>
      <c r="D4" s="141"/>
      <c r="E4" s="141"/>
      <c r="F4" s="141"/>
      <c r="G4" s="141"/>
      <c r="H4" s="141"/>
      <c r="I4" s="141"/>
      <c r="J4" s="141"/>
      <c r="X4" s="141"/>
      <c r="Y4" s="141"/>
      <c r="Z4" s="141"/>
      <c r="AA4" s="141"/>
      <c r="AB4" s="141"/>
      <c r="AC4" s="141"/>
      <c r="AD4" s="141"/>
      <c r="AE4" s="141"/>
    </row>
    <row r="5" spans="1:64" s="143" customFormat="1" ht="25.5" customHeight="1">
      <c r="A5" s="235" t="s">
        <v>11</v>
      </c>
      <c r="B5" s="235"/>
      <c r="C5" s="225" t="s">
        <v>85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141"/>
      <c r="X5" s="225" t="s">
        <v>86</v>
      </c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S5" s="225" t="s">
        <v>87</v>
      </c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</row>
    <row r="6" spans="1:64" s="142" customFormat="1" ht="17.25" customHeight="1">
      <c r="A6" s="223"/>
      <c r="B6" s="223"/>
      <c r="C6" s="217" t="s">
        <v>3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74"/>
      <c r="X6" s="217" t="s">
        <v>2</v>
      </c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S6" s="217" t="s">
        <v>75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</row>
    <row r="7" spans="1:64" s="143" customFormat="1">
      <c r="A7" s="223"/>
      <c r="B7" s="223"/>
      <c r="C7" s="232" t="s">
        <v>36</v>
      </c>
      <c r="D7" s="232"/>
      <c r="E7" s="71"/>
      <c r="F7" s="233" t="s">
        <v>37</v>
      </c>
      <c r="G7" s="233"/>
      <c r="H7" s="71"/>
      <c r="I7" s="232" t="s">
        <v>38</v>
      </c>
      <c r="J7" s="232"/>
      <c r="K7" s="149"/>
      <c r="L7" s="219" t="s">
        <v>39</v>
      </c>
      <c r="M7" s="219"/>
      <c r="N7" s="149"/>
      <c r="O7" s="232" t="s">
        <v>40</v>
      </c>
      <c r="P7" s="232"/>
      <c r="Q7" s="149"/>
      <c r="R7" s="219" t="s">
        <v>41</v>
      </c>
      <c r="S7" s="219"/>
      <c r="T7" s="149"/>
      <c r="U7" s="232" t="s">
        <v>47</v>
      </c>
      <c r="V7" s="232"/>
      <c r="W7" s="149"/>
      <c r="X7" s="232" t="s">
        <v>36</v>
      </c>
      <c r="Y7" s="232"/>
      <c r="Z7" s="71"/>
      <c r="AA7" s="233" t="s">
        <v>37</v>
      </c>
      <c r="AB7" s="233"/>
      <c r="AC7" s="71"/>
      <c r="AD7" s="232" t="s">
        <v>38</v>
      </c>
      <c r="AE7" s="232"/>
      <c r="AF7" s="149"/>
      <c r="AG7" s="219" t="s">
        <v>39</v>
      </c>
      <c r="AH7" s="219"/>
      <c r="AI7" s="149"/>
      <c r="AJ7" s="232" t="s">
        <v>40</v>
      </c>
      <c r="AK7" s="232"/>
      <c r="AL7" s="149"/>
      <c r="AM7" s="219" t="s">
        <v>41</v>
      </c>
      <c r="AN7" s="219"/>
      <c r="AO7" s="149"/>
      <c r="AP7" s="232" t="s">
        <v>47</v>
      </c>
      <c r="AQ7" s="232"/>
      <c r="AS7" s="232" t="s">
        <v>36</v>
      </c>
      <c r="AT7" s="232"/>
      <c r="AU7" s="71"/>
      <c r="AV7" s="233" t="s">
        <v>37</v>
      </c>
      <c r="AW7" s="233"/>
      <c r="AX7" s="71"/>
      <c r="AY7" s="232" t="s">
        <v>38</v>
      </c>
      <c r="AZ7" s="232"/>
      <c r="BA7" s="149"/>
      <c r="BB7" s="219" t="s">
        <v>39</v>
      </c>
      <c r="BC7" s="219"/>
      <c r="BD7" s="149"/>
      <c r="BE7" s="232" t="s">
        <v>40</v>
      </c>
      <c r="BF7" s="232"/>
      <c r="BG7" s="149"/>
      <c r="BH7" s="219" t="s">
        <v>41</v>
      </c>
      <c r="BI7" s="219"/>
      <c r="BJ7" s="149"/>
      <c r="BK7" s="232" t="s">
        <v>47</v>
      </c>
      <c r="BL7" s="232"/>
    </row>
    <row r="8" spans="1:64" s="143" customFormat="1" ht="21" customHeight="1">
      <c r="A8" s="224"/>
      <c r="B8" s="224"/>
      <c r="C8" s="66" t="s">
        <v>66</v>
      </c>
      <c r="D8" s="66" t="s">
        <v>5</v>
      </c>
      <c r="E8" s="33"/>
      <c r="F8" s="66" t="s">
        <v>66</v>
      </c>
      <c r="G8" s="66" t="s">
        <v>5</v>
      </c>
      <c r="H8" s="33"/>
      <c r="I8" s="66" t="s">
        <v>66</v>
      </c>
      <c r="J8" s="66" t="s">
        <v>5</v>
      </c>
      <c r="K8" s="70"/>
      <c r="L8" s="66" t="s">
        <v>66</v>
      </c>
      <c r="M8" s="66" t="s">
        <v>5</v>
      </c>
      <c r="N8" s="70"/>
      <c r="O8" s="66" t="s">
        <v>66</v>
      </c>
      <c r="P8" s="66" t="s">
        <v>5</v>
      </c>
      <c r="Q8" s="70"/>
      <c r="R8" s="66" t="s">
        <v>66</v>
      </c>
      <c r="S8" s="66" t="s">
        <v>5</v>
      </c>
      <c r="T8" s="70"/>
      <c r="U8" s="66" t="s">
        <v>66</v>
      </c>
      <c r="V8" s="66" t="s">
        <v>5</v>
      </c>
      <c r="W8" s="149"/>
      <c r="X8" s="66" t="s">
        <v>66</v>
      </c>
      <c r="Y8" s="66" t="s">
        <v>5</v>
      </c>
      <c r="Z8" s="33"/>
      <c r="AA8" s="66" t="s">
        <v>66</v>
      </c>
      <c r="AB8" s="66" t="s">
        <v>5</v>
      </c>
      <c r="AC8" s="33"/>
      <c r="AD8" s="66" t="s">
        <v>66</v>
      </c>
      <c r="AE8" s="66" t="s">
        <v>5</v>
      </c>
      <c r="AF8" s="70"/>
      <c r="AG8" s="66" t="s">
        <v>66</v>
      </c>
      <c r="AH8" s="66" t="s">
        <v>5</v>
      </c>
      <c r="AI8" s="70"/>
      <c r="AJ8" s="66" t="s">
        <v>66</v>
      </c>
      <c r="AK8" s="66" t="s">
        <v>5</v>
      </c>
      <c r="AL8" s="70"/>
      <c r="AM8" s="66" t="s">
        <v>66</v>
      </c>
      <c r="AN8" s="66" t="s">
        <v>5</v>
      </c>
      <c r="AO8" s="70"/>
      <c r="AP8" s="66" t="s">
        <v>66</v>
      </c>
      <c r="AQ8" s="66" t="s">
        <v>5</v>
      </c>
      <c r="AS8" s="66" t="s">
        <v>66</v>
      </c>
      <c r="AT8" s="66" t="s">
        <v>5</v>
      </c>
      <c r="AU8" s="33"/>
      <c r="AV8" s="66" t="s">
        <v>66</v>
      </c>
      <c r="AW8" s="66" t="s">
        <v>5</v>
      </c>
      <c r="AX8" s="33"/>
      <c r="AY8" s="66" t="s">
        <v>66</v>
      </c>
      <c r="AZ8" s="66" t="s">
        <v>5</v>
      </c>
      <c r="BA8" s="70"/>
      <c r="BB8" s="66" t="s">
        <v>66</v>
      </c>
      <c r="BC8" s="66" t="s">
        <v>5</v>
      </c>
      <c r="BD8" s="70"/>
      <c r="BE8" s="66" t="s">
        <v>66</v>
      </c>
      <c r="BF8" s="66" t="s">
        <v>5</v>
      </c>
      <c r="BG8" s="70"/>
      <c r="BH8" s="66" t="s">
        <v>66</v>
      </c>
      <c r="BI8" s="66" t="s">
        <v>5</v>
      </c>
      <c r="BJ8" s="70"/>
      <c r="BK8" s="66" t="s">
        <v>66</v>
      </c>
      <c r="BL8" s="66" t="s">
        <v>5</v>
      </c>
    </row>
    <row r="9" spans="1:64" s="144" customFormat="1" ht="4.9000000000000004" customHeight="1">
      <c r="B9" s="27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</row>
    <row r="10" spans="1:64" s="144" customFormat="1" ht="43.5" customHeight="1">
      <c r="A10" s="34"/>
      <c r="B10" s="6" t="s">
        <v>48</v>
      </c>
      <c r="C10" s="112">
        <v>1.9668067086533971</v>
      </c>
      <c r="D10" s="112">
        <v>1.9668067086533103</v>
      </c>
      <c r="E10" s="72"/>
      <c r="F10" s="112">
        <v>1.9982803086631653</v>
      </c>
      <c r="G10" s="112">
        <v>1.9982803086631773</v>
      </c>
      <c r="H10" s="112"/>
      <c r="I10" s="112">
        <v>-2.3475082257547801</v>
      </c>
      <c r="J10" s="112">
        <v>-2.3475082257547433</v>
      </c>
      <c r="K10" s="112"/>
      <c r="L10" s="112">
        <v>1.5190341575419806</v>
      </c>
      <c r="M10" s="112">
        <v>1.5190341575419746</v>
      </c>
      <c r="N10" s="112"/>
      <c r="O10" s="112">
        <v>2.6301458688000512</v>
      </c>
      <c r="P10" s="112">
        <v>2.6301458688000179</v>
      </c>
      <c r="Q10" s="112"/>
      <c r="R10" s="112">
        <v>-3.1105777654859246</v>
      </c>
      <c r="S10" s="112">
        <v>-3.1105777654859263</v>
      </c>
      <c r="T10" s="112"/>
      <c r="U10" s="112">
        <v>1.9632038511292467</v>
      </c>
      <c r="V10" s="112">
        <v>1.9632038511293002</v>
      </c>
      <c r="W10" s="90"/>
      <c r="X10" s="112">
        <v>-2.217618295760488</v>
      </c>
      <c r="Y10" s="112">
        <v>-2.2176182957604902</v>
      </c>
      <c r="Z10" s="112"/>
      <c r="AA10" s="112">
        <v>-1.2502067634030993</v>
      </c>
      <c r="AB10" s="112">
        <v>-1.2502067634030949</v>
      </c>
      <c r="AC10" s="112"/>
      <c r="AD10" s="112">
        <v>-5.6658001468955774</v>
      </c>
      <c r="AE10" s="112">
        <v>-5.6658001468955597</v>
      </c>
      <c r="AF10" s="112"/>
      <c r="AG10" s="112">
        <v>1.3679100192764935</v>
      </c>
      <c r="AH10" s="112">
        <v>1.3679100192764897</v>
      </c>
      <c r="AI10" s="112"/>
      <c r="AJ10" s="112">
        <v>-0.92851169310287673</v>
      </c>
      <c r="AK10" s="112">
        <v>-0.92851169310288495</v>
      </c>
      <c r="AL10" s="112"/>
      <c r="AM10" s="112">
        <v>-4.7224961314255722</v>
      </c>
      <c r="AN10" s="112">
        <v>-4.7224961314255385</v>
      </c>
      <c r="AO10" s="112"/>
      <c r="AP10" s="112">
        <v>-2.6453976300709741</v>
      </c>
      <c r="AQ10" s="112">
        <v>-2.6453976300709483</v>
      </c>
      <c r="AS10" s="112">
        <v>-3.8136334575996926</v>
      </c>
      <c r="AT10" s="112">
        <v>-3.8136334575996926</v>
      </c>
      <c r="AU10" s="112"/>
      <c r="AV10" s="112">
        <v>-2.8937165454128859</v>
      </c>
      <c r="AW10" s="112">
        <v>-2.8937165454128575</v>
      </c>
      <c r="AX10" s="112"/>
      <c r="AY10" s="112">
        <v>-6.4765493689562135</v>
      </c>
      <c r="AZ10" s="112">
        <v>-6.4765493689562161</v>
      </c>
      <c r="BA10" s="112"/>
      <c r="BB10" s="112">
        <v>1.4090697954971461</v>
      </c>
      <c r="BC10" s="112">
        <v>1.409069795497139</v>
      </c>
      <c r="BD10" s="112"/>
      <c r="BE10" s="112">
        <v>-3.2723352663786613</v>
      </c>
      <c r="BF10" s="112">
        <v>-3.2723352663786889</v>
      </c>
      <c r="BG10" s="112"/>
      <c r="BH10" s="112">
        <v>-5.6159523813492171</v>
      </c>
      <c r="BI10" s="112">
        <v>-5.6159523813492207</v>
      </c>
      <c r="BJ10" s="112"/>
      <c r="BK10" s="112">
        <v>-4.6840697290563895</v>
      </c>
      <c r="BL10" s="112">
        <v>-4.68406972905637</v>
      </c>
    </row>
    <row r="11" spans="1:64" s="23" customFormat="1" ht="9.75" customHeight="1">
      <c r="A11" s="36"/>
      <c r="B11" s="175"/>
      <c r="C11" s="8"/>
      <c r="D11" s="8"/>
      <c r="E11" s="90"/>
      <c r="F11" s="8"/>
      <c r="G11" s="8"/>
      <c r="H11" s="90"/>
      <c r="I11" s="8"/>
      <c r="J11" s="8"/>
      <c r="K11" s="90"/>
      <c r="L11" s="8"/>
      <c r="M11" s="8"/>
      <c r="N11" s="90"/>
      <c r="O11" s="8"/>
      <c r="P11" s="8"/>
      <c r="Q11" s="90"/>
      <c r="R11" s="8"/>
      <c r="S11" s="8"/>
      <c r="T11" s="90"/>
      <c r="U11" s="8"/>
      <c r="V11" s="8"/>
      <c r="W11" s="90"/>
      <c r="X11" s="8"/>
      <c r="Y11" s="8"/>
      <c r="Z11" s="90"/>
      <c r="AA11" s="8"/>
      <c r="AB11" s="8"/>
      <c r="AC11" s="90"/>
      <c r="AD11" s="8"/>
      <c r="AE11" s="8"/>
      <c r="AF11" s="90"/>
      <c r="AG11" s="8"/>
      <c r="AH11" s="8"/>
      <c r="AI11" s="90"/>
      <c r="AJ11" s="8"/>
      <c r="AK11" s="8"/>
      <c r="AL11" s="90"/>
      <c r="AM11" s="8"/>
      <c r="AN11" s="8"/>
      <c r="AO11" s="90"/>
      <c r="AP11" s="8"/>
      <c r="AQ11" s="8"/>
      <c r="AS11" s="8"/>
      <c r="AT11" s="8"/>
      <c r="AU11" s="90"/>
      <c r="AV11" s="8"/>
      <c r="AW11" s="8"/>
      <c r="AX11" s="90"/>
      <c r="AY11" s="8"/>
      <c r="AZ11" s="8"/>
      <c r="BA11" s="90"/>
      <c r="BB11" s="8"/>
      <c r="BC11" s="8"/>
      <c r="BD11" s="90"/>
      <c r="BE11" s="8"/>
      <c r="BF11" s="8"/>
      <c r="BG11" s="90"/>
      <c r="BH11" s="8"/>
      <c r="BI11" s="8"/>
      <c r="BJ11" s="90"/>
      <c r="BK11" s="8"/>
      <c r="BL11" s="8"/>
    </row>
    <row r="12" spans="1:64" s="24" customFormat="1" ht="29.25" customHeight="1">
      <c r="A12" s="75" t="s">
        <v>1</v>
      </c>
      <c r="B12" s="30" t="s">
        <v>32</v>
      </c>
      <c r="C12" s="112">
        <v>6.6936589825638491</v>
      </c>
      <c r="D12" s="112">
        <v>0.49311201850367764</v>
      </c>
      <c r="E12" s="72"/>
      <c r="F12" s="112">
        <v>2.3222060957909871</v>
      </c>
      <c r="G12" s="112">
        <v>0.15985610559486244</v>
      </c>
      <c r="H12" s="72"/>
      <c r="I12" s="112">
        <v>1.9745041484171746</v>
      </c>
      <c r="J12" s="112">
        <v>0.22087168252676115</v>
      </c>
      <c r="K12" s="72"/>
      <c r="L12" s="112">
        <v>7.6066790352504725</v>
      </c>
      <c r="M12" s="112">
        <v>0.51595712872452426</v>
      </c>
      <c r="N12" s="72"/>
      <c r="O12" s="112">
        <v>5.3738317757009444</v>
      </c>
      <c r="P12" s="112">
        <v>0.53109993023045055</v>
      </c>
      <c r="Q12" s="72"/>
      <c r="R12" s="112">
        <v>-0.55377921350166448</v>
      </c>
      <c r="S12" s="112">
        <v>-4.3615601501288633E-2</v>
      </c>
      <c r="T12" s="72"/>
      <c r="U12" s="112">
        <v>6.0379170520025154</v>
      </c>
      <c r="V12" s="112">
        <v>0.37613494224330424</v>
      </c>
      <c r="W12" s="90"/>
      <c r="X12" s="112">
        <v>-1.1197016474478829</v>
      </c>
      <c r="Y12" s="112">
        <v>-8.4462311545358229E-2</v>
      </c>
      <c r="Z12" s="72"/>
      <c r="AA12" s="112">
        <v>-4.8806624452021623</v>
      </c>
      <c r="AB12" s="112">
        <v>-0.34467500823856445</v>
      </c>
      <c r="AC12" s="72"/>
      <c r="AD12" s="112">
        <v>-4.1735447698342227</v>
      </c>
      <c r="AE12" s="112">
        <v>-0.47404004094470265</v>
      </c>
      <c r="AF12" s="72"/>
      <c r="AG12" s="112">
        <v>-2.6289558933466424</v>
      </c>
      <c r="AH12" s="112">
        <v>-0.18951039360872912</v>
      </c>
      <c r="AI12" s="72"/>
      <c r="AJ12" s="112">
        <v>-2.7840791915859029</v>
      </c>
      <c r="AK12" s="112">
        <v>-0.2871224702045192</v>
      </c>
      <c r="AL12" s="72"/>
      <c r="AM12" s="112">
        <v>-5.7647751990183025</v>
      </c>
      <c r="AN12" s="112">
        <v>-0.46827196335503518</v>
      </c>
      <c r="AO12" s="72"/>
      <c r="AP12" s="112">
        <v>-2.1285025277747138</v>
      </c>
      <c r="AQ12" s="112">
        <v>-0.13571422547225273</v>
      </c>
      <c r="AS12" s="112">
        <v>-4.4030178839438605</v>
      </c>
      <c r="AT12" s="112">
        <v>-0.3309267967019266</v>
      </c>
      <c r="AU12" s="72"/>
      <c r="AV12" s="112">
        <v>-7.2656994005937889</v>
      </c>
      <c r="AW12" s="112">
        <v>-0.51264620719725928</v>
      </c>
      <c r="AX12" s="72"/>
      <c r="AY12" s="112">
        <v>-7.30576670927762</v>
      </c>
      <c r="AZ12" s="112">
        <v>-0.83548287469076332</v>
      </c>
      <c r="BA12" s="72"/>
      <c r="BB12" s="112">
        <v>-4.1272135887242882</v>
      </c>
      <c r="BC12" s="112">
        <v>-0.29650028417117341</v>
      </c>
      <c r="BD12" s="72"/>
      <c r="BE12" s="112">
        <v>-6.4035346097201824</v>
      </c>
      <c r="BF12" s="112">
        <v>-0.6590972338518144</v>
      </c>
      <c r="BG12" s="72"/>
      <c r="BH12" s="112">
        <v>-9.5643442796110065</v>
      </c>
      <c r="BI12" s="112">
        <v>-0.78912637533990548</v>
      </c>
      <c r="BJ12" s="72"/>
      <c r="BK12" s="112">
        <v>-5.1965549914336719</v>
      </c>
      <c r="BL12" s="112">
        <v>-0.33055293124329199</v>
      </c>
    </row>
    <row r="13" spans="1:64" s="23" customFormat="1" ht="47.25" customHeight="1">
      <c r="A13" s="36" t="s">
        <v>0</v>
      </c>
      <c r="B13" s="156" t="s">
        <v>43</v>
      </c>
      <c r="C13" s="8">
        <v>6.9567218155831654</v>
      </c>
      <c r="D13" s="8">
        <v>0.61818928064101275</v>
      </c>
      <c r="E13" s="90"/>
      <c r="F13" s="8">
        <v>4.1412213740458048</v>
      </c>
      <c r="G13" s="8">
        <v>0.25015943447657718</v>
      </c>
      <c r="H13" s="90"/>
      <c r="I13" s="8">
        <v>2.2276879726880807</v>
      </c>
      <c r="J13" s="8">
        <v>0.12463615773241533</v>
      </c>
      <c r="K13" s="90"/>
      <c r="L13" s="8">
        <v>5.4183369972843556</v>
      </c>
      <c r="M13" s="8">
        <v>0.34388022842350241</v>
      </c>
      <c r="N13" s="90"/>
      <c r="O13" s="8">
        <v>2.0467622613937522</v>
      </c>
      <c r="P13" s="8">
        <v>0.15681092801665966</v>
      </c>
      <c r="Q13" s="90"/>
      <c r="R13" s="8">
        <v>2.660094641197543</v>
      </c>
      <c r="S13" s="8">
        <v>0.2325223460041709</v>
      </c>
      <c r="T13" s="90"/>
      <c r="U13" s="8">
        <v>2.5768550408124016</v>
      </c>
      <c r="V13" s="8">
        <v>0.17196120029644746</v>
      </c>
      <c r="W13" s="90"/>
      <c r="X13" s="8">
        <v>1.4525362800231534</v>
      </c>
      <c r="Y13" s="8">
        <v>0.12918686375784627</v>
      </c>
      <c r="Z13" s="90"/>
      <c r="AA13" s="8">
        <v>-3.0329267361022829</v>
      </c>
      <c r="AB13" s="8">
        <v>-0.18908702662926316</v>
      </c>
      <c r="AC13" s="90"/>
      <c r="AD13" s="8">
        <v>-0.42663265338624967</v>
      </c>
      <c r="AE13" s="8">
        <v>-2.3734980229192262E-2</v>
      </c>
      <c r="AF13" s="90"/>
      <c r="AG13" s="8">
        <v>1.9213108850274239</v>
      </c>
      <c r="AH13" s="8">
        <v>0.12499954047836934</v>
      </c>
      <c r="AI13" s="90"/>
      <c r="AJ13" s="8">
        <v>-0.41752291900310468</v>
      </c>
      <c r="AK13" s="8">
        <v>-3.156413687601807E-2</v>
      </c>
      <c r="AL13" s="90"/>
      <c r="AM13" s="8">
        <v>-1.1976298306397979</v>
      </c>
      <c r="AN13" s="8">
        <v>-0.10537683001329817</v>
      </c>
      <c r="AO13" s="90"/>
      <c r="AP13" s="8">
        <v>-2.8102033838798235</v>
      </c>
      <c r="AQ13" s="8">
        <v>-0.18866456773938739</v>
      </c>
      <c r="AS13" s="8">
        <v>-0.82564610744844913</v>
      </c>
      <c r="AT13" s="8">
        <v>-7.2941765614376194E-2</v>
      </c>
      <c r="AU13" s="90"/>
      <c r="AV13" s="8">
        <v>-6.50913804152475</v>
      </c>
      <c r="AW13" s="8">
        <v>-0.41073113178505521</v>
      </c>
      <c r="AX13" s="90"/>
      <c r="AY13" s="8">
        <v>-3.1733912164095273</v>
      </c>
      <c r="AZ13" s="8">
        <v>-0.1763846199595677</v>
      </c>
      <c r="BA13" s="90"/>
      <c r="BB13" s="8">
        <v>1.1819355384843107</v>
      </c>
      <c r="BC13" s="8">
        <v>7.5654644959839923E-2</v>
      </c>
      <c r="BD13" s="90"/>
      <c r="BE13" s="8">
        <v>-0.86305363960920545</v>
      </c>
      <c r="BF13" s="8">
        <v>-6.3682782827550632E-2</v>
      </c>
      <c r="BG13" s="90"/>
      <c r="BH13" s="8">
        <v>-2.5902608196224577</v>
      </c>
      <c r="BI13" s="8">
        <v>-0.22443366083603558</v>
      </c>
      <c r="BJ13" s="90"/>
      <c r="BK13" s="8">
        <v>-5.9201118265635273</v>
      </c>
      <c r="BL13" s="8">
        <v>-0.400073467306164</v>
      </c>
    </row>
    <row r="14" spans="1:64" s="23" customFormat="1" ht="48" customHeight="1">
      <c r="A14" s="75">
        <v>3</v>
      </c>
      <c r="B14" s="60" t="s">
        <v>44</v>
      </c>
      <c r="C14" s="112">
        <v>-0.43237388411245986</v>
      </c>
      <c r="D14" s="112">
        <v>-0.23538796702093104</v>
      </c>
      <c r="E14" s="72"/>
      <c r="F14" s="112">
        <v>-1.2030489484801241</v>
      </c>
      <c r="G14" s="112">
        <v>-0.65441093227897573</v>
      </c>
      <c r="H14" s="72"/>
      <c r="I14" s="112">
        <v>-6.4561390352645107</v>
      </c>
      <c r="J14" s="112">
        <v>-3.475047805087744</v>
      </c>
      <c r="K14" s="72"/>
      <c r="L14" s="112">
        <v>-0.63680941484143827</v>
      </c>
      <c r="M14" s="112">
        <v>-0.38303524647688714</v>
      </c>
      <c r="N14" s="72"/>
      <c r="O14" s="112">
        <v>-1.775655924785883</v>
      </c>
      <c r="P14" s="112">
        <v>-0.81589264644097481</v>
      </c>
      <c r="Q14" s="72"/>
      <c r="R14" s="112">
        <v>-6.8348425303625646</v>
      </c>
      <c r="S14" s="112">
        <v>-3.6006777659646154</v>
      </c>
      <c r="T14" s="72"/>
      <c r="U14" s="112">
        <v>-1.2610884533234483</v>
      </c>
      <c r="V14" s="112">
        <v>-0.67210303759604517</v>
      </c>
      <c r="W14" s="90"/>
      <c r="X14" s="112">
        <v>-2.8335138686547765</v>
      </c>
      <c r="Y14" s="112">
        <v>-1.5202505195731126</v>
      </c>
      <c r="Z14" s="72"/>
      <c r="AA14" s="112">
        <v>-0.98057136888286323</v>
      </c>
      <c r="AB14" s="112">
        <v>-0.51666852532367946</v>
      </c>
      <c r="AC14" s="72"/>
      <c r="AD14" s="112">
        <v>-5.2054549209783971</v>
      </c>
      <c r="AE14" s="112">
        <v>-2.7044224854366159</v>
      </c>
      <c r="AF14" s="72"/>
      <c r="AG14" s="112">
        <v>3.6457152518665907</v>
      </c>
      <c r="AH14" s="112">
        <v>2.130307890240303</v>
      </c>
      <c r="AI14" s="72"/>
      <c r="AJ14" s="112">
        <v>-1.7044984823969997</v>
      </c>
      <c r="AK14" s="112">
        <v>-0.76738797244939672</v>
      </c>
      <c r="AL14" s="72"/>
      <c r="AM14" s="112">
        <v>-4.946507330756873</v>
      </c>
      <c r="AN14" s="112">
        <v>-2.542902448323074</v>
      </c>
      <c r="AO14" s="72"/>
      <c r="AP14" s="112">
        <v>-1.1145140147960575</v>
      </c>
      <c r="AQ14" s="112">
        <v>-0.5734867049397796</v>
      </c>
      <c r="AS14" s="112">
        <v>-3.2954802047123763</v>
      </c>
      <c r="AT14" s="112">
        <v>-1.7496538311468783</v>
      </c>
      <c r="AU14" s="72"/>
      <c r="AV14" s="112">
        <v>-0.6532540023308826</v>
      </c>
      <c r="AW14" s="112">
        <v>-0.33675757018664726</v>
      </c>
      <c r="AX14" s="72"/>
      <c r="AY14" s="112">
        <v>-3.6365375785182721</v>
      </c>
      <c r="AZ14" s="112">
        <v>-1.8566713922892706</v>
      </c>
      <c r="BA14" s="72"/>
      <c r="BB14" s="112">
        <v>4.8954449667693183</v>
      </c>
      <c r="BC14" s="112">
        <v>2.8423264982170608</v>
      </c>
      <c r="BD14" s="72"/>
      <c r="BE14" s="112">
        <v>-1.7853926783291598</v>
      </c>
      <c r="BF14" s="112">
        <v>-0.78893090008780609</v>
      </c>
      <c r="BG14" s="72"/>
      <c r="BH14" s="112">
        <v>-3.8014922775772675</v>
      </c>
      <c r="BI14" s="112">
        <v>-1.9153115768897557</v>
      </c>
      <c r="BJ14" s="72"/>
      <c r="BK14" s="112">
        <v>-0.76358863456594861</v>
      </c>
      <c r="BL14" s="112">
        <v>-0.38296430518001456</v>
      </c>
    </row>
    <row r="15" spans="1:64" s="23" customFormat="1" ht="54" customHeight="1">
      <c r="A15" s="36">
        <v>4</v>
      </c>
      <c r="B15" s="156" t="s">
        <v>45</v>
      </c>
      <c r="C15" s="8">
        <v>0.74244671715198918</v>
      </c>
      <c r="D15" s="8">
        <v>9.1502347238436671E-2</v>
      </c>
      <c r="E15" s="90"/>
      <c r="F15" s="8">
        <v>6.1915542868392421</v>
      </c>
      <c r="G15" s="8">
        <v>0.62843431511980519</v>
      </c>
      <c r="H15" s="90"/>
      <c r="I15" s="8">
        <v>2.3966529314117264</v>
      </c>
      <c r="J15" s="8">
        <v>0.23033716253823439</v>
      </c>
      <c r="K15" s="90"/>
      <c r="L15" s="8">
        <v>4.3838999729865611</v>
      </c>
      <c r="M15" s="8">
        <v>0.59565782340555173</v>
      </c>
      <c r="N15" s="90"/>
      <c r="O15" s="8">
        <v>-2.113526570048295</v>
      </c>
      <c r="P15" s="8">
        <v>-0.26939851533428433</v>
      </c>
      <c r="Q15" s="90"/>
      <c r="R15" s="8">
        <v>-2.5625777900705295</v>
      </c>
      <c r="S15" s="8">
        <v>-0.32644015349827127</v>
      </c>
      <c r="T15" s="90"/>
      <c r="U15" s="8">
        <v>3.0789556860470282</v>
      </c>
      <c r="V15" s="8">
        <v>0.43336267844278092</v>
      </c>
      <c r="W15" s="90"/>
      <c r="X15" s="8">
        <v>-0.34281971664881894</v>
      </c>
      <c r="Y15" s="8">
        <v>-4.1813156901720952E-2</v>
      </c>
      <c r="Z15" s="90"/>
      <c r="AA15" s="8">
        <v>-0.20888620300060268</v>
      </c>
      <c r="AB15" s="8">
        <v>-2.1877575373225985E-2</v>
      </c>
      <c r="AC15" s="90"/>
      <c r="AD15" s="8">
        <v>-1.3598892218314518</v>
      </c>
      <c r="AE15" s="8">
        <v>-0.13011013553410083</v>
      </c>
      <c r="AF15" s="90"/>
      <c r="AG15" s="8">
        <v>1.4652293568002221</v>
      </c>
      <c r="AH15" s="8">
        <v>0.20163546618559128</v>
      </c>
      <c r="AI15" s="90"/>
      <c r="AJ15" s="8">
        <v>-4.6970209884901806</v>
      </c>
      <c r="AK15" s="8">
        <v>-0.59019618875373192</v>
      </c>
      <c r="AL15" s="90"/>
      <c r="AM15" s="8">
        <v>-5.7510139910953484</v>
      </c>
      <c r="AN15" s="8">
        <v>-0.74405151143480974</v>
      </c>
      <c r="AO15" s="90"/>
      <c r="AP15" s="8">
        <v>-4.2215895313752299</v>
      </c>
      <c r="AQ15" s="8">
        <v>-0.61179148104019476</v>
      </c>
      <c r="AS15" s="8">
        <v>-2.4235741746854984</v>
      </c>
      <c r="AT15" s="8">
        <v>-0.29669849081557897</v>
      </c>
      <c r="AU15" s="90"/>
      <c r="AV15" s="8">
        <v>-4.3400038341862057</v>
      </c>
      <c r="AW15" s="8">
        <v>-0.46529461458181692</v>
      </c>
      <c r="AX15" s="90"/>
      <c r="AY15" s="8">
        <v>-3.7934038228890756</v>
      </c>
      <c r="AZ15" s="8">
        <v>-0.36649010816363875</v>
      </c>
      <c r="BA15" s="90"/>
      <c r="BB15" s="8">
        <v>2.727807286214599</v>
      </c>
      <c r="BC15" s="8">
        <v>0.3653461615962037</v>
      </c>
      <c r="BD15" s="90"/>
      <c r="BE15" s="8">
        <v>-6.9140774836977243</v>
      </c>
      <c r="BF15" s="8">
        <v>-0.87434978032595534</v>
      </c>
      <c r="BG15" s="90"/>
      <c r="BH15" s="8">
        <v>-8.2452974416027018</v>
      </c>
      <c r="BI15" s="8">
        <v>-1.0941669091092914</v>
      </c>
      <c r="BJ15" s="90"/>
      <c r="BK15" s="8">
        <v>-7.5263241376785857</v>
      </c>
      <c r="BL15" s="8">
        <v>-1.0982666725852268</v>
      </c>
    </row>
    <row r="16" spans="1:64" s="23" customFormat="1" ht="42.75" customHeight="1">
      <c r="A16" s="34">
        <v>5</v>
      </c>
      <c r="B16" s="60" t="s">
        <v>46</v>
      </c>
      <c r="C16" s="112">
        <v>-3.1237499545437708</v>
      </c>
      <c r="D16" s="112">
        <v>-6.3577219346289529E-2</v>
      </c>
      <c r="E16" s="72"/>
      <c r="F16" s="112">
        <v>-4.1791044776119</v>
      </c>
      <c r="G16" s="112">
        <v>-0.13987409239550413</v>
      </c>
      <c r="H16" s="72"/>
      <c r="I16" s="112">
        <v>-3.1663896507892786</v>
      </c>
      <c r="J16" s="112">
        <v>-0.14070955408032082</v>
      </c>
      <c r="K16" s="72"/>
      <c r="L16" s="112">
        <v>65.765765765765735</v>
      </c>
      <c r="M16" s="112">
        <v>0.45932768776695387</v>
      </c>
      <c r="N16" s="72"/>
      <c r="O16" s="112">
        <v>7.7586206896551797</v>
      </c>
      <c r="P16" s="112">
        <v>0.20782171182930653</v>
      </c>
      <c r="Q16" s="72"/>
      <c r="R16" s="112">
        <v>6.0779304102745826</v>
      </c>
      <c r="S16" s="112">
        <v>0.14537812676330536</v>
      </c>
      <c r="T16" s="72"/>
      <c r="U16" s="112">
        <v>-4.75639728205865</v>
      </c>
      <c r="V16" s="112">
        <v>-9.1125475698119893E-2</v>
      </c>
      <c r="W16" s="90"/>
      <c r="X16" s="112">
        <v>-8.9766719710563905</v>
      </c>
      <c r="Y16" s="112">
        <v>-0.1894417837899974</v>
      </c>
      <c r="Z16" s="72"/>
      <c r="AA16" s="112">
        <v>-13.482937685459902</v>
      </c>
      <c r="AB16" s="112">
        <v>-0.50015714768350239</v>
      </c>
      <c r="AC16" s="72"/>
      <c r="AD16" s="112">
        <v>-12.818499143022677</v>
      </c>
      <c r="AE16" s="112">
        <v>-0.61500364783122752</v>
      </c>
      <c r="AF16" s="72"/>
      <c r="AG16" s="112">
        <v>37.993235625704614</v>
      </c>
      <c r="AH16" s="112">
        <v>0.30267773765943706</v>
      </c>
      <c r="AI16" s="72"/>
      <c r="AJ16" s="112">
        <v>-1.3389441469013121</v>
      </c>
      <c r="AK16" s="112">
        <v>-3.7219579470956388E-2</v>
      </c>
      <c r="AL16" s="72"/>
      <c r="AM16" s="112">
        <v>-6.3661235656825852</v>
      </c>
      <c r="AN16" s="112">
        <v>-0.1717299072592568</v>
      </c>
      <c r="AO16" s="72"/>
      <c r="AP16" s="112">
        <v>-16.080411102667071</v>
      </c>
      <c r="AQ16" s="112">
        <v>-0.3360711997803969</v>
      </c>
      <c r="AS16" s="112">
        <v>-11.248308941089661</v>
      </c>
      <c r="AT16" s="112">
        <v>-0.2404886451166906</v>
      </c>
      <c r="AU16" s="72"/>
      <c r="AV16" s="112">
        <v>-18.12544474941545</v>
      </c>
      <c r="AW16" s="112">
        <v>-0.7047403141347065</v>
      </c>
      <c r="AX16" s="72"/>
      <c r="AY16" s="112">
        <v>-16.098243338567642</v>
      </c>
      <c r="AZ16" s="112">
        <v>-0.78876299080208678</v>
      </c>
      <c r="BA16" s="72"/>
      <c r="BB16" s="112">
        <v>21.793275217932745</v>
      </c>
      <c r="BC16" s="112">
        <v>0.18174273110316935</v>
      </c>
      <c r="BD16" s="72"/>
      <c r="BE16" s="112">
        <v>-7.2650475184794345</v>
      </c>
      <c r="BF16" s="112">
        <v>-0.20858274925945236</v>
      </c>
      <c r="BG16" s="72"/>
      <c r="BH16" s="112">
        <v>-11.458048831152837</v>
      </c>
      <c r="BI16" s="112">
        <v>-0.32235983428585541</v>
      </c>
      <c r="BJ16" s="72"/>
      <c r="BK16" s="112">
        <v>-18.612611702933251</v>
      </c>
      <c r="BL16" s="112">
        <v>-0.3979906102213534</v>
      </c>
    </row>
    <row r="17" spans="1:64" s="23" customFormat="1" ht="47.25" customHeight="1">
      <c r="A17" s="36">
        <v>6</v>
      </c>
      <c r="B17" s="156" t="s">
        <v>33</v>
      </c>
      <c r="C17" s="8">
        <v>7.4280618460880978</v>
      </c>
      <c r="D17" s="8">
        <v>0.59897601590361471</v>
      </c>
      <c r="E17" s="90"/>
      <c r="F17" s="8">
        <v>10.742220129702458</v>
      </c>
      <c r="G17" s="8">
        <v>0.9814776344379047</v>
      </c>
      <c r="H17" s="90"/>
      <c r="I17" s="8">
        <v>4.8324384373264504</v>
      </c>
      <c r="J17" s="8">
        <v>0.49506212494727586</v>
      </c>
      <c r="K17" s="90"/>
      <c r="L17" s="8">
        <v>-3.0827228490454721</v>
      </c>
      <c r="M17" s="8">
        <v>-0.23402776137662079</v>
      </c>
      <c r="N17" s="90"/>
      <c r="O17" s="8">
        <v>25.794643401866885</v>
      </c>
      <c r="P17" s="8">
        <v>2.7119450543651458</v>
      </c>
      <c r="Q17" s="90"/>
      <c r="R17" s="8">
        <v>-1.1547950238832831</v>
      </c>
      <c r="S17" s="8">
        <v>-9.0433142001681399E-2</v>
      </c>
      <c r="T17" s="90"/>
      <c r="U17" s="8">
        <v>13.808189279418245</v>
      </c>
      <c r="V17" s="8">
        <v>1.1845480909366306</v>
      </c>
      <c r="W17" s="90"/>
      <c r="X17" s="8">
        <v>-8.1632557097021561</v>
      </c>
      <c r="Y17" s="8">
        <v>-0.72747866996219523</v>
      </c>
      <c r="Z17" s="90"/>
      <c r="AA17" s="8">
        <v>-5.2687476996266298</v>
      </c>
      <c r="AB17" s="8">
        <v>-0.54986327412110025</v>
      </c>
      <c r="AC17" s="90"/>
      <c r="AD17" s="8">
        <v>-14.82964604916063</v>
      </c>
      <c r="AE17" s="8">
        <v>-1.7372774102030761</v>
      </c>
      <c r="AF17" s="90"/>
      <c r="AG17" s="8">
        <v>-16.730942669843444</v>
      </c>
      <c r="AH17" s="8">
        <v>-1.4404354439757108</v>
      </c>
      <c r="AI17" s="90"/>
      <c r="AJ17" s="8">
        <v>5.7913351016799339</v>
      </c>
      <c r="AK17" s="8">
        <v>0.67331991623886778</v>
      </c>
      <c r="AL17" s="90"/>
      <c r="AM17" s="8">
        <v>-12.562489051783402</v>
      </c>
      <c r="AN17" s="8">
        <v>-1.0623772480445313</v>
      </c>
      <c r="AO17" s="90"/>
      <c r="AP17" s="8">
        <v>-10.616172982144334</v>
      </c>
      <c r="AQ17" s="8">
        <v>-1.065705333900228</v>
      </c>
      <c r="AS17" s="8">
        <v>-13.418729796372858</v>
      </c>
      <c r="AT17" s="8">
        <v>-1.2873495567786843</v>
      </c>
      <c r="AU17" s="90"/>
      <c r="AV17" s="8">
        <v>-11.282137528184805</v>
      </c>
      <c r="AW17" s="8">
        <v>-1.2668373591032427</v>
      </c>
      <c r="AX17" s="90"/>
      <c r="AY17" s="8">
        <v>-19.509824004708008</v>
      </c>
      <c r="AZ17" s="8">
        <v>-2.4234436066669276</v>
      </c>
      <c r="BA17" s="90"/>
      <c r="BB17" s="8">
        <v>-19.622342107943609</v>
      </c>
      <c r="BC17" s="8">
        <v>-1.8393369416568526</v>
      </c>
      <c r="BD17" s="90"/>
      <c r="BE17" s="8">
        <v>-6.018225895493174</v>
      </c>
      <c r="BF17" s="8">
        <v>-0.76015476740775512</v>
      </c>
      <c r="BG17" s="90"/>
      <c r="BH17" s="8">
        <v>-15.835982810736539</v>
      </c>
      <c r="BI17" s="8">
        <v>-1.444125737178598</v>
      </c>
      <c r="BJ17" s="90"/>
      <c r="BK17" s="8">
        <v>-19.242912913479714</v>
      </c>
      <c r="BL17" s="8">
        <v>-2.1792668616358184</v>
      </c>
    </row>
    <row r="18" spans="1:64" s="23" customFormat="1" ht="33" customHeight="1">
      <c r="A18" s="76">
        <v>7</v>
      </c>
      <c r="B18" s="77" t="s">
        <v>10</v>
      </c>
      <c r="C18" s="78">
        <v>6.7414436787658492</v>
      </c>
      <c r="D18" s="78">
        <v>0.4639922327337892</v>
      </c>
      <c r="E18" s="79"/>
      <c r="F18" s="78">
        <v>7.6910326537377864</v>
      </c>
      <c r="G18" s="78">
        <v>0.77263784370850774</v>
      </c>
      <c r="H18" s="79"/>
      <c r="I18" s="78">
        <v>3.8737999095219382</v>
      </c>
      <c r="J18" s="78">
        <v>0.19734200566863502</v>
      </c>
      <c r="K18" s="79"/>
      <c r="L18" s="78">
        <v>4.568088330807579</v>
      </c>
      <c r="M18" s="78">
        <v>0.22127429707495022</v>
      </c>
      <c r="N18" s="79"/>
      <c r="O18" s="78">
        <v>1.0196649672250533</v>
      </c>
      <c r="P18" s="78">
        <v>0.10775940613371426</v>
      </c>
      <c r="Q18" s="79"/>
      <c r="R18" s="78">
        <v>7.3991460072652986</v>
      </c>
      <c r="S18" s="78">
        <v>0.5726884247124544</v>
      </c>
      <c r="T18" s="79"/>
      <c r="U18" s="78">
        <v>6.0703006103847024</v>
      </c>
      <c r="V18" s="78">
        <v>0.56042545250430198</v>
      </c>
      <c r="W18" s="90"/>
      <c r="X18" s="78">
        <v>3.237554418070772</v>
      </c>
      <c r="Y18" s="78">
        <v>0.21664128225404805</v>
      </c>
      <c r="Z18" s="79"/>
      <c r="AA18" s="78">
        <v>9.2842146379571631</v>
      </c>
      <c r="AB18" s="78">
        <v>0.87212179396624079</v>
      </c>
      <c r="AC18" s="79"/>
      <c r="AD18" s="78">
        <v>0.37245936965194915</v>
      </c>
      <c r="AE18" s="78">
        <v>1.8788553283355592E-2</v>
      </c>
      <c r="AF18" s="79"/>
      <c r="AG18" s="78">
        <v>5.0852331730385458</v>
      </c>
      <c r="AH18" s="78">
        <v>0.23823522229722879</v>
      </c>
      <c r="AI18" s="79"/>
      <c r="AJ18" s="78">
        <v>1.1017838405036855</v>
      </c>
      <c r="AK18" s="78">
        <v>0.11165873841286952</v>
      </c>
      <c r="AL18" s="79"/>
      <c r="AM18" s="78">
        <v>4.9116728919684505</v>
      </c>
      <c r="AN18" s="78">
        <v>0.37221377700446728</v>
      </c>
      <c r="AO18" s="79"/>
      <c r="AP18" s="78">
        <v>3.0115781432239856</v>
      </c>
      <c r="AQ18" s="78">
        <v>0.26603588280129109</v>
      </c>
      <c r="AS18" s="78">
        <v>2.4976583180614966</v>
      </c>
      <c r="AT18" s="78">
        <v>0.16442562857444268</v>
      </c>
      <c r="AU18" s="79"/>
      <c r="AV18" s="78">
        <v>8.6884031122638419</v>
      </c>
      <c r="AW18" s="78">
        <v>0.80329065157587021</v>
      </c>
      <c r="AX18" s="79"/>
      <c r="AY18" s="78">
        <v>-0.59014498390268955</v>
      </c>
      <c r="AZ18" s="78">
        <v>-2.9313776383960554E-2</v>
      </c>
      <c r="BA18" s="79"/>
      <c r="BB18" s="78">
        <v>1.6795783302533209</v>
      </c>
      <c r="BC18" s="78">
        <v>7.9836985448890965E-2</v>
      </c>
      <c r="BD18" s="79"/>
      <c r="BE18" s="78">
        <v>0.82524271844661712</v>
      </c>
      <c r="BF18" s="78">
        <v>8.2462947381645169E-2</v>
      </c>
      <c r="BG18" s="79"/>
      <c r="BH18" s="78">
        <v>2.3146704906789495</v>
      </c>
      <c r="BI18" s="78">
        <v>0.17357171229022048</v>
      </c>
      <c r="BJ18" s="79"/>
      <c r="BK18" s="78">
        <v>1.2112791072969884</v>
      </c>
      <c r="BL18" s="78">
        <v>0.10504511911549896</v>
      </c>
    </row>
    <row r="19" spans="1:64" s="144" customFormat="1" ht="39" customHeight="1">
      <c r="A19" s="221" t="s">
        <v>35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59"/>
      <c r="W19" s="73"/>
      <c r="AJ19" s="59"/>
    </row>
    <row r="20" spans="1:64" s="157" customFormat="1" ht="13.5" customHeight="1">
      <c r="A20" s="157" t="s">
        <v>70</v>
      </c>
      <c r="W20" s="82"/>
    </row>
    <row r="21" spans="1:64" ht="15">
      <c r="A21" s="155" t="s">
        <v>12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0"/>
      <c r="P21" s="10"/>
      <c r="Q21" s="10"/>
      <c r="R21" s="10"/>
      <c r="S21" s="10"/>
      <c r="T21" s="10"/>
      <c r="U21" s="10"/>
      <c r="V21" s="10"/>
      <c r="W21" s="28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64" ht="14.25" customHeight="1">
      <c r="A22" s="234" t="s">
        <v>83</v>
      </c>
      <c r="B22" s="234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1"/>
      <c r="P22" s="171"/>
      <c r="Q22" s="171"/>
      <c r="R22" s="171"/>
      <c r="S22" s="171"/>
      <c r="T22" s="171"/>
      <c r="U22" s="171"/>
      <c r="V22" s="171"/>
      <c r="W22" s="83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</row>
  </sheetData>
  <mergeCells count="32">
    <mergeCell ref="O7:P7"/>
    <mergeCell ref="A22:B22"/>
    <mergeCell ref="A4:B4"/>
    <mergeCell ref="X5:AQ5"/>
    <mergeCell ref="X6:AQ6"/>
    <mergeCell ref="X7:Y7"/>
    <mergeCell ref="AA7:AB7"/>
    <mergeCell ref="AD7:AE7"/>
    <mergeCell ref="AG7:AH7"/>
    <mergeCell ref="AJ7:AK7"/>
    <mergeCell ref="AM7:AN7"/>
    <mergeCell ref="AP7:AQ7"/>
    <mergeCell ref="A5:B8"/>
    <mergeCell ref="C5:V5"/>
    <mergeCell ref="C6:V6"/>
    <mergeCell ref="R7:S7"/>
    <mergeCell ref="A19:N19"/>
    <mergeCell ref="A2:BL2"/>
    <mergeCell ref="AS5:BL5"/>
    <mergeCell ref="AS6:BL6"/>
    <mergeCell ref="AS7:AT7"/>
    <mergeCell ref="AV7:AW7"/>
    <mergeCell ref="AY7:AZ7"/>
    <mergeCell ref="BB7:BC7"/>
    <mergeCell ref="BE7:BF7"/>
    <mergeCell ref="BH7:BI7"/>
    <mergeCell ref="BK7:BL7"/>
    <mergeCell ref="U7:V7"/>
    <mergeCell ref="C7:D7"/>
    <mergeCell ref="F7:G7"/>
    <mergeCell ref="I7:J7"/>
    <mergeCell ref="L7:M7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Q26"/>
  <sheetViews>
    <sheetView zoomScale="70" zoomScaleNormal="70" zoomScaleSheetLayoutView="80" workbookViewId="0">
      <pane xSplit="3" ySplit="10" topLeftCell="BO11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28515625" defaultRowHeight="14.25"/>
  <cols>
    <col min="1" max="1" width="1.85546875" style="12" customWidth="1"/>
    <col min="2" max="2" width="2.5703125" style="111" customWidth="1"/>
    <col min="3" max="3" width="49.28515625" style="111" customWidth="1"/>
    <col min="4" max="4" width="11.85546875" style="111" customWidth="1"/>
    <col min="5" max="7" width="8" style="111" customWidth="1"/>
    <col min="8" max="8" width="11.85546875" style="111" customWidth="1"/>
    <col min="9" max="11" width="8" style="111" customWidth="1"/>
    <col min="12" max="12" width="11.85546875" style="111" customWidth="1"/>
    <col min="13" max="15" width="8" style="111" customWidth="1"/>
    <col min="16" max="16" width="11.85546875" style="111" customWidth="1"/>
    <col min="17" max="19" width="8" style="111" customWidth="1"/>
    <col min="20" max="20" width="11.85546875" style="111" customWidth="1"/>
    <col min="21" max="23" width="8" style="111" customWidth="1"/>
    <col min="24" max="24" width="11.85546875" style="111" customWidth="1"/>
    <col min="25" max="27" width="8" style="111" customWidth="1"/>
    <col min="28" max="28" width="11.85546875" style="111" customWidth="1"/>
    <col min="29" max="31" width="8" style="111" customWidth="1"/>
    <col min="32" max="32" width="11.85546875" style="111" customWidth="1"/>
    <col min="33" max="35" width="8" style="111" customWidth="1"/>
    <col min="36" max="36" width="12.7109375" style="111" customWidth="1"/>
    <col min="37" max="39" width="8" style="111" customWidth="1"/>
    <col min="40" max="40" width="12.7109375" style="111" customWidth="1"/>
    <col min="41" max="43" width="8" style="111" customWidth="1"/>
    <col min="44" max="44" width="12.7109375" style="111" customWidth="1"/>
    <col min="45" max="47" width="8" style="111" customWidth="1"/>
    <col min="48" max="48" width="12.7109375" style="111" customWidth="1"/>
    <col min="49" max="51" width="8" style="111" customWidth="1"/>
    <col min="52" max="52" width="12.7109375" style="141" customWidth="1"/>
    <col min="53" max="54" width="8" style="111" customWidth="1"/>
    <col min="55" max="55" width="6" style="111" customWidth="1"/>
    <col min="56" max="56" width="12.7109375" style="111" customWidth="1"/>
    <col min="57" max="60" width="6" style="111" customWidth="1"/>
    <col min="61" max="61" width="12.7109375" style="111" customWidth="1"/>
    <col min="62" max="64" width="6" style="111" customWidth="1"/>
    <col min="65" max="65" width="12.7109375" style="111" customWidth="1"/>
    <col min="66" max="68" width="6" style="111" customWidth="1"/>
    <col min="69" max="69" width="12.7109375" style="111" customWidth="1"/>
    <col min="70" max="72" width="6" style="111" customWidth="1"/>
    <col min="73" max="73" width="12.7109375" style="111" customWidth="1"/>
    <col min="74" max="76" width="6" style="111" customWidth="1"/>
    <col min="77" max="77" width="12.7109375" style="111" customWidth="1"/>
    <col min="78" max="80" width="6" style="111" customWidth="1"/>
    <col min="81" max="81" width="12.7109375" style="111" customWidth="1"/>
    <col min="82" max="84" width="6" style="111" customWidth="1"/>
    <col min="85" max="85" width="13" style="111" customWidth="1"/>
    <col min="86" max="88" width="6" style="111" customWidth="1"/>
    <col min="89" max="89" width="11.85546875" style="111" customWidth="1"/>
    <col min="90" max="92" width="6" style="111" customWidth="1"/>
    <col min="93" max="93" width="12.7109375" style="111" customWidth="1"/>
    <col min="94" max="96" width="6" style="111" customWidth="1"/>
    <col min="97" max="97" width="12.7109375" style="111" customWidth="1"/>
    <col min="98" max="99" width="6" style="111" customWidth="1"/>
    <col min="100" max="100" width="3.7109375" style="111" customWidth="1"/>
    <col min="101" max="101" width="12.7109375" style="141" customWidth="1"/>
    <col min="102" max="104" width="3.7109375" style="111" customWidth="1"/>
    <col min="105" max="105" width="12.7109375" style="111" customWidth="1"/>
    <col min="106" max="108" width="3.7109375" style="111" customWidth="1"/>
    <col min="109" max="109" width="12.7109375" style="111" customWidth="1"/>
    <col min="110" max="111" width="5.140625" style="111" customWidth="1"/>
    <col min="112" max="112" width="3.7109375" style="111" customWidth="1"/>
    <col min="113" max="113" width="12.7109375" style="111" customWidth="1"/>
    <col min="114" max="117" width="3.7109375" style="111" customWidth="1"/>
    <col min="118" max="118" width="12.7109375" style="111" customWidth="1"/>
    <col min="119" max="121" width="3.7109375" style="111" customWidth="1"/>
    <col min="122" max="122" width="12.7109375" style="111" customWidth="1"/>
    <col min="123" max="125" width="3.7109375" style="111" customWidth="1"/>
    <col min="126" max="126" width="12.7109375" style="111" customWidth="1"/>
    <col min="127" max="129" width="3.7109375" style="111" customWidth="1"/>
    <col min="130" max="130" width="12.7109375" style="111" customWidth="1"/>
    <col min="131" max="133" width="3.7109375" style="111" customWidth="1"/>
    <col min="134" max="134" width="12.7109375" style="111" customWidth="1"/>
    <col min="135" max="137" width="3.7109375" style="111" customWidth="1"/>
    <col min="138" max="138" width="12.7109375" style="111" customWidth="1"/>
    <col min="139" max="141" width="3.7109375" style="111" customWidth="1"/>
    <col min="142" max="142" width="12.7109375" style="111" customWidth="1"/>
    <col min="143" max="145" width="3.7109375" style="111" customWidth="1"/>
    <col min="146" max="146" width="12.7109375" style="111" customWidth="1"/>
    <col min="147" max="149" width="3.7109375" style="111" customWidth="1"/>
    <col min="150" max="150" width="12.7109375" style="111" customWidth="1"/>
    <col min="151" max="153" width="11.28515625" style="111"/>
    <col min="154" max="157" width="12.7109375" style="111" customWidth="1"/>
    <col min="158" max="158" width="15" style="111" customWidth="1"/>
    <col min="159" max="161" width="11.28515625" style="111"/>
    <col min="162" max="162" width="15" style="111" customWidth="1"/>
    <col min="163" max="165" width="11.28515625" style="111"/>
    <col min="166" max="166" width="15" style="111" customWidth="1"/>
    <col min="167" max="169" width="11.28515625" style="111"/>
    <col min="170" max="170" width="15" style="111" customWidth="1"/>
    <col min="171" max="330" width="11.28515625" style="111"/>
    <col min="331" max="331" width="1.28515625" style="111" customWidth="1"/>
    <col min="332" max="332" width="4.42578125" style="111" customWidth="1"/>
    <col min="333" max="333" width="45.140625" style="111" customWidth="1"/>
    <col min="334" max="335" width="12" style="111" customWidth="1"/>
    <col min="336" max="336" width="13.28515625" style="111" customWidth="1"/>
    <col min="337" max="337" width="3" style="111" customWidth="1"/>
    <col min="338" max="339" width="12.28515625" style="111" customWidth="1"/>
    <col min="340" max="340" width="13.28515625" style="111" customWidth="1"/>
    <col min="341" max="341" width="2.28515625" style="111" customWidth="1"/>
    <col min="342" max="342" width="13.28515625" style="111" customWidth="1"/>
    <col min="343" max="343" width="12.140625" style="111" customWidth="1"/>
    <col min="344" max="344" width="13.85546875" style="111" customWidth="1"/>
    <col min="345" max="586" width="11.28515625" style="111"/>
    <col min="587" max="587" width="1.28515625" style="111" customWidth="1"/>
    <col min="588" max="588" width="4.42578125" style="111" customWidth="1"/>
    <col min="589" max="589" width="45.140625" style="111" customWidth="1"/>
    <col min="590" max="591" width="12" style="111" customWidth="1"/>
    <col min="592" max="592" width="13.28515625" style="111" customWidth="1"/>
    <col min="593" max="593" width="3" style="111" customWidth="1"/>
    <col min="594" max="595" width="12.28515625" style="111" customWidth="1"/>
    <col min="596" max="596" width="13.28515625" style="111" customWidth="1"/>
    <col min="597" max="597" width="2.28515625" style="111" customWidth="1"/>
    <col min="598" max="598" width="13.28515625" style="111" customWidth="1"/>
    <col min="599" max="599" width="12.140625" style="111" customWidth="1"/>
    <col min="600" max="600" width="13.85546875" style="111" customWidth="1"/>
    <col min="601" max="842" width="11.28515625" style="111"/>
    <col min="843" max="843" width="1.28515625" style="111" customWidth="1"/>
    <col min="844" max="844" width="4.42578125" style="111" customWidth="1"/>
    <col min="845" max="845" width="45.140625" style="111" customWidth="1"/>
    <col min="846" max="847" width="12" style="111" customWidth="1"/>
    <col min="848" max="848" width="13.28515625" style="111" customWidth="1"/>
    <col min="849" max="849" width="3" style="111" customWidth="1"/>
    <col min="850" max="851" width="12.28515625" style="111" customWidth="1"/>
    <col min="852" max="852" width="13.28515625" style="111" customWidth="1"/>
    <col min="853" max="853" width="2.28515625" style="111" customWidth="1"/>
    <col min="854" max="854" width="13.28515625" style="111" customWidth="1"/>
    <col min="855" max="855" width="12.140625" style="111" customWidth="1"/>
    <col min="856" max="856" width="13.85546875" style="111" customWidth="1"/>
    <col min="857" max="1098" width="11.28515625" style="111"/>
    <col min="1099" max="1099" width="1.28515625" style="111" customWidth="1"/>
    <col min="1100" max="1100" width="4.42578125" style="111" customWidth="1"/>
    <col min="1101" max="1101" width="45.140625" style="111" customWidth="1"/>
    <col min="1102" max="1103" width="12" style="111" customWidth="1"/>
    <col min="1104" max="1104" width="13.28515625" style="111" customWidth="1"/>
    <col min="1105" max="1105" width="3" style="111" customWidth="1"/>
    <col min="1106" max="1107" width="12.28515625" style="111" customWidth="1"/>
    <col min="1108" max="1108" width="13.28515625" style="111" customWidth="1"/>
    <col min="1109" max="1109" width="2.28515625" style="111" customWidth="1"/>
    <col min="1110" max="1110" width="13.28515625" style="111" customWidth="1"/>
    <col min="1111" max="1111" width="12.140625" style="111" customWidth="1"/>
    <col min="1112" max="1112" width="13.85546875" style="111" customWidth="1"/>
    <col min="1113" max="1354" width="11.28515625" style="111"/>
    <col min="1355" max="1355" width="1.28515625" style="111" customWidth="1"/>
    <col min="1356" max="1356" width="4.42578125" style="111" customWidth="1"/>
    <col min="1357" max="1357" width="45.140625" style="111" customWidth="1"/>
    <col min="1358" max="1359" width="12" style="111" customWidth="1"/>
    <col min="1360" max="1360" width="13.28515625" style="111" customWidth="1"/>
    <col min="1361" max="1361" width="3" style="111" customWidth="1"/>
    <col min="1362" max="1363" width="12.28515625" style="111" customWidth="1"/>
    <col min="1364" max="1364" width="13.28515625" style="111" customWidth="1"/>
    <col min="1365" max="1365" width="2.28515625" style="111" customWidth="1"/>
    <col min="1366" max="1366" width="13.28515625" style="111" customWidth="1"/>
    <col min="1367" max="1367" width="12.140625" style="111" customWidth="1"/>
    <col min="1368" max="1368" width="13.85546875" style="111" customWidth="1"/>
    <col min="1369" max="1610" width="11.28515625" style="111"/>
    <col min="1611" max="1611" width="1.28515625" style="111" customWidth="1"/>
    <col min="1612" max="1612" width="4.42578125" style="111" customWidth="1"/>
    <col min="1613" max="1613" width="45.140625" style="111" customWidth="1"/>
    <col min="1614" max="1615" width="12" style="111" customWidth="1"/>
    <col min="1616" max="1616" width="13.28515625" style="111" customWidth="1"/>
    <col min="1617" max="1617" width="3" style="111" customWidth="1"/>
    <col min="1618" max="1619" width="12.28515625" style="111" customWidth="1"/>
    <col min="1620" max="1620" width="13.28515625" style="111" customWidth="1"/>
    <col min="1621" max="1621" width="2.28515625" style="111" customWidth="1"/>
    <col min="1622" max="1622" width="13.28515625" style="111" customWidth="1"/>
    <col min="1623" max="1623" width="12.140625" style="111" customWidth="1"/>
    <col min="1624" max="1624" width="13.85546875" style="111" customWidth="1"/>
    <col min="1625" max="1866" width="11.28515625" style="111"/>
    <col min="1867" max="1867" width="1.28515625" style="111" customWidth="1"/>
    <col min="1868" max="1868" width="4.42578125" style="111" customWidth="1"/>
    <col min="1869" max="1869" width="45.140625" style="111" customWidth="1"/>
    <col min="1870" max="1871" width="12" style="111" customWidth="1"/>
    <col min="1872" max="1872" width="13.28515625" style="111" customWidth="1"/>
    <col min="1873" max="1873" width="3" style="111" customWidth="1"/>
    <col min="1874" max="1875" width="12.28515625" style="111" customWidth="1"/>
    <col min="1876" max="1876" width="13.28515625" style="111" customWidth="1"/>
    <col min="1877" max="1877" width="2.28515625" style="111" customWidth="1"/>
    <col min="1878" max="1878" width="13.28515625" style="111" customWidth="1"/>
    <col min="1879" max="1879" width="12.140625" style="111" customWidth="1"/>
    <col min="1880" max="1880" width="13.85546875" style="111" customWidth="1"/>
    <col min="1881" max="2122" width="11.28515625" style="111"/>
    <col min="2123" max="2123" width="1.28515625" style="111" customWidth="1"/>
    <col min="2124" max="2124" width="4.42578125" style="111" customWidth="1"/>
    <col min="2125" max="2125" width="45.140625" style="111" customWidth="1"/>
    <col min="2126" max="2127" width="12" style="111" customWidth="1"/>
    <col min="2128" max="2128" width="13.28515625" style="111" customWidth="1"/>
    <col min="2129" max="2129" width="3" style="111" customWidth="1"/>
    <col min="2130" max="2131" width="12.28515625" style="111" customWidth="1"/>
    <col min="2132" max="2132" width="13.28515625" style="111" customWidth="1"/>
    <col min="2133" max="2133" width="2.28515625" style="111" customWidth="1"/>
    <col min="2134" max="2134" width="13.28515625" style="111" customWidth="1"/>
    <col min="2135" max="2135" width="12.140625" style="111" customWidth="1"/>
    <col min="2136" max="2136" width="13.85546875" style="111" customWidth="1"/>
    <col min="2137" max="2378" width="11.28515625" style="111"/>
    <col min="2379" max="2379" width="1.28515625" style="111" customWidth="1"/>
    <col min="2380" max="2380" width="4.42578125" style="111" customWidth="1"/>
    <col min="2381" max="2381" width="45.140625" style="111" customWidth="1"/>
    <col min="2382" max="2383" width="12" style="111" customWidth="1"/>
    <col min="2384" max="2384" width="13.28515625" style="111" customWidth="1"/>
    <col min="2385" max="2385" width="3" style="111" customWidth="1"/>
    <col min="2386" max="2387" width="12.28515625" style="111" customWidth="1"/>
    <col min="2388" max="2388" width="13.28515625" style="111" customWidth="1"/>
    <col min="2389" max="2389" width="2.28515625" style="111" customWidth="1"/>
    <col min="2390" max="2390" width="13.28515625" style="111" customWidth="1"/>
    <col min="2391" max="2391" width="12.140625" style="111" customWidth="1"/>
    <col min="2392" max="2392" width="13.85546875" style="111" customWidth="1"/>
    <col min="2393" max="2634" width="11.28515625" style="111"/>
    <col min="2635" max="2635" width="1.28515625" style="111" customWidth="1"/>
    <col min="2636" max="2636" width="4.42578125" style="111" customWidth="1"/>
    <col min="2637" max="2637" width="45.140625" style="111" customWidth="1"/>
    <col min="2638" max="2639" width="12" style="111" customWidth="1"/>
    <col min="2640" max="2640" width="13.28515625" style="111" customWidth="1"/>
    <col min="2641" max="2641" width="3" style="111" customWidth="1"/>
    <col min="2642" max="2643" width="12.28515625" style="111" customWidth="1"/>
    <col min="2644" max="2644" width="13.28515625" style="111" customWidth="1"/>
    <col min="2645" max="2645" width="2.28515625" style="111" customWidth="1"/>
    <col min="2646" max="2646" width="13.28515625" style="111" customWidth="1"/>
    <col min="2647" max="2647" width="12.140625" style="111" customWidth="1"/>
    <col min="2648" max="2648" width="13.85546875" style="111" customWidth="1"/>
    <col min="2649" max="2890" width="11.28515625" style="111"/>
    <col min="2891" max="2891" width="1.28515625" style="111" customWidth="1"/>
    <col min="2892" max="2892" width="4.42578125" style="111" customWidth="1"/>
    <col min="2893" max="2893" width="45.140625" style="111" customWidth="1"/>
    <col min="2894" max="2895" width="12" style="111" customWidth="1"/>
    <col min="2896" max="2896" width="13.28515625" style="111" customWidth="1"/>
    <col min="2897" max="2897" width="3" style="111" customWidth="1"/>
    <col min="2898" max="2899" width="12.28515625" style="111" customWidth="1"/>
    <col min="2900" max="2900" width="13.28515625" style="111" customWidth="1"/>
    <col min="2901" max="2901" width="2.28515625" style="111" customWidth="1"/>
    <col min="2902" max="2902" width="13.28515625" style="111" customWidth="1"/>
    <col min="2903" max="2903" width="12.140625" style="111" customWidth="1"/>
    <col min="2904" max="2904" width="13.85546875" style="111" customWidth="1"/>
    <col min="2905" max="3146" width="11.28515625" style="111"/>
    <col min="3147" max="3147" width="1.28515625" style="111" customWidth="1"/>
    <col min="3148" max="3148" width="4.42578125" style="111" customWidth="1"/>
    <col min="3149" max="3149" width="45.140625" style="111" customWidth="1"/>
    <col min="3150" max="3151" width="12" style="111" customWidth="1"/>
    <col min="3152" max="3152" width="13.28515625" style="111" customWidth="1"/>
    <col min="3153" max="3153" width="3" style="111" customWidth="1"/>
    <col min="3154" max="3155" width="12.28515625" style="111" customWidth="1"/>
    <col min="3156" max="3156" width="13.28515625" style="111" customWidth="1"/>
    <col min="3157" max="3157" width="2.28515625" style="111" customWidth="1"/>
    <col min="3158" max="3158" width="13.28515625" style="111" customWidth="1"/>
    <col min="3159" max="3159" width="12.140625" style="111" customWidth="1"/>
    <col min="3160" max="3160" width="13.85546875" style="111" customWidth="1"/>
    <col min="3161" max="3402" width="11.28515625" style="111"/>
    <col min="3403" max="3403" width="1.28515625" style="111" customWidth="1"/>
    <col min="3404" max="3404" width="4.42578125" style="111" customWidth="1"/>
    <col min="3405" max="3405" width="45.140625" style="111" customWidth="1"/>
    <col min="3406" max="3407" width="12" style="111" customWidth="1"/>
    <col min="3408" max="3408" width="13.28515625" style="111" customWidth="1"/>
    <col min="3409" max="3409" width="3" style="111" customWidth="1"/>
    <col min="3410" max="3411" width="12.28515625" style="111" customWidth="1"/>
    <col min="3412" max="3412" width="13.28515625" style="111" customWidth="1"/>
    <col min="3413" max="3413" width="2.28515625" style="111" customWidth="1"/>
    <col min="3414" max="3414" width="13.28515625" style="111" customWidth="1"/>
    <col min="3415" max="3415" width="12.140625" style="111" customWidth="1"/>
    <col min="3416" max="3416" width="13.85546875" style="111" customWidth="1"/>
    <col min="3417" max="3658" width="11.28515625" style="111"/>
    <col min="3659" max="3659" width="1.28515625" style="111" customWidth="1"/>
    <col min="3660" max="3660" width="4.42578125" style="111" customWidth="1"/>
    <col min="3661" max="3661" width="45.140625" style="111" customWidth="1"/>
    <col min="3662" max="3663" width="12" style="111" customWidth="1"/>
    <col min="3664" max="3664" width="13.28515625" style="111" customWidth="1"/>
    <col min="3665" max="3665" width="3" style="111" customWidth="1"/>
    <col min="3666" max="3667" width="12.28515625" style="111" customWidth="1"/>
    <col min="3668" max="3668" width="13.28515625" style="111" customWidth="1"/>
    <col min="3669" max="3669" width="2.28515625" style="111" customWidth="1"/>
    <col min="3670" max="3670" width="13.28515625" style="111" customWidth="1"/>
    <col min="3671" max="3671" width="12.140625" style="111" customWidth="1"/>
    <col min="3672" max="3672" width="13.85546875" style="111" customWidth="1"/>
    <col min="3673" max="3914" width="11.28515625" style="111"/>
    <col min="3915" max="3915" width="1.28515625" style="111" customWidth="1"/>
    <col min="3916" max="3916" width="4.42578125" style="111" customWidth="1"/>
    <col min="3917" max="3917" width="45.140625" style="111" customWidth="1"/>
    <col min="3918" max="3919" width="12" style="111" customWidth="1"/>
    <col min="3920" max="3920" width="13.28515625" style="111" customWidth="1"/>
    <col min="3921" max="3921" width="3" style="111" customWidth="1"/>
    <col min="3922" max="3923" width="12.28515625" style="111" customWidth="1"/>
    <col min="3924" max="3924" width="13.28515625" style="111" customWidth="1"/>
    <col min="3925" max="3925" width="2.28515625" style="111" customWidth="1"/>
    <col min="3926" max="3926" width="13.28515625" style="111" customWidth="1"/>
    <col min="3927" max="3927" width="12.140625" style="111" customWidth="1"/>
    <col min="3928" max="3928" width="13.85546875" style="111" customWidth="1"/>
    <col min="3929" max="4170" width="11.28515625" style="111"/>
    <col min="4171" max="4171" width="1.28515625" style="111" customWidth="1"/>
    <col min="4172" max="4172" width="4.42578125" style="111" customWidth="1"/>
    <col min="4173" max="4173" width="45.140625" style="111" customWidth="1"/>
    <col min="4174" max="4175" width="12" style="111" customWidth="1"/>
    <col min="4176" max="4176" width="13.28515625" style="111" customWidth="1"/>
    <col min="4177" max="4177" width="3" style="111" customWidth="1"/>
    <col min="4178" max="4179" width="12.28515625" style="111" customWidth="1"/>
    <col min="4180" max="4180" width="13.28515625" style="111" customWidth="1"/>
    <col min="4181" max="4181" width="2.28515625" style="111" customWidth="1"/>
    <col min="4182" max="4182" width="13.28515625" style="111" customWidth="1"/>
    <col min="4183" max="4183" width="12.140625" style="111" customWidth="1"/>
    <col min="4184" max="4184" width="13.85546875" style="111" customWidth="1"/>
    <col min="4185" max="4426" width="11.28515625" style="111"/>
    <col min="4427" max="4427" width="1.28515625" style="111" customWidth="1"/>
    <col min="4428" max="4428" width="4.42578125" style="111" customWidth="1"/>
    <col min="4429" max="4429" width="45.140625" style="111" customWidth="1"/>
    <col min="4430" max="4431" width="12" style="111" customWidth="1"/>
    <col min="4432" max="4432" width="13.28515625" style="111" customWidth="1"/>
    <col min="4433" max="4433" width="3" style="111" customWidth="1"/>
    <col min="4434" max="4435" width="12.28515625" style="111" customWidth="1"/>
    <col min="4436" max="4436" width="13.28515625" style="111" customWidth="1"/>
    <col min="4437" max="4437" width="2.28515625" style="111" customWidth="1"/>
    <col min="4438" max="4438" width="13.28515625" style="111" customWidth="1"/>
    <col min="4439" max="4439" width="12.140625" style="111" customWidth="1"/>
    <col min="4440" max="4440" width="13.85546875" style="111" customWidth="1"/>
    <col min="4441" max="4682" width="11.28515625" style="111"/>
    <col min="4683" max="4683" width="1.28515625" style="111" customWidth="1"/>
    <col min="4684" max="4684" width="4.42578125" style="111" customWidth="1"/>
    <col min="4685" max="4685" width="45.140625" style="111" customWidth="1"/>
    <col min="4686" max="4687" width="12" style="111" customWidth="1"/>
    <col min="4688" max="4688" width="13.28515625" style="111" customWidth="1"/>
    <col min="4689" max="4689" width="3" style="111" customWidth="1"/>
    <col min="4690" max="4691" width="12.28515625" style="111" customWidth="1"/>
    <col min="4692" max="4692" width="13.28515625" style="111" customWidth="1"/>
    <col min="4693" max="4693" width="2.28515625" style="111" customWidth="1"/>
    <col min="4694" max="4694" width="13.28515625" style="111" customWidth="1"/>
    <col min="4695" max="4695" width="12.140625" style="111" customWidth="1"/>
    <col min="4696" max="4696" width="13.85546875" style="111" customWidth="1"/>
    <col min="4697" max="4938" width="11.28515625" style="111"/>
    <col min="4939" max="4939" width="1.28515625" style="111" customWidth="1"/>
    <col min="4940" max="4940" width="4.42578125" style="111" customWidth="1"/>
    <col min="4941" max="4941" width="45.140625" style="111" customWidth="1"/>
    <col min="4942" max="4943" width="12" style="111" customWidth="1"/>
    <col min="4944" max="4944" width="13.28515625" style="111" customWidth="1"/>
    <col min="4945" max="4945" width="3" style="111" customWidth="1"/>
    <col min="4946" max="4947" width="12.28515625" style="111" customWidth="1"/>
    <col min="4948" max="4948" width="13.28515625" style="111" customWidth="1"/>
    <col min="4949" max="4949" width="2.28515625" style="111" customWidth="1"/>
    <col min="4950" max="4950" width="13.28515625" style="111" customWidth="1"/>
    <col min="4951" max="4951" width="12.140625" style="111" customWidth="1"/>
    <col min="4952" max="4952" width="13.85546875" style="111" customWidth="1"/>
    <col min="4953" max="5194" width="11.28515625" style="111"/>
    <col min="5195" max="5195" width="1.28515625" style="111" customWidth="1"/>
    <col min="5196" max="5196" width="4.42578125" style="111" customWidth="1"/>
    <col min="5197" max="5197" width="45.140625" style="111" customWidth="1"/>
    <col min="5198" max="5199" width="12" style="111" customWidth="1"/>
    <col min="5200" max="5200" width="13.28515625" style="111" customWidth="1"/>
    <col min="5201" max="5201" width="3" style="111" customWidth="1"/>
    <col min="5202" max="5203" width="12.28515625" style="111" customWidth="1"/>
    <col min="5204" max="5204" width="13.28515625" style="111" customWidth="1"/>
    <col min="5205" max="5205" width="2.28515625" style="111" customWidth="1"/>
    <col min="5206" max="5206" width="13.28515625" style="111" customWidth="1"/>
    <col min="5207" max="5207" width="12.140625" style="111" customWidth="1"/>
    <col min="5208" max="5208" width="13.85546875" style="111" customWidth="1"/>
    <col min="5209" max="5450" width="11.28515625" style="111"/>
    <col min="5451" max="5451" width="1.28515625" style="111" customWidth="1"/>
    <col min="5452" max="5452" width="4.42578125" style="111" customWidth="1"/>
    <col min="5453" max="5453" width="45.140625" style="111" customWidth="1"/>
    <col min="5454" max="5455" width="12" style="111" customWidth="1"/>
    <col min="5456" max="5456" width="13.28515625" style="111" customWidth="1"/>
    <col min="5457" max="5457" width="3" style="111" customWidth="1"/>
    <col min="5458" max="5459" width="12.28515625" style="111" customWidth="1"/>
    <col min="5460" max="5460" width="13.28515625" style="111" customWidth="1"/>
    <col min="5461" max="5461" width="2.28515625" style="111" customWidth="1"/>
    <col min="5462" max="5462" width="13.28515625" style="111" customWidth="1"/>
    <col min="5463" max="5463" width="12.140625" style="111" customWidth="1"/>
    <col min="5464" max="5464" width="13.85546875" style="111" customWidth="1"/>
    <col min="5465" max="5706" width="11.28515625" style="111"/>
    <col min="5707" max="5707" width="1.28515625" style="111" customWidth="1"/>
    <col min="5708" max="5708" width="4.42578125" style="111" customWidth="1"/>
    <col min="5709" max="5709" width="45.140625" style="111" customWidth="1"/>
    <col min="5710" max="5711" width="12" style="111" customWidth="1"/>
    <col min="5712" max="5712" width="13.28515625" style="111" customWidth="1"/>
    <col min="5713" max="5713" width="3" style="111" customWidth="1"/>
    <col min="5714" max="5715" width="12.28515625" style="111" customWidth="1"/>
    <col min="5716" max="5716" width="13.28515625" style="111" customWidth="1"/>
    <col min="5717" max="5717" width="2.28515625" style="111" customWidth="1"/>
    <col min="5718" max="5718" width="13.28515625" style="111" customWidth="1"/>
    <col min="5719" max="5719" width="12.140625" style="111" customWidth="1"/>
    <col min="5720" max="5720" width="13.85546875" style="111" customWidth="1"/>
    <col min="5721" max="5962" width="11.28515625" style="111"/>
    <col min="5963" max="5963" width="1.28515625" style="111" customWidth="1"/>
    <col min="5964" max="5964" width="4.42578125" style="111" customWidth="1"/>
    <col min="5965" max="5965" width="45.140625" style="111" customWidth="1"/>
    <col min="5966" max="5967" width="12" style="111" customWidth="1"/>
    <col min="5968" max="5968" width="13.28515625" style="111" customWidth="1"/>
    <col min="5969" max="5969" width="3" style="111" customWidth="1"/>
    <col min="5970" max="5971" width="12.28515625" style="111" customWidth="1"/>
    <col min="5972" max="5972" width="13.28515625" style="111" customWidth="1"/>
    <col min="5973" max="5973" width="2.28515625" style="111" customWidth="1"/>
    <col min="5974" max="5974" width="13.28515625" style="111" customWidth="1"/>
    <col min="5975" max="5975" width="12.140625" style="111" customWidth="1"/>
    <col min="5976" max="5976" width="13.85546875" style="111" customWidth="1"/>
    <col min="5977" max="6218" width="11.28515625" style="111"/>
    <col min="6219" max="6219" width="1.28515625" style="111" customWidth="1"/>
    <col min="6220" max="6220" width="4.42578125" style="111" customWidth="1"/>
    <col min="6221" max="6221" width="45.140625" style="111" customWidth="1"/>
    <col min="6222" max="6223" width="12" style="111" customWidth="1"/>
    <col min="6224" max="6224" width="13.28515625" style="111" customWidth="1"/>
    <col min="6225" max="6225" width="3" style="111" customWidth="1"/>
    <col min="6226" max="6227" width="12.28515625" style="111" customWidth="1"/>
    <col min="6228" max="6228" width="13.28515625" style="111" customWidth="1"/>
    <col min="6229" max="6229" width="2.28515625" style="111" customWidth="1"/>
    <col min="6230" max="6230" width="13.28515625" style="111" customWidth="1"/>
    <col min="6231" max="6231" width="12.140625" style="111" customWidth="1"/>
    <col min="6232" max="6232" width="13.85546875" style="111" customWidth="1"/>
    <col min="6233" max="6474" width="11.28515625" style="111"/>
    <col min="6475" max="6475" width="1.28515625" style="111" customWidth="1"/>
    <col min="6476" max="6476" width="4.42578125" style="111" customWidth="1"/>
    <col min="6477" max="6477" width="45.140625" style="111" customWidth="1"/>
    <col min="6478" max="6479" width="12" style="111" customWidth="1"/>
    <col min="6480" max="6480" width="13.28515625" style="111" customWidth="1"/>
    <col min="6481" max="6481" width="3" style="111" customWidth="1"/>
    <col min="6482" max="6483" width="12.28515625" style="111" customWidth="1"/>
    <col min="6484" max="6484" width="13.28515625" style="111" customWidth="1"/>
    <col min="6485" max="6485" width="2.28515625" style="111" customWidth="1"/>
    <col min="6486" max="6486" width="13.28515625" style="111" customWidth="1"/>
    <col min="6487" max="6487" width="12.140625" style="111" customWidth="1"/>
    <col min="6488" max="6488" width="13.85546875" style="111" customWidth="1"/>
    <col min="6489" max="6730" width="11.28515625" style="111"/>
    <col min="6731" max="6731" width="1.28515625" style="111" customWidth="1"/>
    <col min="6732" max="6732" width="4.42578125" style="111" customWidth="1"/>
    <col min="6733" max="6733" width="45.140625" style="111" customWidth="1"/>
    <col min="6734" max="6735" width="12" style="111" customWidth="1"/>
    <col min="6736" max="6736" width="13.28515625" style="111" customWidth="1"/>
    <col min="6737" max="6737" width="3" style="111" customWidth="1"/>
    <col min="6738" max="6739" width="12.28515625" style="111" customWidth="1"/>
    <col min="6740" max="6740" width="13.28515625" style="111" customWidth="1"/>
    <col min="6741" max="6741" width="2.28515625" style="111" customWidth="1"/>
    <col min="6742" max="6742" width="13.28515625" style="111" customWidth="1"/>
    <col min="6743" max="6743" width="12.140625" style="111" customWidth="1"/>
    <col min="6744" max="6744" width="13.85546875" style="111" customWidth="1"/>
    <col min="6745" max="6986" width="11.28515625" style="111"/>
    <col min="6987" max="6987" width="1.28515625" style="111" customWidth="1"/>
    <col min="6988" max="6988" width="4.42578125" style="111" customWidth="1"/>
    <col min="6989" max="6989" width="45.140625" style="111" customWidth="1"/>
    <col min="6990" max="6991" width="12" style="111" customWidth="1"/>
    <col min="6992" max="6992" width="13.28515625" style="111" customWidth="1"/>
    <col min="6993" max="6993" width="3" style="111" customWidth="1"/>
    <col min="6994" max="6995" width="12.28515625" style="111" customWidth="1"/>
    <col min="6996" max="6996" width="13.28515625" style="111" customWidth="1"/>
    <col min="6997" max="6997" width="2.28515625" style="111" customWidth="1"/>
    <col min="6998" max="6998" width="13.28515625" style="111" customWidth="1"/>
    <col min="6999" max="6999" width="12.140625" style="111" customWidth="1"/>
    <col min="7000" max="7000" width="13.85546875" style="111" customWidth="1"/>
    <col min="7001" max="7242" width="11.28515625" style="111"/>
    <col min="7243" max="7243" width="1.28515625" style="111" customWidth="1"/>
    <col min="7244" max="7244" width="4.42578125" style="111" customWidth="1"/>
    <col min="7245" max="7245" width="45.140625" style="111" customWidth="1"/>
    <col min="7246" max="7247" width="12" style="111" customWidth="1"/>
    <col min="7248" max="7248" width="13.28515625" style="111" customWidth="1"/>
    <col min="7249" max="7249" width="3" style="111" customWidth="1"/>
    <col min="7250" max="7251" width="12.28515625" style="111" customWidth="1"/>
    <col min="7252" max="7252" width="13.28515625" style="111" customWidth="1"/>
    <col min="7253" max="7253" width="2.28515625" style="111" customWidth="1"/>
    <col min="7254" max="7254" width="13.28515625" style="111" customWidth="1"/>
    <col min="7255" max="7255" width="12.140625" style="111" customWidth="1"/>
    <col min="7256" max="7256" width="13.85546875" style="111" customWidth="1"/>
    <col min="7257" max="7498" width="11.28515625" style="111"/>
    <col min="7499" max="7499" width="1.28515625" style="111" customWidth="1"/>
    <col min="7500" max="7500" width="4.42578125" style="111" customWidth="1"/>
    <col min="7501" max="7501" width="45.140625" style="111" customWidth="1"/>
    <col min="7502" max="7503" width="12" style="111" customWidth="1"/>
    <col min="7504" max="7504" width="13.28515625" style="111" customWidth="1"/>
    <col min="7505" max="7505" width="3" style="111" customWidth="1"/>
    <col min="7506" max="7507" width="12.28515625" style="111" customWidth="1"/>
    <col min="7508" max="7508" width="13.28515625" style="111" customWidth="1"/>
    <col min="7509" max="7509" width="2.28515625" style="111" customWidth="1"/>
    <col min="7510" max="7510" width="13.28515625" style="111" customWidth="1"/>
    <col min="7511" max="7511" width="12.140625" style="111" customWidth="1"/>
    <col min="7512" max="7512" width="13.85546875" style="111" customWidth="1"/>
    <col min="7513" max="7754" width="11.28515625" style="111"/>
    <col min="7755" max="7755" width="1.28515625" style="111" customWidth="1"/>
    <col min="7756" max="7756" width="4.42578125" style="111" customWidth="1"/>
    <col min="7757" max="7757" width="45.140625" style="111" customWidth="1"/>
    <col min="7758" max="7759" width="12" style="111" customWidth="1"/>
    <col min="7760" max="7760" width="13.28515625" style="111" customWidth="1"/>
    <col min="7761" max="7761" width="3" style="111" customWidth="1"/>
    <col min="7762" max="7763" width="12.28515625" style="111" customWidth="1"/>
    <col min="7764" max="7764" width="13.28515625" style="111" customWidth="1"/>
    <col min="7765" max="7765" width="2.28515625" style="111" customWidth="1"/>
    <col min="7766" max="7766" width="13.28515625" style="111" customWidth="1"/>
    <col min="7767" max="7767" width="12.140625" style="111" customWidth="1"/>
    <col min="7768" max="7768" width="13.85546875" style="111" customWidth="1"/>
    <col min="7769" max="8010" width="11.28515625" style="111"/>
    <col min="8011" max="8011" width="1.28515625" style="111" customWidth="1"/>
    <col min="8012" max="8012" width="4.42578125" style="111" customWidth="1"/>
    <col min="8013" max="8013" width="45.140625" style="111" customWidth="1"/>
    <col min="8014" max="8015" width="12" style="111" customWidth="1"/>
    <col min="8016" max="8016" width="13.28515625" style="111" customWidth="1"/>
    <col min="8017" max="8017" width="3" style="111" customWidth="1"/>
    <col min="8018" max="8019" width="12.28515625" style="111" customWidth="1"/>
    <col min="8020" max="8020" width="13.28515625" style="111" customWidth="1"/>
    <col min="8021" max="8021" width="2.28515625" style="111" customWidth="1"/>
    <col min="8022" max="8022" width="13.28515625" style="111" customWidth="1"/>
    <col min="8023" max="8023" width="12.140625" style="111" customWidth="1"/>
    <col min="8024" max="8024" width="13.85546875" style="111" customWidth="1"/>
    <col min="8025" max="8266" width="11.28515625" style="111"/>
    <col min="8267" max="8267" width="1.28515625" style="111" customWidth="1"/>
    <col min="8268" max="8268" width="4.42578125" style="111" customWidth="1"/>
    <col min="8269" max="8269" width="45.140625" style="111" customWidth="1"/>
    <col min="8270" max="8271" width="12" style="111" customWidth="1"/>
    <col min="8272" max="8272" width="13.28515625" style="111" customWidth="1"/>
    <col min="8273" max="8273" width="3" style="111" customWidth="1"/>
    <col min="8274" max="8275" width="12.28515625" style="111" customWidth="1"/>
    <col min="8276" max="8276" width="13.28515625" style="111" customWidth="1"/>
    <col min="8277" max="8277" width="2.28515625" style="111" customWidth="1"/>
    <col min="8278" max="8278" width="13.28515625" style="111" customWidth="1"/>
    <col min="8279" max="8279" width="12.140625" style="111" customWidth="1"/>
    <col min="8280" max="8280" width="13.85546875" style="111" customWidth="1"/>
    <col min="8281" max="8522" width="11.28515625" style="111"/>
    <col min="8523" max="8523" width="1.28515625" style="111" customWidth="1"/>
    <col min="8524" max="8524" width="4.42578125" style="111" customWidth="1"/>
    <col min="8525" max="8525" width="45.140625" style="111" customWidth="1"/>
    <col min="8526" max="8527" width="12" style="111" customWidth="1"/>
    <col min="8528" max="8528" width="13.28515625" style="111" customWidth="1"/>
    <col min="8529" max="8529" width="3" style="111" customWidth="1"/>
    <col min="8530" max="8531" width="12.28515625" style="111" customWidth="1"/>
    <col min="8532" max="8532" width="13.28515625" style="111" customWidth="1"/>
    <col min="8533" max="8533" width="2.28515625" style="111" customWidth="1"/>
    <col min="8534" max="8534" width="13.28515625" style="111" customWidth="1"/>
    <col min="8535" max="8535" width="12.140625" style="111" customWidth="1"/>
    <col min="8536" max="8536" width="13.85546875" style="111" customWidth="1"/>
    <col min="8537" max="8778" width="11.28515625" style="111"/>
    <col min="8779" max="8779" width="1.28515625" style="111" customWidth="1"/>
    <col min="8780" max="8780" width="4.42578125" style="111" customWidth="1"/>
    <col min="8781" max="8781" width="45.140625" style="111" customWidth="1"/>
    <col min="8782" max="8783" width="12" style="111" customWidth="1"/>
    <col min="8784" max="8784" width="13.28515625" style="111" customWidth="1"/>
    <col min="8785" max="8785" width="3" style="111" customWidth="1"/>
    <col min="8786" max="8787" width="12.28515625" style="111" customWidth="1"/>
    <col min="8788" max="8788" width="13.28515625" style="111" customWidth="1"/>
    <col min="8789" max="8789" width="2.28515625" style="111" customWidth="1"/>
    <col min="8790" max="8790" width="13.28515625" style="111" customWidth="1"/>
    <col min="8791" max="8791" width="12.140625" style="111" customWidth="1"/>
    <col min="8792" max="8792" width="13.85546875" style="111" customWidth="1"/>
    <col min="8793" max="9034" width="11.28515625" style="111"/>
    <col min="9035" max="9035" width="1.28515625" style="111" customWidth="1"/>
    <col min="9036" max="9036" width="4.42578125" style="111" customWidth="1"/>
    <col min="9037" max="9037" width="45.140625" style="111" customWidth="1"/>
    <col min="9038" max="9039" width="12" style="111" customWidth="1"/>
    <col min="9040" max="9040" width="13.28515625" style="111" customWidth="1"/>
    <col min="9041" max="9041" width="3" style="111" customWidth="1"/>
    <col min="9042" max="9043" width="12.28515625" style="111" customWidth="1"/>
    <col min="9044" max="9044" width="13.28515625" style="111" customWidth="1"/>
    <col min="9045" max="9045" width="2.28515625" style="111" customWidth="1"/>
    <col min="9046" max="9046" width="13.28515625" style="111" customWidth="1"/>
    <col min="9047" max="9047" width="12.140625" style="111" customWidth="1"/>
    <col min="9048" max="9048" width="13.85546875" style="111" customWidth="1"/>
    <col min="9049" max="9290" width="11.28515625" style="111"/>
    <col min="9291" max="9291" width="1.28515625" style="111" customWidth="1"/>
    <col min="9292" max="9292" width="4.42578125" style="111" customWidth="1"/>
    <col min="9293" max="9293" width="45.140625" style="111" customWidth="1"/>
    <col min="9294" max="9295" width="12" style="111" customWidth="1"/>
    <col min="9296" max="9296" width="13.28515625" style="111" customWidth="1"/>
    <col min="9297" max="9297" width="3" style="111" customWidth="1"/>
    <col min="9298" max="9299" width="12.28515625" style="111" customWidth="1"/>
    <col min="9300" max="9300" width="13.28515625" style="111" customWidth="1"/>
    <col min="9301" max="9301" width="2.28515625" style="111" customWidth="1"/>
    <col min="9302" max="9302" width="13.28515625" style="111" customWidth="1"/>
    <col min="9303" max="9303" width="12.140625" style="111" customWidth="1"/>
    <col min="9304" max="9304" width="13.85546875" style="111" customWidth="1"/>
    <col min="9305" max="9546" width="11.28515625" style="111"/>
    <col min="9547" max="9547" width="1.28515625" style="111" customWidth="1"/>
    <col min="9548" max="9548" width="4.42578125" style="111" customWidth="1"/>
    <col min="9549" max="9549" width="45.140625" style="111" customWidth="1"/>
    <col min="9550" max="9551" width="12" style="111" customWidth="1"/>
    <col min="9552" max="9552" width="13.28515625" style="111" customWidth="1"/>
    <col min="9553" max="9553" width="3" style="111" customWidth="1"/>
    <col min="9554" max="9555" width="12.28515625" style="111" customWidth="1"/>
    <col min="9556" max="9556" width="13.28515625" style="111" customWidth="1"/>
    <col min="9557" max="9557" width="2.28515625" style="111" customWidth="1"/>
    <col min="9558" max="9558" width="13.28515625" style="111" customWidth="1"/>
    <col min="9559" max="9559" width="12.140625" style="111" customWidth="1"/>
    <col min="9560" max="9560" width="13.85546875" style="111" customWidth="1"/>
    <col min="9561" max="9802" width="11.28515625" style="111"/>
    <col min="9803" max="9803" width="1.28515625" style="111" customWidth="1"/>
    <col min="9804" max="9804" width="4.42578125" style="111" customWidth="1"/>
    <col min="9805" max="9805" width="45.140625" style="111" customWidth="1"/>
    <col min="9806" max="9807" width="12" style="111" customWidth="1"/>
    <col min="9808" max="9808" width="13.28515625" style="111" customWidth="1"/>
    <col min="9809" max="9809" width="3" style="111" customWidth="1"/>
    <col min="9810" max="9811" width="12.28515625" style="111" customWidth="1"/>
    <col min="9812" max="9812" width="13.28515625" style="111" customWidth="1"/>
    <col min="9813" max="9813" width="2.28515625" style="111" customWidth="1"/>
    <col min="9814" max="9814" width="13.28515625" style="111" customWidth="1"/>
    <col min="9815" max="9815" width="12.140625" style="111" customWidth="1"/>
    <col min="9816" max="9816" width="13.85546875" style="111" customWidth="1"/>
    <col min="9817" max="10058" width="11.28515625" style="111"/>
    <col min="10059" max="10059" width="1.28515625" style="111" customWidth="1"/>
    <col min="10060" max="10060" width="4.42578125" style="111" customWidth="1"/>
    <col min="10061" max="10061" width="45.140625" style="111" customWidth="1"/>
    <col min="10062" max="10063" width="12" style="111" customWidth="1"/>
    <col min="10064" max="10064" width="13.28515625" style="111" customWidth="1"/>
    <col min="10065" max="10065" width="3" style="111" customWidth="1"/>
    <col min="10066" max="10067" width="12.28515625" style="111" customWidth="1"/>
    <col min="10068" max="10068" width="13.28515625" style="111" customWidth="1"/>
    <col min="10069" max="10069" width="2.28515625" style="111" customWidth="1"/>
    <col min="10070" max="10070" width="13.28515625" style="111" customWidth="1"/>
    <col min="10071" max="10071" width="12.140625" style="111" customWidth="1"/>
    <col min="10072" max="10072" width="13.85546875" style="111" customWidth="1"/>
    <col min="10073" max="10314" width="11.28515625" style="111"/>
    <col min="10315" max="10315" width="1.28515625" style="111" customWidth="1"/>
    <col min="10316" max="10316" width="4.42578125" style="111" customWidth="1"/>
    <col min="10317" max="10317" width="45.140625" style="111" customWidth="1"/>
    <col min="10318" max="10319" width="12" style="111" customWidth="1"/>
    <col min="10320" max="10320" width="13.28515625" style="111" customWidth="1"/>
    <col min="10321" max="10321" width="3" style="111" customWidth="1"/>
    <col min="10322" max="10323" width="12.28515625" style="111" customWidth="1"/>
    <col min="10324" max="10324" width="13.28515625" style="111" customWidth="1"/>
    <col min="10325" max="10325" width="2.28515625" style="111" customWidth="1"/>
    <col min="10326" max="10326" width="13.28515625" style="111" customWidth="1"/>
    <col min="10327" max="10327" width="12.140625" style="111" customWidth="1"/>
    <col min="10328" max="10328" width="13.85546875" style="111" customWidth="1"/>
    <col min="10329" max="10570" width="11.28515625" style="111"/>
    <col min="10571" max="10571" width="1.28515625" style="111" customWidth="1"/>
    <col min="10572" max="10572" width="4.42578125" style="111" customWidth="1"/>
    <col min="10573" max="10573" width="45.140625" style="111" customWidth="1"/>
    <col min="10574" max="10575" width="12" style="111" customWidth="1"/>
    <col min="10576" max="10576" width="13.28515625" style="111" customWidth="1"/>
    <col min="10577" max="10577" width="3" style="111" customWidth="1"/>
    <col min="10578" max="10579" width="12.28515625" style="111" customWidth="1"/>
    <col min="10580" max="10580" width="13.28515625" style="111" customWidth="1"/>
    <col min="10581" max="10581" width="2.28515625" style="111" customWidth="1"/>
    <col min="10582" max="10582" width="13.28515625" style="111" customWidth="1"/>
    <col min="10583" max="10583" width="12.140625" style="111" customWidth="1"/>
    <col min="10584" max="10584" width="13.85546875" style="111" customWidth="1"/>
    <col min="10585" max="10826" width="11.28515625" style="111"/>
    <col min="10827" max="10827" width="1.28515625" style="111" customWidth="1"/>
    <col min="10828" max="10828" width="4.42578125" style="111" customWidth="1"/>
    <col min="10829" max="10829" width="45.140625" style="111" customWidth="1"/>
    <col min="10830" max="10831" width="12" style="111" customWidth="1"/>
    <col min="10832" max="10832" width="13.28515625" style="111" customWidth="1"/>
    <col min="10833" max="10833" width="3" style="111" customWidth="1"/>
    <col min="10834" max="10835" width="12.28515625" style="111" customWidth="1"/>
    <col min="10836" max="10836" width="13.28515625" style="111" customWidth="1"/>
    <col min="10837" max="10837" width="2.28515625" style="111" customWidth="1"/>
    <col min="10838" max="10838" width="13.28515625" style="111" customWidth="1"/>
    <col min="10839" max="10839" width="12.140625" style="111" customWidth="1"/>
    <col min="10840" max="10840" width="13.85546875" style="111" customWidth="1"/>
    <col min="10841" max="11082" width="11.28515625" style="111"/>
    <col min="11083" max="11083" width="1.28515625" style="111" customWidth="1"/>
    <col min="11084" max="11084" width="4.42578125" style="111" customWidth="1"/>
    <col min="11085" max="11085" width="45.140625" style="111" customWidth="1"/>
    <col min="11086" max="11087" width="12" style="111" customWidth="1"/>
    <col min="11088" max="11088" width="13.28515625" style="111" customWidth="1"/>
    <col min="11089" max="11089" width="3" style="111" customWidth="1"/>
    <col min="11090" max="11091" width="12.28515625" style="111" customWidth="1"/>
    <col min="11092" max="11092" width="13.28515625" style="111" customWidth="1"/>
    <col min="11093" max="11093" width="2.28515625" style="111" customWidth="1"/>
    <col min="11094" max="11094" width="13.28515625" style="111" customWidth="1"/>
    <col min="11095" max="11095" width="12.140625" style="111" customWidth="1"/>
    <col min="11096" max="11096" width="13.85546875" style="111" customWidth="1"/>
    <col min="11097" max="11338" width="11.28515625" style="111"/>
    <col min="11339" max="11339" width="1.28515625" style="111" customWidth="1"/>
    <col min="11340" max="11340" width="4.42578125" style="111" customWidth="1"/>
    <col min="11341" max="11341" width="45.140625" style="111" customWidth="1"/>
    <col min="11342" max="11343" width="12" style="111" customWidth="1"/>
    <col min="11344" max="11344" width="13.28515625" style="111" customWidth="1"/>
    <col min="11345" max="11345" width="3" style="111" customWidth="1"/>
    <col min="11346" max="11347" width="12.28515625" style="111" customWidth="1"/>
    <col min="11348" max="11348" width="13.28515625" style="111" customWidth="1"/>
    <col min="11349" max="11349" width="2.28515625" style="111" customWidth="1"/>
    <col min="11350" max="11350" width="13.28515625" style="111" customWidth="1"/>
    <col min="11351" max="11351" width="12.140625" style="111" customWidth="1"/>
    <col min="11352" max="11352" width="13.85546875" style="111" customWidth="1"/>
    <col min="11353" max="11594" width="11.28515625" style="111"/>
    <col min="11595" max="11595" width="1.28515625" style="111" customWidth="1"/>
    <col min="11596" max="11596" width="4.42578125" style="111" customWidth="1"/>
    <col min="11597" max="11597" width="45.140625" style="111" customWidth="1"/>
    <col min="11598" max="11599" width="12" style="111" customWidth="1"/>
    <col min="11600" max="11600" width="13.28515625" style="111" customWidth="1"/>
    <col min="11601" max="11601" width="3" style="111" customWidth="1"/>
    <col min="11602" max="11603" width="12.28515625" style="111" customWidth="1"/>
    <col min="11604" max="11604" width="13.28515625" style="111" customWidth="1"/>
    <col min="11605" max="11605" width="2.28515625" style="111" customWidth="1"/>
    <col min="11606" max="11606" width="13.28515625" style="111" customWidth="1"/>
    <col min="11607" max="11607" width="12.140625" style="111" customWidth="1"/>
    <col min="11608" max="11608" width="13.85546875" style="111" customWidth="1"/>
    <col min="11609" max="11850" width="11.28515625" style="111"/>
    <col min="11851" max="11851" width="1.28515625" style="111" customWidth="1"/>
    <col min="11852" max="11852" width="4.42578125" style="111" customWidth="1"/>
    <col min="11853" max="11853" width="45.140625" style="111" customWidth="1"/>
    <col min="11854" max="11855" width="12" style="111" customWidth="1"/>
    <col min="11856" max="11856" width="13.28515625" style="111" customWidth="1"/>
    <col min="11857" max="11857" width="3" style="111" customWidth="1"/>
    <col min="11858" max="11859" width="12.28515625" style="111" customWidth="1"/>
    <col min="11860" max="11860" width="13.28515625" style="111" customWidth="1"/>
    <col min="11861" max="11861" width="2.28515625" style="111" customWidth="1"/>
    <col min="11862" max="11862" width="13.28515625" style="111" customWidth="1"/>
    <col min="11863" max="11863" width="12.140625" style="111" customWidth="1"/>
    <col min="11864" max="11864" width="13.85546875" style="111" customWidth="1"/>
    <col min="11865" max="12106" width="11.28515625" style="111"/>
    <col min="12107" max="12107" width="1.28515625" style="111" customWidth="1"/>
    <col min="12108" max="12108" width="4.42578125" style="111" customWidth="1"/>
    <col min="12109" max="12109" width="45.140625" style="111" customWidth="1"/>
    <col min="12110" max="12111" width="12" style="111" customWidth="1"/>
    <col min="12112" max="12112" width="13.28515625" style="111" customWidth="1"/>
    <col min="12113" max="12113" width="3" style="111" customWidth="1"/>
    <col min="12114" max="12115" width="12.28515625" style="111" customWidth="1"/>
    <col min="12116" max="12116" width="13.28515625" style="111" customWidth="1"/>
    <col min="12117" max="12117" width="2.28515625" style="111" customWidth="1"/>
    <col min="12118" max="12118" width="13.28515625" style="111" customWidth="1"/>
    <col min="12119" max="12119" width="12.140625" style="111" customWidth="1"/>
    <col min="12120" max="12120" width="13.85546875" style="111" customWidth="1"/>
    <col min="12121" max="12362" width="11.28515625" style="111"/>
    <col min="12363" max="12363" width="1.28515625" style="111" customWidth="1"/>
    <col min="12364" max="12364" width="4.42578125" style="111" customWidth="1"/>
    <col min="12365" max="12365" width="45.140625" style="111" customWidth="1"/>
    <col min="12366" max="12367" width="12" style="111" customWidth="1"/>
    <col min="12368" max="12368" width="13.28515625" style="111" customWidth="1"/>
    <col min="12369" max="12369" width="3" style="111" customWidth="1"/>
    <col min="12370" max="12371" width="12.28515625" style="111" customWidth="1"/>
    <col min="12372" max="12372" width="13.28515625" style="111" customWidth="1"/>
    <col min="12373" max="12373" width="2.28515625" style="111" customWidth="1"/>
    <col min="12374" max="12374" width="13.28515625" style="111" customWidth="1"/>
    <col min="12375" max="12375" width="12.140625" style="111" customWidth="1"/>
    <col min="12376" max="12376" width="13.85546875" style="111" customWidth="1"/>
    <col min="12377" max="12618" width="11.28515625" style="111"/>
    <col min="12619" max="12619" width="1.28515625" style="111" customWidth="1"/>
    <col min="12620" max="12620" width="4.42578125" style="111" customWidth="1"/>
    <col min="12621" max="12621" width="45.140625" style="111" customWidth="1"/>
    <col min="12622" max="12623" width="12" style="111" customWidth="1"/>
    <col min="12624" max="12624" width="13.28515625" style="111" customWidth="1"/>
    <col min="12625" max="12625" width="3" style="111" customWidth="1"/>
    <col min="12626" max="12627" width="12.28515625" style="111" customWidth="1"/>
    <col min="12628" max="12628" width="13.28515625" style="111" customWidth="1"/>
    <col min="12629" max="12629" width="2.28515625" style="111" customWidth="1"/>
    <col min="12630" max="12630" width="13.28515625" style="111" customWidth="1"/>
    <col min="12631" max="12631" width="12.140625" style="111" customWidth="1"/>
    <col min="12632" max="12632" width="13.85546875" style="111" customWidth="1"/>
    <col min="12633" max="12874" width="11.28515625" style="111"/>
    <col min="12875" max="12875" width="1.28515625" style="111" customWidth="1"/>
    <col min="12876" max="12876" width="4.42578125" style="111" customWidth="1"/>
    <col min="12877" max="12877" width="45.140625" style="111" customWidth="1"/>
    <col min="12878" max="12879" width="12" style="111" customWidth="1"/>
    <col min="12880" max="12880" width="13.28515625" style="111" customWidth="1"/>
    <col min="12881" max="12881" width="3" style="111" customWidth="1"/>
    <col min="12882" max="12883" width="12.28515625" style="111" customWidth="1"/>
    <col min="12884" max="12884" width="13.28515625" style="111" customWidth="1"/>
    <col min="12885" max="12885" width="2.28515625" style="111" customWidth="1"/>
    <col min="12886" max="12886" width="13.28515625" style="111" customWidth="1"/>
    <col min="12887" max="12887" width="12.140625" style="111" customWidth="1"/>
    <col min="12888" max="12888" width="13.85546875" style="111" customWidth="1"/>
    <col min="12889" max="13130" width="11.28515625" style="111"/>
    <col min="13131" max="13131" width="1.28515625" style="111" customWidth="1"/>
    <col min="13132" max="13132" width="4.42578125" style="111" customWidth="1"/>
    <col min="13133" max="13133" width="45.140625" style="111" customWidth="1"/>
    <col min="13134" max="13135" width="12" style="111" customWidth="1"/>
    <col min="13136" max="13136" width="13.28515625" style="111" customWidth="1"/>
    <col min="13137" max="13137" width="3" style="111" customWidth="1"/>
    <col min="13138" max="13139" width="12.28515625" style="111" customWidth="1"/>
    <col min="13140" max="13140" width="13.28515625" style="111" customWidth="1"/>
    <col min="13141" max="13141" width="2.28515625" style="111" customWidth="1"/>
    <col min="13142" max="13142" width="13.28515625" style="111" customWidth="1"/>
    <col min="13143" max="13143" width="12.140625" style="111" customWidth="1"/>
    <col min="13144" max="13144" width="13.85546875" style="111" customWidth="1"/>
    <col min="13145" max="13386" width="11.28515625" style="111"/>
    <col min="13387" max="13387" width="1.28515625" style="111" customWidth="1"/>
    <col min="13388" max="13388" width="4.42578125" style="111" customWidth="1"/>
    <col min="13389" max="13389" width="45.140625" style="111" customWidth="1"/>
    <col min="13390" max="13391" width="12" style="111" customWidth="1"/>
    <col min="13392" max="13392" width="13.28515625" style="111" customWidth="1"/>
    <col min="13393" max="13393" width="3" style="111" customWidth="1"/>
    <col min="13394" max="13395" width="12.28515625" style="111" customWidth="1"/>
    <col min="13396" max="13396" width="13.28515625" style="111" customWidth="1"/>
    <col min="13397" max="13397" width="2.28515625" style="111" customWidth="1"/>
    <col min="13398" max="13398" width="13.28515625" style="111" customWidth="1"/>
    <col min="13399" max="13399" width="12.140625" style="111" customWidth="1"/>
    <col min="13400" max="13400" width="13.85546875" style="111" customWidth="1"/>
    <col min="13401" max="13642" width="11.28515625" style="111"/>
    <col min="13643" max="13643" width="1.28515625" style="111" customWidth="1"/>
    <col min="13644" max="13644" width="4.42578125" style="111" customWidth="1"/>
    <col min="13645" max="13645" width="45.140625" style="111" customWidth="1"/>
    <col min="13646" max="13647" width="12" style="111" customWidth="1"/>
    <col min="13648" max="13648" width="13.28515625" style="111" customWidth="1"/>
    <col min="13649" max="13649" width="3" style="111" customWidth="1"/>
    <col min="13650" max="13651" width="12.28515625" style="111" customWidth="1"/>
    <col min="13652" max="13652" width="13.28515625" style="111" customWidth="1"/>
    <col min="13653" max="13653" width="2.28515625" style="111" customWidth="1"/>
    <col min="13654" max="13654" width="13.28515625" style="111" customWidth="1"/>
    <col min="13655" max="13655" width="12.140625" style="111" customWidth="1"/>
    <col min="13656" max="13656" width="13.85546875" style="111" customWidth="1"/>
    <col min="13657" max="13898" width="11.28515625" style="111"/>
    <col min="13899" max="13899" width="1.28515625" style="111" customWidth="1"/>
    <col min="13900" max="13900" width="4.42578125" style="111" customWidth="1"/>
    <col min="13901" max="13901" width="45.140625" style="111" customWidth="1"/>
    <col min="13902" max="13903" width="12" style="111" customWidth="1"/>
    <col min="13904" max="13904" width="13.28515625" style="111" customWidth="1"/>
    <col min="13905" max="13905" width="3" style="111" customWidth="1"/>
    <col min="13906" max="13907" width="12.28515625" style="111" customWidth="1"/>
    <col min="13908" max="13908" width="13.28515625" style="111" customWidth="1"/>
    <col min="13909" max="13909" width="2.28515625" style="111" customWidth="1"/>
    <col min="13910" max="13910" width="13.28515625" style="111" customWidth="1"/>
    <col min="13911" max="13911" width="12.140625" style="111" customWidth="1"/>
    <col min="13912" max="13912" width="13.85546875" style="111" customWidth="1"/>
    <col min="13913" max="14154" width="11.28515625" style="111"/>
    <col min="14155" max="14155" width="1.28515625" style="111" customWidth="1"/>
    <col min="14156" max="14156" width="4.42578125" style="111" customWidth="1"/>
    <col min="14157" max="14157" width="45.140625" style="111" customWidth="1"/>
    <col min="14158" max="14159" width="12" style="111" customWidth="1"/>
    <col min="14160" max="14160" width="13.28515625" style="111" customWidth="1"/>
    <col min="14161" max="14161" width="3" style="111" customWidth="1"/>
    <col min="14162" max="14163" width="12.28515625" style="111" customWidth="1"/>
    <col min="14164" max="14164" width="13.28515625" style="111" customWidth="1"/>
    <col min="14165" max="14165" width="2.28515625" style="111" customWidth="1"/>
    <col min="14166" max="14166" width="13.28515625" style="111" customWidth="1"/>
    <col min="14167" max="14167" width="12.140625" style="111" customWidth="1"/>
    <col min="14168" max="14168" width="13.85546875" style="111" customWidth="1"/>
    <col min="14169" max="14410" width="11.28515625" style="111"/>
    <col min="14411" max="14411" width="1.28515625" style="111" customWidth="1"/>
    <col min="14412" max="14412" width="4.42578125" style="111" customWidth="1"/>
    <col min="14413" max="14413" width="45.140625" style="111" customWidth="1"/>
    <col min="14414" max="14415" width="12" style="111" customWidth="1"/>
    <col min="14416" max="14416" width="13.28515625" style="111" customWidth="1"/>
    <col min="14417" max="14417" width="3" style="111" customWidth="1"/>
    <col min="14418" max="14419" width="12.28515625" style="111" customWidth="1"/>
    <col min="14420" max="14420" width="13.28515625" style="111" customWidth="1"/>
    <col min="14421" max="14421" width="2.28515625" style="111" customWidth="1"/>
    <col min="14422" max="14422" width="13.28515625" style="111" customWidth="1"/>
    <col min="14423" max="14423" width="12.140625" style="111" customWidth="1"/>
    <col min="14424" max="14424" width="13.85546875" style="111" customWidth="1"/>
    <col min="14425" max="14666" width="11.28515625" style="111"/>
    <col min="14667" max="14667" width="1.28515625" style="111" customWidth="1"/>
    <col min="14668" max="14668" width="4.42578125" style="111" customWidth="1"/>
    <col min="14669" max="14669" width="45.140625" style="111" customWidth="1"/>
    <col min="14670" max="14671" width="12" style="111" customWidth="1"/>
    <col min="14672" max="14672" width="13.28515625" style="111" customWidth="1"/>
    <col min="14673" max="14673" width="3" style="111" customWidth="1"/>
    <col min="14674" max="14675" width="12.28515625" style="111" customWidth="1"/>
    <col min="14676" max="14676" width="13.28515625" style="111" customWidth="1"/>
    <col min="14677" max="14677" width="2.28515625" style="111" customWidth="1"/>
    <col min="14678" max="14678" width="13.28515625" style="111" customWidth="1"/>
    <col min="14679" max="14679" width="12.140625" style="111" customWidth="1"/>
    <col min="14680" max="14680" width="13.85546875" style="111" customWidth="1"/>
    <col min="14681" max="14922" width="11.28515625" style="111"/>
    <col min="14923" max="14923" width="1.28515625" style="111" customWidth="1"/>
    <col min="14924" max="14924" width="4.42578125" style="111" customWidth="1"/>
    <col min="14925" max="14925" width="45.140625" style="111" customWidth="1"/>
    <col min="14926" max="14927" width="12" style="111" customWidth="1"/>
    <col min="14928" max="14928" width="13.28515625" style="111" customWidth="1"/>
    <col min="14929" max="14929" width="3" style="111" customWidth="1"/>
    <col min="14930" max="14931" width="12.28515625" style="111" customWidth="1"/>
    <col min="14932" max="14932" width="13.28515625" style="111" customWidth="1"/>
    <col min="14933" max="14933" width="2.28515625" style="111" customWidth="1"/>
    <col min="14934" max="14934" width="13.28515625" style="111" customWidth="1"/>
    <col min="14935" max="14935" width="12.140625" style="111" customWidth="1"/>
    <col min="14936" max="14936" width="13.85546875" style="111" customWidth="1"/>
    <col min="14937" max="15178" width="11.28515625" style="111"/>
    <col min="15179" max="15179" width="1.28515625" style="111" customWidth="1"/>
    <col min="15180" max="15180" width="4.42578125" style="111" customWidth="1"/>
    <col min="15181" max="15181" width="45.140625" style="111" customWidth="1"/>
    <col min="15182" max="15183" width="12" style="111" customWidth="1"/>
    <col min="15184" max="15184" width="13.28515625" style="111" customWidth="1"/>
    <col min="15185" max="15185" width="3" style="111" customWidth="1"/>
    <col min="15186" max="15187" width="12.28515625" style="111" customWidth="1"/>
    <col min="15188" max="15188" width="13.28515625" style="111" customWidth="1"/>
    <col min="15189" max="15189" width="2.28515625" style="111" customWidth="1"/>
    <col min="15190" max="15190" width="13.28515625" style="111" customWidth="1"/>
    <col min="15191" max="15191" width="12.140625" style="111" customWidth="1"/>
    <col min="15192" max="15192" width="13.85546875" style="111" customWidth="1"/>
    <col min="15193" max="15434" width="11.28515625" style="111"/>
    <col min="15435" max="15435" width="1.28515625" style="111" customWidth="1"/>
    <col min="15436" max="15436" width="4.42578125" style="111" customWidth="1"/>
    <col min="15437" max="15437" width="45.140625" style="111" customWidth="1"/>
    <col min="15438" max="15439" width="12" style="111" customWidth="1"/>
    <col min="15440" max="15440" width="13.28515625" style="111" customWidth="1"/>
    <col min="15441" max="15441" width="3" style="111" customWidth="1"/>
    <col min="15442" max="15443" width="12.28515625" style="111" customWidth="1"/>
    <col min="15444" max="15444" width="13.28515625" style="111" customWidth="1"/>
    <col min="15445" max="15445" width="2.28515625" style="111" customWidth="1"/>
    <col min="15446" max="15446" width="13.28515625" style="111" customWidth="1"/>
    <col min="15447" max="15447" width="12.140625" style="111" customWidth="1"/>
    <col min="15448" max="15448" width="13.85546875" style="111" customWidth="1"/>
    <col min="15449" max="15690" width="11.28515625" style="111"/>
    <col min="15691" max="15691" width="1.28515625" style="111" customWidth="1"/>
    <col min="15692" max="15692" width="4.42578125" style="111" customWidth="1"/>
    <col min="15693" max="15693" width="45.140625" style="111" customWidth="1"/>
    <col min="15694" max="15695" width="12" style="111" customWidth="1"/>
    <col min="15696" max="15696" width="13.28515625" style="111" customWidth="1"/>
    <col min="15697" max="15697" width="3" style="111" customWidth="1"/>
    <col min="15698" max="15699" width="12.28515625" style="111" customWidth="1"/>
    <col min="15700" max="15700" width="13.28515625" style="111" customWidth="1"/>
    <col min="15701" max="15701" width="2.28515625" style="111" customWidth="1"/>
    <col min="15702" max="15702" width="13.28515625" style="111" customWidth="1"/>
    <col min="15703" max="15703" width="12.140625" style="111" customWidth="1"/>
    <col min="15704" max="15704" width="13.85546875" style="111" customWidth="1"/>
    <col min="15705" max="15946" width="11.28515625" style="111"/>
    <col min="15947" max="15947" width="1.28515625" style="111" customWidth="1"/>
    <col min="15948" max="15948" width="4.42578125" style="111" customWidth="1"/>
    <col min="15949" max="15949" width="45.140625" style="111" customWidth="1"/>
    <col min="15950" max="15951" width="12" style="111" customWidth="1"/>
    <col min="15952" max="15952" width="13.28515625" style="111" customWidth="1"/>
    <col min="15953" max="15953" width="3" style="111" customWidth="1"/>
    <col min="15954" max="15955" width="12.28515625" style="111" customWidth="1"/>
    <col min="15956" max="15956" width="13.28515625" style="111" customWidth="1"/>
    <col min="15957" max="15957" width="2.28515625" style="111" customWidth="1"/>
    <col min="15958" max="15958" width="13.28515625" style="111" customWidth="1"/>
    <col min="15959" max="15959" width="12.140625" style="111" customWidth="1"/>
    <col min="15960" max="15960" width="13.85546875" style="111" customWidth="1"/>
    <col min="15961" max="16202" width="11.28515625" style="111"/>
    <col min="16203" max="16203" width="1.28515625" style="111" customWidth="1"/>
    <col min="16204" max="16204" width="4.42578125" style="111" customWidth="1"/>
    <col min="16205" max="16205" width="45.140625" style="111" customWidth="1"/>
    <col min="16206" max="16207" width="12" style="111" customWidth="1"/>
    <col min="16208" max="16208" width="13.28515625" style="111" customWidth="1"/>
    <col min="16209" max="16209" width="3" style="111" customWidth="1"/>
    <col min="16210" max="16211" width="12.28515625" style="111" customWidth="1"/>
    <col min="16212" max="16212" width="13.28515625" style="111" customWidth="1"/>
    <col min="16213" max="16213" width="2.28515625" style="111" customWidth="1"/>
    <col min="16214" max="16214" width="13.28515625" style="111" customWidth="1"/>
    <col min="16215" max="16215" width="12.140625" style="111" customWidth="1"/>
    <col min="16216" max="16216" width="13.85546875" style="111" customWidth="1"/>
    <col min="16217" max="16384" width="11.28515625" style="111"/>
  </cols>
  <sheetData>
    <row r="1" spans="1:173" ht="76.5" customHeight="1">
      <c r="H1" s="65"/>
      <c r="K1" s="65"/>
      <c r="BM1" s="65"/>
      <c r="BT1" s="65"/>
    </row>
    <row r="2" spans="1:173" ht="24" customHeight="1">
      <c r="A2" s="111"/>
      <c r="B2" s="230" t="s">
        <v>67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31"/>
      <c r="DV2" s="231"/>
      <c r="DW2" s="231"/>
      <c r="DX2" s="231"/>
      <c r="DY2" s="231"/>
      <c r="DZ2" s="231"/>
      <c r="EA2" s="231"/>
      <c r="EB2" s="231"/>
      <c r="EC2" s="231"/>
      <c r="ED2" s="231"/>
      <c r="EE2" s="231"/>
      <c r="EF2" s="231"/>
      <c r="EG2" s="231"/>
      <c r="EH2" s="231"/>
      <c r="EI2" s="231"/>
      <c r="EJ2" s="231"/>
      <c r="EK2" s="231"/>
      <c r="EL2" s="231"/>
      <c r="EM2" s="231"/>
      <c r="EN2" s="231"/>
      <c r="EO2" s="231"/>
      <c r="EP2" s="231"/>
      <c r="EQ2" s="231"/>
      <c r="ER2" s="231"/>
      <c r="ES2" s="231"/>
    </row>
    <row r="3" spans="1:173" s="2" customFormat="1" ht="15.75">
      <c r="A3" s="13"/>
      <c r="B3" s="164" t="s">
        <v>69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14"/>
      <c r="BI3" s="114"/>
      <c r="BJ3" s="114"/>
      <c r="BK3" s="114"/>
      <c r="BL3" s="114"/>
      <c r="BM3" s="114"/>
      <c r="BN3" s="111"/>
      <c r="BO3" s="114"/>
      <c r="BP3" s="114"/>
      <c r="BQ3" s="114"/>
      <c r="BR3" s="114"/>
      <c r="BS3" s="114"/>
      <c r="BT3" s="114"/>
      <c r="BU3" s="111"/>
      <c r="BV3" s="114"/>
      <c r="BW3" s="114"/>
      <c r="BX3" s="114"/>
      <c r="BY3" s="114"/>
      <c r="BZ3" s="114"/>
      <c r="CA3" s="114"/>
      <c r="CB3" s="111"/>
      <c r="CC3" s="114"/>
      <c r="CD3" s="114"/>
      <c r="CE3" s="114"/>
      <c r="CF3" s="114"/>
      <c r="CG3" s="114"/>
      <c r="CH3" s="114"/>
      <c r="CI3" s="111"/>
      <c r="CJ3" s="114"/>
      <c r="CK3" s="114"/>
      <c r="CL3" s="114"/>
      <c r="CM3" s="114"/>
      <c r="CN3" s="114"/>
      <c r="CO3" s="114"/>
      <c r="CP3" s="111"/>
      <c r="CQ3" s="114"/>
      <c r="CR3" s="114"/>
      <c r="CS3" s="114"/>
      <c r="CT3" s="114"/>
      <c r="CU3" s="114"/>
      <c r="CV3" s="114"/>
      <c r="CW3" s="141"/>
    </row>
    <row r="4" spans="1:173">
      <c r="A4" s="13"/>
      <c r="B4" s="228" t="s">
        <v>84</v>
      </c>
      <c r="C4" s="228"/>
      <c r="D4" s="228"/>
      <c r="E4" s="228"/>
      <c r="F4" s="228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81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81"/>
    </row>
    <row r="5" spans="1:173" s="143" customFormat="1" ht="25.5" customHeight="1">
      <c r="A5" s="13"/>
      <c r="B5" s="235" t="s">
        <v>11</v>
      </c>
      <c r="C5" s="235"/>
      <c r="D5" s="238" t="s">
        <v>85</v>
      </c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120"/>
      <c r="BI5" s="238" t="s">
        <v>86</v>
      </c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120"/>
      <c r="DN5" s="238" t="s">
        <v>87</v>
      </c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</row>
    <row r="6" spans="1:173" s="142" customFormat="1" ht="17.25" customHeight="1">
      <c r="A6" s="145"/>
      <c r="B6" s="223"/>
      <c r="C6" s="223"/>
      <c r="D6" s="239" t="s">
        <v>3</v>
      </c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133"/>
      <c r="BI6" s="239" t="s">
        <v>2</v>
      </c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133"/>
      <c r="DN6" s="239" t="s">
        <v>75</v>
      </c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</row>
    <row r="7" spans="1:173" s="143" customFormat="1" ht="12" customHeight="1">
      <c r="A7" s="146"/>
      <c r="B7" s="223"/>
      <c r="C7" s="223"/>
      <c r="D7" s="240" t="s">
        <v>36</v>
      </c>
      <c r="E7" s="240"/>
      <c r="F7" s="240"/>
      <c r="G7" s="240"/>
      <c r="H7" s="240"/>
      <c r="I7" s="240"/>
      <c r="J7" s="240"/>
      <c r="K7" s="240"/>
      <c r="L7" s="242" t="s">
        <v>37</v>
      </c>
      <c r="M7" s="242"/>
      <c r="N7" s="242"/>
      <c r="O7" s="242"/>
      <c r="P7" s="242"/>
      <c r="Q7" s="242"/>
      <c r="R7" s="242"/>
      <c r="S7" s="242"/>
      <c r="T7" s="240" t="s">
        <v>38</v>
      </c>
      <c r="U7" s="240"/>
      <c r="V7" s="240"/>
      <c r="W7" s="240"/>
      <c r="X7" s="240"/>
      <c r="Y7" s="240"/>
      <c r="Z7" s="240"/>
      <c r="AA7" s="240"/>
      <c r="AB7" s="242" t="s">
        <v>39</v>
      </c>
      <c r="AC7" s="242"/>
      <c r="AD7" s="242"/>
      <c r="AE7" s="242"/>
      <c r="AF7" s="242"/>
      <c r="AG7" s="242"/>
      <c r="AH7" s="242"/>
      <c r="AI7" s="242"/>
      <c r="AJ7" s="240" t="s">
        <v>40</v>
      </c>
      <c r="AK7" s="240"/>
      <c r="AL7" s="240"/>
      <c r="AM7" s="240"/>
      <c r="AN7" s="240"/>
      <c r="AO7" s="240"/>
      <c r="AP7" s="240"/>
      <c r="AQ7" s="240"/>
      <c r="AR7" s="242" t="s">
        <v>79</v>
      </c>
      <c r="AS7" s="242"/>
      <c r="AT7" s="242"/>
      <c r="AU7" s="242"/>
      <c r="AV7" s="242"/>
      <c r="AW7" s="242"/>
      <c r="AX7" s="242"/>
      <c r="AY7" s="242"/>
      <c r="AZ7" s="240" t="s">
        <v>47</v>
      </c>
      <c r="BA7" s="240"/>
      <c r="BB7" s="240"/>
      <c r="BC7" s="240"/>
      <c r="BD7" s="240"/>
      <c r="BE7" s="240"/>
      <c r="BF7" s="240"/>
      <c r="BG7" s="240"/>
      <c r="BH7" s="120"/>
      <c r="BI7" s="240" t="s">
        <v>36</v>
      </c>
      <c r="BJ7" s="240"/>
      <c r="BK7" s="240"/>
      <c r="BL7" s="240"/>
      <c r="BM7" s="240"/>
      <c r="BN7" s="240"/>
      <c r="BO7" s="240"/>
      <c r="BP7" s="240"/>
      <c r="BQ7" s="242" t="s">
        <v>37</v>
      </c>
      <c r="BR7" s="242"/>
      <c r="BS7" s="242"/>
      <c r="BT7" s="242"/>
      <c r="BU7" s="242"/>
      <c r="BV7" s="242"/>
      <c r="BW7" s="242"/>
      <c r="BX7" s="242"/>
      <c r="BY7" s="240" t="s">
        <v>38</v>
      </c>
      <c r="BZ7" s="240"/>
      <c r="CA7" s="240"/>
      <c r="CB7" s="240"/>
      <c r="CC7" s="240"/>
      <c r="CD7" s="240"/>
      <c r="CE7" s="240"/>
      <c r="CF7" s="240"/>
      <c r="CG7" s="242" t="s">
        <v>39</v>
      </c>
      <c r="CH7" s="242"/>
      <c r="CI7" s="242"/>
      <c r="CJ7" s="242"/>
      <c r="CK7" s="242"/>
      <c r="CL7" s="242"/>
      <c r="CM7" s="242"/>
      <c r="CN7" s="242"/>
      <c r="CO7" s="240" t="s">
        <v>40</v>
      </c>
      <c r="CP7" s="240"/>
      <c r="CQ7" s="240"/>
      <c r="CR7" s="240"/>
      <c r="CS7" s="240"/>
      <c r="CT7" s="240"/>
      <c r="CU7" s="240"/>
      <c r="CV7" s="240"/>
      <c r="CW7" s="242" t="s">
        <v>79</v>
      </c>
      <c r="CX7" s="242"/>
      <c r="CY7" s="242"/>
      <c r="CZ7" s="242"/>
      <c r="DA7" s="242"/>
      <c r="DB7" s="242"/>
      <c r="DC7" s="242"/>
      <c r="DD7" s="242"/>
      <c r="DE7" s="240" t="s">
        <v>47</v>
      </c>
      <c r="DF7" s="240"/>
      <c r="DG7" s="240"/>
      <c r="DH7" s="240"/>
      <c r="DI7" s="240"/>
      <c r="DJ7" s="240"/>
      <c r="DK7" s="240"/>
      <c r="DL7" s="240"/>
      <c r="DM7" s="120"/>
      <c r="DN7" s="240" t="s">
        <v>36</v>
      </c>
      <c r="DO7" s="240"/>
      <c r="DP7" s="240"/>
      <c r="DQ7" s="240"/>
      <c r="DR7" s="240"/>
      <c r="DS7" s="240"/>
      <c r="DT7" s="240"/>
      <c r="DU7" s="240"/>
      <c r="DV7" s="242" t="s">
        <v>37</v>
      </c>
      <c r="DW7" s="242"/>
      <c r="DX7" s="242"/>
      <c r="DY7" s="242"/>
      <c r="DZ7" s="242"/>
      <c r="EA7" s="242"/>
      <c r="EB7" s="242"/>
      <c r="EC7" s="242"/>
      <c r="ED7" s="240" t="s">
        <v>38</v>
      </c>
      <c r="EE7" s="240"/>
      <c r="EF7" s="240"/>
      <c r="EG7" s="240"/>
      <c r="EH7" s="240"/>
      <c r="EI7" s="240"/>
      <c r="EJ7" s="240"/>
      <c r="EK7" s="240"/>
      <c r="EL7" s="242" t="s">
        <v>39</v>
      </c>
      <c r="EM7" s="242"/>
      <c r="EN7" s="242"/>
      <c r="EO7" s="242"/>
      <c r="EP7" s="242"/>
      <c r="EQ7" s="242"/>
      <c r="ER7" s="242"/>
      <c r="ES7" s="242"/>
      <c r="ET7" s="240" t="s">
        <v>40</v>
      </c>
      <c r="EU7" s="240"/>
      <c r="EV7" s="240"/>
      <c r="EW7" s="240"/>
      <c r="EX7" s="240"/>
      <c r="EY7" s="240"/>
      <c r="EZ7" s="240"/>
      <c r="FA7" s="240"/>
      <c r="FB7" s="242" t="s">
        <v>79</v>
      </c>
      <c r="FC7" s="242"/>
      <c r="FD7" s="242"/>
      <c r="FE7" s="242"/>
      <c r="FF7" s="242"/>
      <c r="FG7" s="242"/>
      <c r="FH7" s="242"/>
      <c r="FI7" s="242"/>
      <c r="FJ7" s="240" t="s">
        <v>47</v>
      </c>
      <c r="FK7" s="240"/>
      <c r="FL7" s="240"/>
      <c r="FM7" s="240"/>
      <c r="FN7" s="240"/>
      <c r="FO7" s="240"/>
      <c r="FP7" s="240"/>
      <c r="FQ7" s="240"/>
    </row>
    <row r="8" spans="1:173" s="143" customFormat="1">
      <c r="A8" s="145"/>
      <c r="B8" s="223"/>
      <c r="C8" s="223"/>
      <c r="D8" s="241" t="s">
        <v>4</v>
      </c>
      <c r="E8" s="241"/>
      <c r="F8" s="241"/>
      <c r="G8" s="241"/>
      <c r="H8" s="241" t="s">
        <v>6</v>
      </c>
      <c r="I8" s="241"/>
      <c r="J8" s="241"/>
      <c r="K8" s="241"/>
      <c r="L8" s="241" t="s">
        <v>4</v>
      </c>
      <c r="M8" s="241"/>
      <c r="N8" s="241"/>
      <c r="O8" s="241"/>
      <c r="P8" s="241" t="s">
        <v>6</v>
      </c>
      <c r="Q8" s="241"/>
      <c r="R8" s="241"/>
      <c r="S8" s="241"/>
      <c r="T8" s="241" t="s">
        <v>4</v>
      </c>
      <c r="U8" s="241"/>
      <c r="V8" s="241"/>
      <c r="W8" s="241"/>
      <c r="X8" s="241" t="s">
        <v>6</v>
      </c>
      <c r="Y8" s="241"/>
      <c r="Z8" s="241"/>
      <c r="AA8" s="241"/>
      <c r="AB8" s="241" t="s">
        <v>4</v>
      </c>
      <c r="AC8" s="241"/>
      <c r="AD8" s="241"/>
      <c r="AE8" s="241"/>
      <c r="AF8" s="241" t="s">
        <v>6</v>
      </c>
      <c r="AG8" s="241"/>
      <c r="AH8" s="241"/>
      <c r="AI8" s="241"/>
      <c r="AJ8" s="241" t="s">
        <v>4</v>
      </c>
      <c r="AK8" s="241"/>
      <c r="AL8" s="241"/>
      <c r="AM8" s="241"/>
      <c r="AN8" s="241" t="s">
        <v>6</v>
      </c>
      <c r="AO8" s="241"/>
      <c r="AP8" s="241"/>
      <c r="AQ8" s="241"/>
      <c r="AR8" s="241" t="s">
        <v>4</v>
      </c>
      <c r="AS8" s="241"/>
      <c r="AT8" s="241"/>
      <c r="AU8" s="241"/>
      <c r="AV8" s="241" t="s">
        <v>6</v>
      </c>
      <c r="AW8" s="241"/>
      <c r="AX8" s="241"/>
      <c r="AY8" s="241"/>
      <c r="AZ8" s="241" t="s">
        <v>4</v>
      </c>
      <c r="BA8" s="241"/>
      <c r="BB8" s="241"/>
      <c r="BC8" s="241"/>
      <c r="BD8" s="241" t="s">
        <v>6</v>
      </c>
      <c r="BE8" s="241"/>
      <c r="BF8" s="241"/>
      <c r="BG8" s="241"/>
      <c r="BH8" s="120"/>
      <c r="BI8" s="241" t="s">
        <v>4</v>
      </c>
      <c r="BJ8" s="241"/>
      <c r="BK8" s="241"/>
      <c r="BL8" s="241"/>
      <c r="BM8" s="241" t="s">
        <v>6</v>
      </c>
      <c r="BN8" s="241"/>
      <c r="BO8" s="241"/>
      <c r="BP8" s="241"/>
      <c r="BQ8" s="241" t="s">
        <v>4</v>
      </c>
      <c r="BR8" s="241"/>
      <c r="BS8" s="241"/>
      <c r="BT8" s="241"/>
      <c r="BU8" s="241" t="s">
        <v>6</v>
      </c>
      <c r="BV8" s="241"/>
      <c r="BW8" s="241"/>
      <c r="BX8" s="241"/>
      <c r="BY8" s="241" t="s">
        <v>4</v>
      </c>
      <c r="BZ8" s="241"/>
      <c r="CA8" s="241"/>
      <c r="CB8" s="241"/>
      <c r="CC8" s="241" t="s">
        <v>6</v>
      </c>
      <c r="CD8" s="241"/>
      <c r="CE8" s="241"/>
      <c r="CF8" s="241"/>
      <c r="CG8" s="241" t="s">
        <v>4</v>
      </c>
      <c r="CH8" s="241"/>
      <c r="CI8" s="241"/>
      <c r="CJ8" s="241"/>
      <c r="CK8" s="241" t="s">
        <v>6</v>
      </c>
      <c r="CL8" s="241"/>
      <c r="CM8" s="241"/>
      <c r="CN8" s="241"/>
      <c r="CO8" s="241" t="s">
        <v>4</v>
      </c>
      <c r="CP8" s="241"/>
      <c r="CQ8" s="241"/>
      <c r="CR8" s="241"/>
      <c r="CS8" s="241" t="s">
        <v>6</v>
      </c>
      <c r="CT8" s="241"/>
      <c r="CU8" s="241"/>
      <c r="CV8" s="241"/>
      <c r="CW8" s="241" t="s">
        <v>4</v>
      </c>
      <c r="CX8" s="241"/>
      <c r="CY8" s="241"/>
      <c r="CZ8" s="241"/>
      <c r="DA8" s="241" t="s">
        <v>6</v>
      </c>
      <c r="DB8" s="241"/>
      <c r="DC8" s="241"/>
      <c r="DD8" s="241"/>
      <c r="DE8" s="241" t="s">
        <v>4</v>
      </c>
      <c r="DF8" s="241"/>
      <c r="DG8" s="241"/>
      <c r="DH8" s="241"/>
      <c r="DI8" s="241" t="s">
        <v>6</v>
      </c>
      <c r="DJ8" s="241"/>
      <c r="DK8" s="241"/>
      <c r="DL8" s="241"/>
      <c r="DM8" s="120"/>
      <c r="DN8" s="241" t="s">
        <v>4</v>
      </c>
      <c r="DO8" s="241"/>
      <c r="DP8" s="241"/>
      <c r="DQ8" s="241"/>
      <c r="DR8" s="241" t="s">
        <v>6</v>
      </c>
      <c r="DS8" s="241"/>
      <c r="DT8" s="241"/>
      <c r="DU8" s="241"/>
      <c r="DV8" s="241" t="s">
        <v>4</v>
      </c>
      <c r="DW8" s="241"/>
      <c r="DX8" s="241"/>
      <c r="DY8" s="241"/>
      <c r="DZ8" s="241" t="s">
        <v>6</v>
      </c>
      <c r="EA8" s="241"/>
      <c r="EB8" s="241"/>
      <c r="EC8" s="241"/>
      <c r="ED8" s="241" t="s">
        <v>4</v>
      </c>
      <c r="EE8" s="241"/>
      <c r="EF8" s="241"/>
      <c r="EG8" s="241"/>
      <c r="EH8" s="241" t="s">
        <v>6</v>
      </c>
      <c r="EI8" s="241"/>
      <c r="EJ8" s="241"/>
      <c r="EK8" s="241"/>
      <c r="EL8" s="241" t="s">
        <v>4</v>
      </c>
      <c r="EM8" s="241"/>
      <c r="EN8" s="241"/>
      <c r="EO8" s="241"/>
      <c r="EP8" s="241" t="s">
        <v>6</v>
      </c>
      <c r="EQ8" s="241"/>
      <c r="ER8" s="241"/>
      <c r="ES8" s="241"/>
      <c r="ET8" s="241" t="s">
        <v>4</v>
      </c>
      <c r="EU8" s="241"/>
      <c r="EV8" s="241"/>
      <c r="EW8" s="241"/>
      <c r="EX8" s="241" t="s">
        <v>6</v>
      </c>
      <c r="EY8" s="241"/>
      <c r="EZ8" s="241"/>
      <c r="FA8" s="241"/>
      <c r="FB8" s="241" t="s">
        <v>4</v>
      </c>
      <c r="FC8" s="241"/>
      <c r="FD8" s="241"/>
      <c r="FE8" s="241"/>
      <c r="FF8" s="241" t="s">
        <v>6</v>
      </c>
      <c r="FG8" s="241"/>
      <c r="FH8" s="241"/>
      <c r="FI8" s="241"/>
      <c r="FJ8" s="241" t="s">
        <v>4</v>
      </c>
      <c r="FK8" s="241"/>
      <c r="FL8" s="241"/>
      <c r="FM8" s="241"/>
      <c r="FN8" s="241" t="s">
        <v>6</v>
      </c>
      <c r="FO8" s="241"/>
      <c r="FP8" s="241"/>
      <c r="FQ8" s="241"/>
    </row>
    <row r="9" spans="1:173" s="143" customFormat="1" ht="25.5" customHeight="1">
      <c r="A9" s="145"/>
      <c r="B9" s="224"/>
      <c r="C9" s="224"/>
      <c r="D9" s="137" t="s">
        <v>80</v>
      </c>
      <c r="E9" s="131" t="s">
        <v>76</v>
      </c>
      <c r="F9" s="131" t="s">
        <v>77</v>
      </c>
      <c r="G9" s="131" t="s">
        <v>78</v>
      </c>
      <c r="H9" s="137" t="s">
        <v>80</v>
      </c>
      <c r="I9" s="131" t="s">
        <v>76</v>
      </c>
      <c r="J9" s="131" t="s">
        <v>77</v>
      </c>
      <c r="K9" s="131" t="s">
        <v>78</v>
      </c>
      <c r="L9" s="137" t="s">
        <v>80</v>
      </c>
      <c r="M9" s="131" t="s">
        <v>76</v>
      </c>
      <c r="N9" s="131" t="s">
        <v>77</v>
      </c>
      <c r="O9" s="131" t="s">
        <v>78</v>
      </c>
      <c r="P9" s="137" t="s">
        <v>80</v>
      </c>
      <c r="Q9" s="131" t="s">
        <v>76</v>
      </c>
      <c r="R9" s="131" t="s">
        <v>77</v>
      </c>
      <c r="S9" s="131" t="s">
        <v>78</v>
      </c>
      <c r="T9" s="137" t="s">
        <v>80</v>
      </c>
      <c r="U9" s="131" t="s">
        <v>76</v>
      </c>
      <c r="V9" s="131" t="s">
        <v>77</v>
      </c>
      <c r="W9" s="131" t="s">
        <v>78</v>
      </c>
      <c r="X9" s="137" t="s">
        <v>80</v>
      </c>
      <c r="Y9" s="131" t="s">
        <v>76</v>
      </c>
      <c r="Z9" s="131" t="s">
        <v>77</v>
      </c>
      <c r="AA9" s="131" t="s">
        <v>78</v>
      </c>
      <c r="AB9" s="137" t="s">
        <v>80</v>
      </c>
      <c r="AC9" s="131" t="s">
        <v>76</v>
      </c>
      <c r="AD9" s="131" t="s">
        <v>77</v>
      </c>
      <c r="AE9" s="131" t="s">
        <v>78</v>
      </c>
      <c r="AF9" s="137" t="s">
        <v>80</v>
      </c>
      <c r="AG9" s="131" t="s">
        <v>76</v>
      </c>
      <c r="AH9" s="131" t="s">
        <v>77</v>
      </c>
      <c r="AI9" s="131" t="s">
        <v>78</v>
      </c>
      <c r="AJ9" s="137" t="s">
        <v>80</v>
      </c>
      <c r="AK9" s="131" t="s">
        <v>76</v>
      </c>
      <c r="AL9" s="131" t="s">
        <v>77</v>
      </c>
      <c r="AM9" s="131" t="s">
        <v>78</v>
      </c>
      <c r="AN9" s="137" t="s">
        <v>80</v>
      </c>
      <c r="AO9" s="131" t="s">
        <v>76</v>
      </c>
      <c r="AP9" s="131" t="s">
        <v>77</v>
      </c>
      <c r="AQ9" s="131" t="s">
        <v>78</v>
      </c>
      <c r="AR9" s="137" t="s">
        <v>80</v>
      </c>
      <c r="AS9" s="131" t="s">
        <v>76</v>
      </c>
      <c r="AT9" s="131" t="s">
        <v>77</v>
      </c>
      <c r="AU9" s="131" t="s">
        <v>78</v>
      </c>
      <c r="AV9" s="137" t="s">
        <v>80</v>
      </c>
      <c r="AW9" s="131" t="s">
        <v>76</v>
      </c>
      <c r="AX9" s="131" t="s">
        <v>77</v>
      </c>
      <c r="AY9" s="131" t="s">
        <v>78</v>
      </c>
      <c r="AZ9" s="137" t="s">
        <v>80</v>
      </c>
      <c r="BA9" s="131" t="s">
        <v>76</v>
      </c>
      <c r="BB9" s="131" t="s">
        <v>77</v>
      </c>
      <c r="BC9" s="131" t="s">
        <v>78</v>
      </c>
      <c r="BD9" s="137" t="s">
        <v>80</v>
      </c>
      <c r="BE9" s="131" t="s">
        <v>76</v>
      </c>
      <c r="BF9" s="131" t="s">
        <v>77</v>
      </c>
      <c r="BG9" s="131" t="s">
        <v>78</v>
      </c>
      <c r="BH9" s="120"/>
      <c r="BI9" s="137" t="s">
        <v>80</v>
      </c>
      <c r="BJ9" s="131" t="s">
        <v>76</v>
      </c>
      <c r="BK9" s="131" t="s">
        <v>77</v>
      </c>
      <c r="BL9" s="131" t="s">
        <v>78</v>
      </c>
      <c r="BM9" s="137" t="s">
        <v>80</v>
      </c>
      <c r="BN9" s="131" t="s">
        <v>76</v>
      </c>
      <c r="BO9" s="131" t="s">
        <v>77</v>
      </c>
      <c r="BP9" s="131" t="s">
        <v>78</v>
      </c>
      <c r="BQ9" s="137" t="s">
        <v>80</v>
      </c>
      <c r="BR9" s="131" t="s">
        <v>76</v>
      </c>
      <c r="BS9" s="131" t="s">
        <v>77</v>
      </c>
      <c r="BT9" s="131" t="s">
        <v>78</v>
      </c>
      <c r="BU9" s="137" t="s">
        <v>80</v>
      </c>
      <c r="BV9" s="131" t="s">
        <v>76</v>
      </c>
      <c r="BW9" s="131" t="s">
        <v>77</v>
      </c>
      <c r="BX9" s="131" t="s">
        <v>78</v>
      </c>
      <c r="BY9" s="137" t="s">
        <v>80</v>
      </c>
      <c r="BZ9" s="131" t="s">
        <v>76</v>
      </c>
      <c r="CA9" s="131" t="s">
        <v>77</v>
      </c>
      <c r="CB9" s="131" t="s">
        <v>78</v>
      </c>
      <c r="CC9" s="137" t="s">
        <v>80</v>
      </c>
      <c r="CD9" s="131" t="s">
        <v>76</v>
      </c>
      <c r="CE9" s="131" t="s">
        <v>77</v>
      </c>
      <c r="CF9" s="131" t="s">
        <v>78</v>
      </c>
      <c r="CG9" s="137" t="s">
        <v>80</v>
      </c>
      <c r="CH9" s="131" t="s">
        <v>76</v>
      </c>
      <c r="CI9" s="131" t="s">
        <v>77</v>
      </c>
      <c r="CJ9" s="131" t="s">
        <v>78</v>
      </c>
      <c r="CK9" s="137" t="s">
        <v>80</v>
      </c>
      <c r="CL9" s="131" t="s">
        <v>76</v>
      </c>
      <c r="CM9" s="131" t="s">
        <v>77</v>
      </c>
      <c r="CN9" s="131" t="s">
        <v>78</v>
      </c>
      <c r="CO9" s="137" t="s">
        <v>80</v>
      </c>
      <c r="CP9" s="131" t="s">
        <v>76</v>
      </c>
      <c r="CQ9" s="131" t="s">
        <v>77</v>
      </c>
      <c r="CR9" s="131" t="s">
        <v>78</v>
      </c>
      <c r="CS9" s="137" t="s">
        <v>80</v>
      </c>
      <c r="CT9" s="131" t="s">
        <v>76</v>
      </c>
      <c r="CU9" s="131" t="s">
        <v>77</v>
      </c>
      <c r="CV9" s="131" t="s">
        <v>78</v>
      </c>
      <c r="CW9" s="137" t="s">
        <v>80</v>
      </c>
      <c r="CX9" s="131" t="s">
        <v>76</v>
      </c>
      <c r="CY9" s="131" t="s">
        <v>77</v>
      </c>
      <c r="CZ9" s="131" t="s">
        <v>78</v>
      </c>
      <c r="DA9" s="137" t="s">
        <v>80</v>
      </c>
      <c r="DB9" s="131" t="s">
        <v>76</v>
      </c>
      <c r="DC9" s="131" t="s">
        <v>77</v>
      </c>
      <c r="DD9" s="131" t="s">
        <v>78</v>
      </c>
      <c r="DE9" s="137" t="s">
        <v>80</v>
      </c>
      <c r="DF9" s="131" t="s">
        <v>76</v>
      </c>
      <c r="DG9" s="131" t="s">
        <v>77</v>
      </c>
      <c r="DH9" s="131" t="s">
        <v>78</v>
      </c>
      <c r="DI9" s="137" t="s">
        <v>80</v>
      </c>
      <c r="DJ9" s="131" t="s">
        <v>76</v>
      </c>
      <c r="DK9" s="131" t="s">
        <v>77</v>
      </c>
      <c r="DL9" s="131" t="s">
        <v>78</v>
      </c>
      <c r="DM9" s="120"/>
      <c r="DN9" s="137" t="s">
        <v>80</v>
      </c>
      <c r="DO9" s="131" t="s">
        <v>76</v>
      </c>
      <c r="DP9" s="131" t="s">
        <v>77</v>
      </c>
      <c r="DQ9" s="131" t="s">
        <v>78</v>
      </c>
      <c r="DR9" s="137" t="s">
        <v>80</v>
      </c>
      <c r="DS9" s="131" t="s">
        <v>76</v>
      </c>
      <c r="DT9" s="131" t="s">
        <v>77</v>
      </c>
      <c r="DU9" s="131" t="s">
        <v>78</v>
      </c>
      <c r="DV9" s="137" t="s">
        <v>80</v>
      </c>
      <c r="DW9" s="131" t="s">
        <v>76</v>
      </c>
      <c r="DX9" s="131" t="s">
        <v>77</v>
      </c>
      <c r="DY9" s="131" t="s">
        <v>78</v>
      </c>
      <c r="DZ9" s="137" t="s">
        <v>80</v>
      </c>
      <c r="EA9" s="131" t="s">
        <v>76</v>
      </c>
      <c r="EB9" s="131" t="s">
        <v>77</v>
      </c>
      <c r="EC9" s="131" t="s">
        <v>78</v>
      </c>
      <c r="ED9" s="137" t="s">
        <v>80</v>
      </c>
      <c r="EE9" s="131" t="s">
        <v>76</v>
      </c>
      <c r="EF9" s="131" t="s">
        <v>77</v>
      </c>
      <c r="EG9" s="131" t="s">
        <v>78</v>
      </c>
      <c r="EH9" s="137" t="s">
        <v>80</v>
      </c>
      <c r="EI9" s="131" t="s">
        <v>76</v>
      </c>
      <c r="EJ9" s="131" t="s">
        <v>77</v>
      </c>
      <c r="EK9" s="131" t="s">
        <v>78</v>
      </c>
      <c r="EL9" s="137" t="s">
        <v>80</v>
      </c>
      <c r="EM9" s="131" t="s">
        <v>76</v>
      </c>
      <c r="EN9" s="131" t="s">
        <v>77</v>
      </c>
      <c r="EO9" s="131" t="s">
        <v>78</v>
      </c>
      <c r="EP9" s="137" t="s">
        <v>80</v>
      </c>
      <c r="EQ9" s="131" t="s">
        <v>76</v>
      </c>
      <c r="ER9" s="131" t="s">
        <v>77</v>
      </c>
      <c r="ES9" s="131" t="s">
        <v>78</v>
      </c>
      <c r="ET9" s="137" t="s">
        <v>80</v>
      </c>
      <c r="EU9" s="131" t="s">
        <v>76</v>
      </c>
      <c r="EV9" s="131" t="s">
        <v>77</v>
      </c>
      <c r="EW9" s="131" t="s">
        <v>78</v>
      </c>
      <c r="EX9" s="137" t="s">
        <v>80</v>
      </c>
      <c r="EY9" s="131" t="s">
        <v>76</v>
      </c>
      <c r="EZ9" s="131" t="s">
        <v>77</v>
      </c>
      <c r="FA9" s="131" t="s">
        <v>78</v>
      </c>
      <c r="FB9" s="137" t="s">
        <v>80</v>
      </c>
      <c r="FC9" s="131" t="s">
        <v>76</v>
      </c>
      <c r="FD9" s="131" t="s">
        <v>77</v>
      </c>
      <c r="FE9" s="131" t="s">
        <v>78</v>
      </c>
      <c r="FF9" s="137" t="s">
        <v>80</v>
      </c>
      <c r="FG9" s="131" t="s">
        <v>76</v>
      </c>
      <c r="FH9" s="131" t="s">
        <v>77</v>
      </c>
      <c r="FI9" s="131" t="s">
        <v>78</v>
      </c>
      <c r="FJ9" s="137" t="s">
        <v>80</v>
      </c>
      <c r="FK9" s="131" t="s">
        <v>76</v>
      </c>
      <c r="FL9" s="131" t="s">
        <v>77</v>
      </c>
      <c r="FM9" s="131" t="s">
        <v>78</v>
      </c>
      <c r="FN9" s="137" t="s">
        <v>80</v>
      </c>
      <c r="FO9" s="131" t="s">
        <v>76</v>
      </c>
      <c r="FP9" s="131" t="s">
        <v>77</v>
      </c>
      <c r="FQ9" s="131" t="s">
        <v>78</v>
      </c>
    </row>
    <row r="10" spans="1:173" s="144" customFormat="1" ht="3" customHeight="1">
      <c r="A10" s="145"/>
      <c r="B10" s="148"/>
      <c r="C10" s="147"/>
      <c r="D10" s="127"/>
      <c r="E10" s="174"/>
      <c r="F10" s="174"/>
      <c r="G10" s="174"/>
      <c r="H10" s="127"/>
      <c r="I10" s="174"/>
      <c r="J10" s="174"/>
      <c r="K10" s="174"/>
      <c r="L10" s="127"/>
      <c r="M10" s="174"/>
      <c r="N10" s="174"/>
      <c r="O10" s="174"/>
      <c r="P10" s="127"/>
      <c r="Q10" s="174"/>
      <c r="R10" s="174"/>
      <c r="S10" s="174"/>
      <c r="T10" s="127"/>
      <c r="U10" s="174"/>
      <c r="V10" s="174"/>
      <c r="W10" s="174"/>
      <c r="X10" s="127"/>
      <c r="Y10" s="174"/>
      <c r="Z10" s="174"/>
      <c r="AA10" s="174"/>
      <c r="AB10" s="127"/>
      <c r="AC10" s="174"/>
      <c r="AD10" s="174"/>
      <c r="AE10" s="174"/>
      <c r="AF10" s="127"/>
      <c r="AG10" s="174"/>
      <c r="AH10" s="174"/>
      <c r="AI10" s="174"/>
      <c r="AJ10" s="127"/>
      <c r="AK10" s="174"/>
      <c r="AL10" s="174"/>
      <c r="AM10" s="174"/>
      <c r="AN10" s="127"/>
      <c r="AO10" s="174"/>
      <c r="AP10" s="174"/>
      <c r="AQ10" s="174"/>
      <c r="AR10" s="127"/>
      <c r="AS10" s="174"/>
      <c r="AT10" s="174"/>
      <c r="AU10" s="174"/>
      <c r="AV10" s="127"/>
      <c r="AW10" s="174"/>
      <c r="AX10" s="174"/>
      <c r="AY10" s="174"/>
      <c r="AZ10" s="127"/>
      <c r="BA10" s="174"/>
      <c r="BB10" s="174"/>
      <c r="BC10" s="174"/>
      <c r="BD10" s="127"/>
      <c r="BE10" s="174"/>
      <c r="BF10" s="174"/>
      <c r="BG10" s="174"/>
      <c r="BH10" s="119"/>
      <c r="BI10" s="127"/>
      <c r="BJ10" s="174"/>
      <c r="BK10" s="174"/>
      <c r="BL10" s="174"/>
      <c r="BM10" s="127"/>
      <c r="BN10" s="174"/>
      <c r="BO10" s="174"/>
      <c r="BP10" s="174"/>
      <c r="BQ10" s="127"/>
      <c r="BR10" s="174"/>
      <c r="BS10" s="174"/>
      <c r="BT10" s="174"/>
      <c r="BU10" s="127"/>
      <c r="BV10" s="174"/>
      <c r="BW10" s="174"/>
      <c r="BX10" s="174"/>
      <c r="BY10" s="127"/>
      <c r="BZ10" s="174"/>
      <c r="CA10" s="174"/>
      <c r="CB10" s="174"/>
      <c r="CC10" s="127"/>
      <c r="CD10" s="174"/>
      <c r="CE10" s="174"/>
      <c r="CF10" s="174"/>
      <c r="CG10" s="127"/>
      <c r="CH10" s="174"/>
      <c r="CI10" s="174"/>
      <c r="CJ10" s="174"/>
      <c r="CK10" s="127"/>
      <c r="CL10" s="174"/>
      <c r="CM10" s="174"/>
      <c r="CN10" s="174"/>
      <c r="CO10" s="127"/>
      <c r="CP10" s="174"/>
      <c r="CQ10" s="174"/>
      <c r="CR10" s="174"/>
      <c r="CS10" s="127"/>
      <c r="CT10" s="174"/>
      <c r="CU10" s="174"/>
      <c r="CV10" s="174"/>
      <c r="CW10" s="127"/>
      <c r="CX10" s="174"/>
      <c r="CY10" s="174"/>
      <c r="CZ10" s="174"/>
      <c r="DA10" s="127"/>
      <c r="DB10" s="174"/>
      <c r="DC10" s="174"/>
      <c r="DD10" s="174"/>
      <c r="DE10" s="127"/>
      <c r="DF10" s="174"/>
      <c r="DG10" s="174"/>
      <c r="DH10" s="174"/>
      <c r="DI10" s="127"/>
      <c r="DJ10" s="174"/>
      <c r="DK10" s="174"/>
      <c r="DL10" s="174"/>
      <c r="DM10" s="119"/>
      <c r="DN10" s="127"/>
      <c r="DO10" s="174"/>
      <c r="DP10" s="174"/>
      <c r="DQ10" s="174"/>
      <c r="DR10" s="127"/>
      <c r="DS10" s="174"/>
      <c r="DT10" s="174"/>
      <c r="DU10" s="174"/>
      <c r="DV10" s="127"/>
      <c r="DW10" s="174"/>
      <c r="DX10" s="174"/>
      <c r="DY10" s="174"/>
      <c r="DZ10" s="127"/>
      <c r="EA10" s="174"/>
      <c r="EB10" s="174"/>
      <c r="EC10" s="174"/>
      <c r="ED10" s="127"/>
      <c r="EE10" s="174"/>
      <c r="EF10" s="174"/>
      <c r="EG10" s="174"/>
      <c r="EH10" s="127"/>
      <c r="EI10" s="174"/>
      <c r="EJ10" s="174"/>
      <c r="EK10" s="174"/>
      <c r="EL10" s="127"/>
      <c r="EM10" s="174"/>
      <c r="EN10" s="174"/>
      <c r="EO10" s="174"/>
      <c r="EP10" s="127"/>
      <c r="EQ10" s="174"/>
      <c r="ER10" s="174"/>
      <c r="ES10" s="174"/>
      <c r="ET10" s="127"/>
      <c r="EU10" s="174"/>
      <c r="EV10" s="174"/>
      <c r="EW10" s="174"/>
      <c r="EX10" s="127"/>
      <c r="EY10" s="174"/>
      <c r="EZ10" s="174"/>
      <c r="FA10" s="174"/>
      <c r="FB10" s="127"/>
      <c r="FC10" s="174"/>
      <c r="FD10" s="174"/>
      <c r="FE10" s="174"/>
      <c r="FF10" s="127"/>
      <c r="FG10" s="174"/>
      <c r="FH10" s="174"/>
      <c r="FI10" s="174"/>
      <c r="FJ10" s="127"/>
      <c r="FK10" s="174"/>
      <c r="FL10" s="174"/>
      <c r="FM10" s="174"/>
      <c r="FN10" s="127"/>
      <c r="FO10" s="174"/>
      <c r="FP10" s="174"/>
      <c r="FQ10" s="174"/>
    </row>
    <row r="11" spans="1:173" s="144" customFormat="1" ht="43.5" customHeight="1">
      <c r="A11" s="16"/>
      <c r="B11" s="34"/>
      <c r="C11" s="6" t="s">
        <v>48</v>
      </c>
      <c r="D11" s="173">
        <v>42.655027172663893</v>
      </c>
      <c r="E11" s="126">
        <v>40.683951240843015</v>
      </c>
      <c r="F11" s="126">
        <v>44.62610310448477</v>
      </c>
      <c r="G11" s="126">
        <v>0.70496601835005213</v>
      </c>
      <c r="H11" s="173">
        <v>35.487444379160003</v>
      </c>
      <c r="I11" s="126">
        <v>33.483656422591523</v>
      </c>
      <c r="J11" s="126">
        <v>37.491232335728483</v>
      </c>
      <c r="K11" s="126">
        <v>0.7545788356622416</v>
      </c>
      <c r="L11" s="173">
        <v>44.016874904745421</v>
      </c>
      <c r="M11" s="126">
        <v>42.946692247655307</v>
      </c>
      <c r="N11" s="126">
        <v>45.087057561835536</v>
      </c>
      <c r="O11" s="126">
        <v>0.3791372319222347</v>
      </c>
      <c r="P11" s="173">
        <v>36.434160621963585</v>
      </c>
      <c r="Q11" s="126">
        <v>35.33760533631478</v>
      </c>
      <c r="R11" s="126">
        <v>37.53071590761239</v>
      </c>
      <c r="S11" s="126">
        <v>0.41007124641613651</v>
      </c>
      <c r="T11" s="173">
        <v>30.651013886319745</v>
      </c>
      <c r="U11" s="126">
        <v>28.019270900532106</v>
      </c>
      <c r="V11" s="126">
        <v>33.282756872107385</v>
      </c>
      <c r="W11" s="126">
        <v>1.0277384358335384</v>
      </c>
      <c r="X11" s="173">
        <v>24.914047994821466</v>
      </c>
      <c r="Y11" s="126">
        <v>22.067777077088671</v>
      </c>
      <c r="Z11" s="126">
        <v>27.760318912554261</v>
      </c>
      <c r="AA11" s="126">
        <v>1.162563977064262</v>
      </c>
      <c r="AB11" s="173">
        <v>11.783982510099356</v>
      </c>
      <c r="AC11" s="126">
        <v>10.893101121045806</v>
      </c>
      <c r="AD11" s="126">
        <v>12.674863899152907</v>
      </c>
      <c r="AE11" s="126">
        <v>0.40662325944397554</v>
      </c>
      <c r="AF11" s="173">
        <v>5.3316835756455294</v>
      </c>
      <c r="AG11" s="126">
        <v>4.5199202843245727</v>
      </c>
      <c r="AH11" s="126">
        <v>6.1434468669664861</v>
      </c>
      <c r="AI11" s="126">
        <v>0.39320795131120811</v>
      </c>
      <c r="AJ11" s="173">
        <v>26.625405883046383</v>
      </c>
      <c r="AK11" s="126">
        <v>26.051730665739761</v>
      </c>
      <c r="AL11" s="126">
        <v>27.199081100353006</v>
      </c>
      <c r="AM11" s="126">
        <v>0.23115172957025218</v>
      </c>
      <c r="AN11" s="173">
        <v>20.48401079930251</v>
      </c>
      <c r="AO11" s="126">
        <v>19.918103729462832</v>
      </c>
      <c r="AP11" s="126">
        <v>21.049917869142188</v>
      </c>
      <c r="AQ11" s="126">
        <v>0.2396445806256941</v>
      </c>
      <c r="AR11" s="173">
        <v>25.705047145221236</v>
      </c>
      <c r="AS11" s="126">
        <v>24.962454611322279</v>
      </c>
      <c r="AT11" s="126">
        <v>26.447639679120194</v>
      </c>
      <c r="AU11" s="126">
        <v>0.30140452783039218</v>
      </c>
      <c r="AV11" s="173">
        <v>18.8964811372885</v>
      </c>
      <c r="AW11" s="126">
        <v>18.208787902954047</v>
      </c>
      <c r="AX11" s="126">
        <v>19.584174371622954</v>
      </c>
      <c r="AY11" s="126">
        <v>0.295105741597458</v>
      </c>
      <c r="AZ11" s="173">
        <v>36.305644332409329</v>
      </c>
      <c r="BA11" s="126">
        <v>34.844610836114555</v>
      </c>
      <c r="BB11" s="126">
        <v>37.766677828704104</v>
      </c>
      <c r="BC11" s="126">
        <v>0.54688780826226424</v>
      </c>
      <c r="BD11" s="173">
        <v>28.614750732645966</v>
      </c>
      <c r="BE11" s="126">
        <v>27.171711275028485</v>
      </c>
      <c r="BF11" s="126">
        <v>30.057790190263447</v>
      </c>
      <c r="BG11" s="126">
        <v>0.57245233999649547</v>
      </c>
      <c r="BH11" s="119"/>
      <c r="BI11" s="173">
        <v>26.649525843769339</v>
      </c>
      <c r="BJ11" s="126">
        <v>26.427735593382124</v>
      </c>
      <c r="BK11" s="126">
        <v>26.871316094156555</v>
      </c>
      <c r="BL11" s="126">
        <v>8.9349225437951638E-2</v>
      </c>
      <c r="BM11" s="173">
        <v>21.960130532992615</v>
      </c>
      <c r="BN11" s="126">
        <v>21.748262532282492</v>
      </c>
      <c r="BO11" s="126">
        <v>22.171998533702737</v>
      </c>
      <c r="BP11" s="126">
        <v>8.8633805639281527E-2</v>
      </c>
      <c r="BQ11" s="173">
        <v>23.356179837838731</v>
      </c>
      <c r="BR11" s="126">
        <v>23.234107581920142</v>
      </c>
      <c r="BS11" s="126">
        <v>23.47825209375732</v>
      </c>
      <c r="BT11" s="126">
        <v>5.0490301960298981E-2</v>
      </c>
      <c r="BU11" s="173">
        <v>18.655948327243998</v>
      </c>
      <c r="BV11" s="126">
        <v>18.530614951515378</v>
      </c>
      <c r="BW11" s="126">
        <v>18.781281702972617</v>
      </c>
      <c r="BX11" s="126">
        <v>5.3892599401906945E-2</v>
      </c>
      <c r="BY11" s="173">
        <v>22.979894474304619</v>
      </c>
      <c r="BZ11" s="126">
        <v>22.547498963168</v>
      </c>
      <c r="CA11" s="126">
        <v>23.412289985441237</v>
      </c>
      <c r="CB11" s="126">
        <v>0.17939030557699226</v>
      </c>
      <c r="CC11" s="173">
        <v>18.931984436934624</v>
      </c>
      <c r="CD11" s="126">
        <v>18.458473348389031</v>
      </c>
      <c r="CE11" s="126">
        <v>19.405495525480216</v>
      </c>
      <c r="CF11" s="126">
        <v>0.20313436332773091</v>
      </c>
      <c r="CG11" s="173">
        <v>22.986908122430584</v>
      </c>
      <c r="CH11" s="126">
        <v>22.822966200631992</v>
      </c>
      <c r="CI11" s="126">
        <v>23.150850044229177</v>
      </c>
      <c r="CJ11" s="126">
        <v>6.801160866038225E-2</v>
      </c>
      <c r="CK11" s="173">
        <v>18.303200602379</v>
      </c>
      <c r="CL11" s="126">
        <v>18.146607632054181</v>
      </c>
      <c r="CM11" s="126">
        <v>18.45979357270382</v>
      </c>
      <c r="CN11" s="126">
        <v>6.7534809128332915E-2</v>
      </c>
      <c r="CO11" s="173">
        <v>23.526654987883578</v>
      </c>
      <c r="CP11" s="126">
        <v>23.39348360538742</v>
      </c>
      <c r="CQ11" s="126">
        <v>23.659826370379736</v>
      </c>
      <c r="CR11" s="126">
        <v>5.5004995831437926E-2</v>
      </c>
      <c r="CS11" s="173">
        <v>19.107391616825264</v>
      </c>
      <c r="CT11" s="126">
        <v>18.980104910230121</v>
      </c>
      <c r="CU11" s="126">
        <v>19.234678323420408</v>
      </c>
      <c r="CV11" s="126">
        <v>5.4525071627282963E-2</v>
      </c>
      <c r="CW11" s="173">
        <v>15.467708560708338</v>
      </c>
      <c r="CX11" s="126">
        <v>15.324206926233197</v>
      </c>
      <c r="CY11" s="126">
        <v>15.61121019518348</v>
      </c>
      <c r="CZ11" s="126">
        <v>6.3408606538169585E-2</v>
      </c>
      <c r="DA11" s="173">
        <v>10.953667500685317</v>
      </c>
      <c r="DB11" s="126">
        <v>10.806564539349971</v>
      </c>
      <c r="DC11" s="126">
        <v>11.100770462020662</v>
      </c>
      <c r="DD11" s="126">
        <v>6.7644370949970334E-2</v>
      </c>
      <c r="DE11" s="173">
        <v>24.439212672698307</v>
      </c>
      <c r="DF11" s="126">
        <v>24.084692043434696</v>
      </c>
      <c r="DG11" s="126">
        <v>24.793733301961918</v>
      </c>
      <c r="DH11" s="126">
        <v>0.14535707187689051</v>
      </c>
      <c r="DI11" s="173">
        <v>19.466320299051997</v>
      </c>
      <c r="DJ11" s="126">
        <v>19.130148575733717</v>
      </c>
      <c r="DK11" s="126">
        <v>19.802492022370277</v>
      </c>
      <c r="DL11" s="126">
        <v>0.14357128992102949</v>
      </c>
      <c r="DM11" s="119"/>
      <c r="DN11" s="173">
        <v>15.603191708733366</v>
      </c>
      <c r="DO11" s="126">
        <v>15.499666999059055</v>
      </c>
      <c r="DP11" s="126">
        <v>15.706716418407677</v>
      </c>
      <c r="DQ11" s="126">
        <v>4.5690520494566178E-2</v>
      </c>
      <c r="DR11" s="173">
        <v>12.02346996253134</v>
      </c>
      <c r="DS11" s="126">
        <v>11.924081303616564</v>
      </c>
      <c r="DT11" s="126">
        <v>12.122858621446117</v>
      </c>
      <c r="DU11" s="126">
        <v>4.5266792093633795E-2</v>
      </c>
      <c r="DV11" s="173">
        <v>12.072604070018379</v>
      </c>
      <c r="DW11" s="126">
        <v>12.007660284892969</v>
      </c>
      <c r="DX11" s="126">
        <v>12.137547855143788</v>
      </c>
      <c r="DY11" s="126">
        <v>2.9565827785982077E-2</v>
      </c>
      <c r="DZ11" s="173">
        <v>8.5142771117641569</v>
      </c>
      <c r="EA11" s="126">
        <v>8.4492535850428485</v>
      </c>
      <c r="EB11" s="126">
        <v>8.5793006384854653</v>
      </c>
      <c r="EC11" s="126">
        <v>3.0572823441234267E-2</v>
      </c>
      <c r="ED11" s="173">
        <v>10.408847888602679</v>
      </c>
      <c r="EE11" s="126">
        <v>10.204002768319969</v>
      </c>
      <c r="EF11" s="126">
        <v>10.61369300888539</v>
      </c>
      <c r="EG11" s="126">
        <v>9.4661559243004414E-2</v>
      </c>
      <c r="EH11" s="173">
        <v>7.3576863795502101</v>
      </c>
      <c r="EI11" s="126">
        <v>7.1333513337414187</v>
      </c>
      <c r="EJ11" s="126">
        <v>7.5820214253590015</v>
      </c>
      <c r="EK11" s="126">
        <v>0.10661440562979234</v>
      </c>
      <c r="EL11" s="173">
        <v>22.694296116131095</v>
      </c>
      <c r="EM11" s="126">
        <v>22.60394978912317</v>
      </c>
      <c r="EN11" s="126">
        <v>22.78464244313902</v>
      </c>
      <c r="EO11" s="126">
        <v>3.7569726778112697E-2</v>
      </c>
      <c r="EP11" s="173">
        <v>19.283664983261637</v>
      </c>
      <c r="EQ11" s="126">
        <v>19.194996518244242</v>
      </c>
      <c r="ER11" s="126">
        <v>19.372333448279033</v>
      </c>
      <c r="ES11" s="126">
        <v>3.7926269337110262E-2</v>
      </c>
      <c r="ET11" s="173">
        <v>12.578336136976809</v>
      </c>
      <c r="EU11" s="126">
        <v>12.515708348007882</v>
      </c>
      <c r="EV11" s="126">
        <v>12.640963925945735</v>
      </c>
      <c r="EW11" s="126">
        <v>2.8383383345180473E-2</v>
      </c>
      <c r="EX11" s="173">
        <v>9.1526025517889131</v>
      </c>
      <c r="EY11" s="126">
        <v>9.0934466205617071</v>
      </c>
      <c r="EZ11" s="126">
        <v>9.2117584830161192</v>
      </c>
      <c r="FA11" s="126">
        <v>2.7651335344669816E-2</v>
      </c>
      <c r="FB11" s="173">
        <v>8.8118649224023571</v>
      </c>
      <c r="FC11" s="126">
        <v>8.7427148180440568</v>
      </c>
      <c r="FD11" s="126">
        <v>8.8810150267606573</v>
      </c>
      <c r="FE11" s="126">
        <v>3.2424142180183843E-2</v>
      </c>
      <c r="FF11" s="173">
        <v>5.2875397692421888</v>
      </c>
      <c r="FG11" s="126">
        <v>5.2169997708743132</v>
      </c>
      <c r="FH11" s="126">
        <v>5.3580797676100644</v>
      </c>
      <c r="FI11" s="126">
        <v>3.4183015860768599E-2</v>
      </c>
      <c r="FJ11" s="173">
        <v>11.667794754245108</v>
      </c>
      <c r="FK11" s="126">
        <v>11.492885139912319</v>
      </c>
      <c r="FL11" s="126">
        <v>11.842704368577897</v>
      </c>
      <c r="FM11" s="126">
        <v>7.9916720102236702E-2</v>
      </c>
      <c r="FN11" s="173">
        <v>7.9047511324545017</v>
      </c>
      <c r="FO11" s="126">
        <v>7.7390982048386263</v>
      </c>
      <c r="FP11" s="126">
        <v>8.070404060070377</v>
      </c>
      <c r="FQ11" s="126">
        <v>7.8326813195498418E-2</v>
      </c>
    </row>
    <row r="12" spans="1:173" s="144" customFormat="1" ht="6.75" customHeight="1">
      <c r="A12" s="156"/>
      <c r="B12" s="73"/>
      <c r="C12" s="18"/>
      <c r="D12" s="128"/>
      <c r="E12" s="118"/>
      <c r="F12" s="118"/>
      <c r="G12" s="118"/>
      <c r="H12" s="128"/>
      <c r="I12" s="118"/>
      <c r="J12" s="118"/>
      <c r="K12" s="118"/>
      <c r="L12" s="128"/>
      <c r="M12" s="118"/>
      <c r="N12" s="118"/>
      <c r="O12" s="118"/>
      <c r="P12" s="128"/>
      <c r="Q12" s="118"/>
      <c r="R12" s="118"/>
      <c r="S12" s="118"/>
      <c r="T12" s="128"/>
      <c r="U12" s="118"/>
      <c r="V12" s="118"/>
      <c r="W12" s="118"/>
      <c r="X12" s="128"/>
      <c r="Y12" s="118"/>
      <c r="Z12" s="118"/>
      <c r="AA12" s="118"/>
      <c r="AB12" s="128"/>
      <c r="AC12" s="118"/>
      <c r="AD12" s="118"/>
      <c r="AE12" s="118"/>
      <c r="AF12" s="128"/>
      <c r="AG12" s="118"/>
      <c r="AH12" s="118"/>
      <c r="AI12" s="118"/>
      <c r="AJ12" s="128"/>
      <c r="AK12" s="118"/>
      <c r="AL12" s="118"/>
      <c r="AM12" s="118"/>
      <c r="AN12" s="128"/>
      <c r="AO12" s="118"/>
      <c r="AP12" s="118"/>
      <c r="AQ12" s="118"/>
      <c r="AR12" s="128"/>
      <c r="AS12" s="118"/>
      <c r="AT12" s="118"/>
      <c r="AU12" s="118"/>
      <c r="AV12" s="128"/>
      <c r="AW12" s="118"/>
      <c r="AX12" s="118"/>
      <c r="AY12" s="118"/>
      <c r="AZ12" s="128"/>
      <c r="BA12" s="118"/>
      <c r="BB12" s="118"/>
      <c r="BC12" s="118"/>
      <c r="BD12" s="128"/>
      <c r="BE12" s="118"/>
      <c r="BF12" s="118"/>
      <c r="BG12" s="118"/>
      <c r="BH12" s="119"/>
      <c r="BI12" s="128"/>
      <c r="BJ12" s="118"/>
      <c r="BK12" s="118"/>
      <c r="BL12" s="118"/>
      <c r="BM12" s="128"/>
      <c r="BN12" s="118"/>
      <c r="BO12" s="118"/>
      <c r="BP12" s="118"/>
      <c r="BQ12" s="128"/>
      <c r="BR12" s="118"/>
      <c r="BS12" s="118"/>
      <c r="BT12" s="118"/>
      <c r="BU12" s="128"/>
      <c r="BV12" s="118"/>
      <c r="BW12" s="118"/>
      <c r="BX12" s="118"/>
      <c r="BY12" s="128"/>
      <c r="BZ12" s="118"/>
      <c r="CA12" s="118"/>
      <c r="CB12" s="118"/>
      <c r="CC12" s="128"/>
      <c r="CD12" s="118"/>
      <c r="CE12" s="118"/>
      <c r="CF12" s="118"/>
      <c r="CG12" s="128"/>
      <c r="CH12" s="118"/>
      <c r="CI12" s="118"/>
      <c r="CJ12" s="118"/>
      <c r="CK12" s="128"/>
      <c r="CL12" s="118"/>
      <c r="CM12" s="118"/>
      <c r="CN12" s="118"/>
      <c r="CO12" s="128"/>
      <c r="CP12" s="118"/>
      <c r="CQ12" s="118"/>
      <c r="CR12" s="118"/>
      <c r="CS12" s="128"/>
      <c r="CT12" s="118"/>
      <c r="CU12" s="118"/>
      <c r="CV12" s="118"/>
      <c r="CW12" s="128"/>
      <c r="CX12" s="118"/>
      <c r="CY12" s="118"/>
      <c r="CZ12" s="118"/>
      <c r="DA12" s="128"/>
      <c r="DB12" s="118"/>
      <c r="DC12" s="118"/>
      <c r="DD12" s="118"/>
      <c r="DE12" s="128"/>
      <c r="DF12" s="118"/>
      <c r="DG12" s="118"/>
      <c r="DH12" s="118"/>
      <c r="DI12" s="128"/>
      <c r="DJ12" s="118"/>
      <c r="DK12" s="118"/>
      <c r="DL12" s="118"/>
      <c r="DM12" s="119"/>
      <c r="DN12" s="128"/>
      <c r="DO12" s="118"/>
      <c r="DP12" s="118"/>
      <c r="DQ12" s="118"/>
      <c r="DR12" s="128"/>
      <c r="DS12" s="118"/>
      <c r="DT12" s="118"/>
      <c r="DU12" s="118"/>
      <c r="DV12" s="128"/>
      <c r="DW12" s="118"/>
      <c r="DX12" s="118"/>
      <c r="DY12" s="118"/>
      <c r="DZ12" s="128"/>
      <c r="EA12" s="118"/>
      <c r="EB12" s="118"/>
      <c r="EC12" s="118"/>
      <c r="ED12" s="128"/>
      <c r="EE12" s="118"/>
      <c r="EF12" s="118"/>
      <c r="EG12" s="118"/>
      <c r="EH12" s="128"/>
      <c r="EI12" s="118"/>
      <c r="EJ12" s="118"/>
      <c r="EK12" s="118"/>
      <c r="EL12" s="128"/>
      <c r="EM12" s="118"/>
      <c r="EN12" s="118"/>
      <c r="EO12" s="118"/>
      <c r="EP12" s="128"/>
      <c r="EQ12" s="118"/>
      <c r="ER12" s="118"/>
      <c r="ES12" s="118"/>
      <c r="ET12" s="128"/>
      <c r="EU12" s="118"/>
      <c r="EV12" s="118"/>
      <c r="EW12" s="118"/>
      <c r="EX12" s="128"/>
      <c r="EY12" s="118"/>
      <c r="EZ12" s="118"/>
      <c r="FA12" s="118"/>
      <c r="FB12" s="128"/>
      <c r="FC12" s="118"/>
      <c r="FD12" s="118"/>
      <c r="FE12" s="118"/>
      <c r="FF12" s="128"/>
      <c r="FG12" s="118"/>
      <c r="FH12" s="118"/>
      <c r="FI12" s="118"/>
      <c r="FJ12" s="128"/>
      <c r="FK12" s="118"/>
      <c r="FL12" s="118"/>
      <c r="FM12" s="118"/>
      <c r="FN12" s="128"/>
      <c r="FO12" s="118"/>
      <c r="FP12" s="118"/>
      <c r="FQ12" s="118"/>
    </row>
    <row r="13" spans="1:173" s="144" customFormat="1" ht="13.5" customHeight="1">
      <c r="A13" s="19"/>
      <c r="B13" s="62"/>
      <c r="C13" s="63" t="s">
        <v>7</v>
      </c>
      <c r="D13" s="130"/>
      <c r="E13" s="125"/>
      <c r="F13" s="125"/>
      <c r="G13" s="125"/>
      <c r="H13" s="130"/>
      <c r="I13" s="125"/>
      <c r="J13" s="125"/>
      <c r="K13" s="125"/>
      <c r="L13" s="130"/>
      <c r="M13" s="125"/>
      <c r="N13" s="125"/>
      <c r="O13" s="125"/>
      <c r="P13" s="130"/>
      <c r="Q13" s="125"/>
      <c r="R13" s="125"/>
      <c r="S13" s="125"/>
      <c r="T13" s="130"/>
      <c r="U13" s="125"/>
      <c r="V13" s="125"/>
      <c r="W13" s="125"/>
      <c r="X13" s="130"/>
      <c r="Y13" s="125"/>
      <c r="Z13" s="125"/>
      <c r="AA13" s="125"/>
      <c r="AB13" s="130"/>
      <c r="AC13" s="125"/>
      <c r="AD13" s="125"/>
      <c r="AE13" s="125"/>
      <c r="AF13" s="130"/>
      <c r="AG13" s="125"/>
      <c r="AH13" s="125"/>
      <c r="AI13" s="125"/>
      <c r="AJ13" s="130"/>
      <c r="AK13" s="125"/>
      <c r="AL13" s="125"/>
      <c r="AM13" s="125"/>
      <c r="AN13" s="130"/>
      <c r="AO13" s="125"/>
      <c r="AP13" s="125"/>
      <c r="AQ13" s="125"/>
      <c r="AR13" s="130"/>
      <c r="AS13" s="125"/>
      <c r="AT13" s="125"/>
      <c r="AU13" s="125"/>
      <c r="AV13" s="130"/>
      <c r="AW13" s="125"/>
      <c r="AX13" s="125"/>
      <c r="AY13" s="125"/>
      <c r="AZ13" s="130"/>
      <c r="BA13" s="125"/>
      <c r="BB13" s="125"/>
      <c r="BC13" s="125"/>
      <c r="BD13" s="130"/>
      <c r="BE13" s="125"/>
      <c r="BF13" s="125"/>
      <c r="BG13" s="125"/>
      <c r="BH13" s="119"/>
      <c r="BI13" s="130"/>
      <c r="BJ13" s="125"/>
      <c r="BK13" s="125"/>
      <c r="BL13" s="125"/>
      <c r="BM13" s="130"/>
      <c r="BN13" s="125"/>
      <c r="BO13" s="125"/>
      <c r="BP13" s="125"/>
      <c r="BQ13" s="130"/>
      <c r="BR13" s="125"/>
      <c r="BS13" s="125"/>
      <c r="BT13" s="125"/>
      <c r="BU13" s="130"/>
      <c r="BV13" s="125"/>
      <c r="BW13" s="125"/>
      <c r="BX13" s="125"/>
      <c r="BY13" s="130"/>
      <c r="BZ13" s="125"/>
      <c r="CA13" s="125"/>
      <c r="CB13" s="125"/>
      <c r="CC13" s="130"/>
      <c r="CD13" s="125"/>
      <c r="CE13" s="125"/>
      <c r="CF13" s="125"/>
      <c r="CG13" s="130"/>
      <c r="CH13" s="125"/>
      <c r="CI13" s="125"/>
      <c r="CJ13" s="125"/>
      <c r="CK13" s="130"/>
      <c r="CL13" s="125"/>
      <c r="CM13" s="125"/>
      <c r="CN13" s="125"/>
      <c r="CO13" s="130"/>
      <c r="CP13" s="125"/>
      <c r="CQ13" s="125"/>
      <c r="CR13" s="125"/>
      <c r="CS13" s="130"/>
      <c r="CT13" s="125"/>
      <c r="CU13" s="125"/>
      <c r="CV13" s="125"/>
      <c r="CW13" s="130"/>
      <c r="CX13" s="125"/>
      <c r="CY13" s="125"/>
      <c r="CZ13" s="125"/>
      <c r="DA13" s="130"/>
      <c r="DB13" s="125"/>
      <c r="DC13" s="125"/>
      <c r="DD13" s="125"/>
      <c r="DE13" s="130"/>
      <c r="DF13" s="125"/>
      <c r="DG13" s="125"/>
      <c r="DH13" s="125"/>
      <c r="DI13" s="130"/>
      <c r="DJ13" s="125"/>
      <c r="DK13" s="125"/>
      <c r="DL13" s="125"/>
      <c r="DM13" s="119"/>
      <c r="DN13" s="130"/>
      <c r="DO13" s="125"/>
      <c r="DP13" s="125"/>
      <c r="DQ13" s="125"/>
      <c r="DR13" s="130"/>
      <c r="DS13" s="125"/>
      <c r="DT13" s="125"/>
      <c r="DU13" s="125"/>
      <c r="DV13" s="130"/>
      <c r="DW13" s="125"/>
      <c r="DX13" s="125"/>
      <c r="DY13" s="125"/>
      <c r="DZ13" s="130"/>
      <c r="EA13" s="125"/>
      <c r="EB13" s="125"/>
      <c r="EC13" s="125"/>
      <c r="ED13" s="130"/>
      <c r="EE13" s="125"/>
      <c r="EF13" s="125"/>
      <c r="EG13" s="125"/>
      <c r="EH13" s="130"/>
      <c r="EI13" s="125"/>
      <c r="EJ13" s="125"/>
      <c r="EK13" s="125"/>
      <c r="EL13" s="130"/>
      <c r="EM13" s="125"/>
      <c r="EN13" s="125"/>
      <c r="EO13" s="125"/>
      <c r="EP13" s="130"/>
      <c r="EQ13" s="125"/>
      <c r="ER13" s="125"/>
      <c r="ES13" s="125"/>
      <c r="ET13" s="130"/>
      <c r="EU13" s="125"/>
      <c r="EV13" s="125"/>
      <c r="EW13" s="125"/>
      <c r="EX13" s="130"/>
      <c r="EY13" s="125"/>
      <c r="EZ13" s="125"/>
      <c r="FA13" s="125"/>
      <c r="FB13" s="130"/>
      <c r="FC13" s="125"/>
      <c r="FD13" s="125"/>
      <c r="FE13" s="125"/>
      <c r="FF13" s="130"/>
      <c r="FG13" s="125"/>
      <c r="FH13" s="125"/>
      <c r="FI13" s="125"/>
      <c r="FJ13" s="130"/>
      <c r="FK13" s="125"/>
      <c r="FL13" s="125"/>
      <c r="FM13" s="125"/>
      <c r="FN13" s="130"/>
      <c r="FO13" s="125"/>
      <c r="FP13" s="125"/>
      <c r="FQ13" s="125"/>
    </row>
    <row r="14" spans="1:173" s="23" customFormat="1" ht="29.25" customHeight="1">
      <c r="A14" s="20"/>
      <c r="B14" s="88">
        <v>1</v>
      </c>
      <c r="C14" s="30" t="s">
        <v>32</v>
      </c>
      <c r="D14" s="135">
        <v>84.122973091279448</v>
      </c>
      <c r="E14" s="126">
        <v>80.12974439007175</v>
      </c>
      <c r="F14" s="126">
        <v>88.116201792487146</v>
      </c>
      <c r="G14" s="126">
        <v>1.1065425382436564</v>
      </c>
      <c r="H14" s="135">
        <v>76.953245621340542</v>
      </c>
      <c r="I14" s="126">
        <v>72.959775285548943</v>
      </c>
      <c r="J14" s="126">
        <v>80.946715957132142</v>
      </c>
      <c r="K14" s="126">
        <v>1.1514466988135117</v>
      </c>
      <c r="L14" s="135">
        <v>125.60306703524846</v>
      </c>
      <c r="M14" s="126">
        <v>125.60306703524846</v>
      </c>
      <c r="N14" s="126">
        <v>125.60306703524846</v>
      </c>
      <c r="O14" s="126">
        <v>0</v>
      </c>
      <c r="P14" s="135">
        <v>116.65798151439918</v>
      </c>
      <c r="Q14" s="126">
        <v>116.65798151439918</v>
      </c>
      <c r="R14" s="126">
        <v>116.65798151439918</v>
      </c>
      <c r="S14" s="126">
        <v>0</v>
      </c>
      <c r="T14" s="135">
        <v>71.653682511660335</v>
      </c>
      <c r="U14" s="126">
        <v>63.75543593444845</v>
      </c>
      <c r="V14" s="126">
        <v>79.551929088872214</v>
      </c>
      <c r="W14" s="126">
        <v>2.3476290347157853</v>
      </c>
      <c r="X14" s="135">
        <v>65.968984959288207</v>
      </c>
      <c r="Y14" s="126">
        <v>56.633196905572291</v>
      </c>
      <c r="Z14" s="126">
        <v>75.304773013004123</v>
      </c>
      <c r="AA14" s="126">
        <v>2.8699607322239733</v>
      </c>
      <c r="AB14" s="135">
        <v>102.83077520972408</v>
      </c>
      <c r="AC14" s="126">
        <v>102.83077520972408</v>
      </c>
      <c r="AD14" s="126">
        <v>102.83077520972408</v>
      </c>
      <c r="AE14" s="126">
        <v>0</v>
      </c>
      <c r="AF14" s="135">
        <v>96.364538431502481</v>
      </c>
      <c r="AG14" s="126">
        <v>96.364538431502481</v>
      </c>
      <c r="AH14" s="126">
        <v>96.364538431502481</v>
      </c>
      <c r="AI14" s="126">
        <v>0</v>
      </c>
      <c r="AJ14" s="135">
        <v>55.550740433060056</v>
      </c>
      <c r="AK14" s="126">
        <v>55.550740433060056</v>
      </c>
      <c r="AL14" s="126">
        <v>55.550740433060056</v>
      </c>
      <c r="AM14" s="126">
        <v>0</v>
      </c>
      <c r="AN14" s="135">
        <v>49.443662833198651</v>
      </c>
      <c r="AO14" s="126">
        <v>49.443662833198651</v>
      </c>
      <c r="AP14" s="126">
        <v>49.443662833198651</v>
      </c>
      <c r="AQ14" s="126">
        <v>0</v>
      </c>
      <c r="AR14" s="135">
        <v>46.381147218337127</v>
      </c>
      <c r="AS14" s="126">
        <v>43.59379299519459</v>
      </c>
      <c r="AT14" s="126">
        <v>49.168501441479663</v>
      </c>
      <c r="AU14" s="126">
        <v>0.97153606245609114</v>
      </c>
      <c r="AV14" s="135">
        <v>40.552502523458458</v>
      </c>
      <c r="AW14" s="126">
        <v>37.288522906035048</v>
      </c>
      <c r="AX14" s="126">
        <v>43.816482140881867</v>
      </c>
      <c r="AY14" s="126">
        <v>1.1848428836471696</v>
      </c>
      <c r="AZ14" s="135">
        <v>75.263210066541887</v>
      </c>
      <c r="BA14" s="126">
        <v>70.459849100218932</v>
      </c>
      <c r="BB14" s="126">
        <v>80.066571032864843</v>
      </c>
      <c r="BC14" s="126">
        <v>1.398319363518512</v>
      </c>
      <c r="BD14" s="135">
        <v>68.472849472227608</v>
      </c>
      <c r="BE14" s="126">
        <v>63.72918736676575</v>
      </c>
      <c r="BF14" s="126">
        <v>73.216511577689474</v>
      </c>
      <c r="BG14" s="126">
        <v>1.4365995760694696</v>
      </c>
      <c r="BH14" s="132"/>
      <c r="BI14" s="135">
        <v>62.065276026464147</v>
      </c>
      <c r="BJ14" s="126">
        <v>61.368261479095473</v>
      </c>
      <c r="BK14" s="126">
        <v>62.762290573832821</v>
      </c>
      <c r="BL14" s="126">
        <v>0.21943392838924611</v>
      </c>
      <c r="BM14" s="135">
        <v>55.058506437914879</v>
      </c>
      <c r="BN14" s="126">
        <v>54.404021463839889</v>
      </c>
      <c r="BO14" s="126">
        <v>55.712991411989869</v>
      </c>
      <c r="BP14" s="126">
        <v>0.21535551244442433</v>
      </c>
      <c r="BQ14" s="135">
        <v>66.937286527871493</v>
      </c>
      <c r="BR14" s="126">
        <v>66.937286527871493</v>
      </c>
      <c r="BS14" s="126">
        <v>66.937286527871493</v>
      </c>
      <c r="BT14" s="126">
        <v>0</v>
      </c>
      <c r="BU14" s="135">
        <v>59.402551273458748</v>
      </c>
      <c r="BV14" s="126">
        <v>59.402551273458748</v>
      </c>
      <c r="BW14" s="126">
        <v>59.402551273458748</v>
      </c>
      <c r="BX14" s="126">
        <v>0</v>
      </c>
      <c r="BY14" s="135">
        <v>57.343153878824737</v>
      </c>
      <c r="BZ14" s="126">
        <v>55.760283691195859</v>
      </c>
      <c r="CA14" s="126">
        <v>58.926024066453614</v>
      </c>
      <c r="CB14" s="126">
        <v>0.51327410845918786</v>
      </c>
      <c r="CC14" s="135">
        <v>51.407015078630103</v>
      </c>
      <c r="CD14" s="126">
        <v>49.560976642403759</v>
      </c>
      <c r="CE14" s="126">
        <v>53.253053514856447</v>
      </c>
      <c r="CF14" s="126">
        <v>0.6220805896435404</v>
      </c>
      <c r="CG14" s="135">
        <v>69.003719131111779</v>
      </c>
      <c r="CH14" s="126">
        <v>69.003719131111779</v>
      </c>
      <c r="CI14" s="126">
        <v>69.003719131111779</v>
      </c>
      <c r="CJ14" s="126">
        <v>0</v>
      </c>
      <c r="CK14" s="135">
        <v>62.857608691096424</v>
      </c>
      <c r="CL14" s="126">
        <v>62.857608691096424</v>
      </c>
      <c r="CM14" s="126">
        <v>62.857608691096424</v>
      </c>
      <c r="CN14" s="126">
        <v>0</v>
      </c>
      <c r="CO14" s="135">
        <v>57.154655282183263</v>
      </c>
      <c r="CP14" s="126">
        <v>57.154655282183263</v>
      </c>
      <c r="CQ14" s="126">
        <v>57.154655282183263</v>
      </c>
      <c r="CR14" s="126">
        <v>0</v>
      </c>
      <c r="CS14" s="135">
        <v>50.358246238830141</v>
      </c>
      <c r="CT14" s="126">
        <v>50.358246238830141</v>
      </c>
      <c r="CU14" s="126">
        <v>50.358246238830141</v>
      </c>
      <c r="CV14" s="126">
        <v>0</v>
      </c>
      <c r="CW14" s="135">
        <v>47.243390640673951</v>
      </c>
      <c r="CX14" s="126">
        <v>46.386510946490638</v>
      </c>
      <c r="CY14" s="126">
        <v>48.100270334857264</v>
      </c>
      <c r="CZ14" s="126">
        <v>0.29691760630853098</v>
      </c>
      <c r="DA14" s="135">
        <v>40.941559334678843</v>
      </c>
      <c r="DB14" s="126">
        <v>39.953305937335607</v>
      </c>
      <c r="DC14" s="126">
        <v>41.929812732022079</v>
      </c>
      <c r="DD14" s="126">
        <v>0.35775124424351418</v>
      </c>
      <c r="DE14" s="135">
        <v>72.646214156480582</v>
      </c>
      <c r="DF14" s="126">
        <v>70.781807468495572</v>
      </c>
      <c r="DG14" s="126">
        <v>74.510620844465592</v>
      </c>
      <c r="DH14" s="126">
        <v>0.55097957753542304</v>
      </c>
      <c r="DI14" s="135">
        <v>65.094146134941383</v>
      </c>
      <c r="DJ14" s="126">
        <v>63.288092673977687</v>
      </c>
      <c r="DK14" s="126">
        <v>66.900199595905079</v>
      </c>
      <c r="DL14" s="126">
        <v>0.5581498807085794</v>
      </c>
      <c r="DM14" s="132"/>
      <c r="DN14" s="135">
        <v>27.235205823769437</v>
      </c>
      <c r="DO14" s="126">
        <v>26.926335315637118</v>
      </c>
      <c r="DP14" s="126">
        <v>27.544076331901756</v>
      </c>
      <c r="DQ14" s="126">
        <v>0.12385714211406215</v>
      </c>
      <c r="DR14" s="135">
        <v>21.457728462041704</v>
      </c>
      <c r="DS14" s="126">
        <v>21.16067064098057</v>
      </c>
      <c r="DT14" s="126">
        <v>21.754786283102838</v>
      </c>
      <c r="DU14" s="126">
        <v>0.12478654072430945</v>
      </c>
      <c r="DV14" s="135">
        <v>15.656724188522331</v>
      </c>
      <c r="DW14" s="126">
        <v>15.656724188522331</v>
      </c>
      <c r="DX14" s="126">
        <v>15.656724188522331</v>
      </c>
      <c r="DY14" s="126">
        <v>0</v>
      </c>
      <c r="DZ14" s="135">
        <v>10.181576156021489</v>
      </c>
      <c r="EA14" s="126">
        <v>10.181576156021489</v>
      </c>
      <c r="EB14" s="126">
        <v>10.181576156021489</v>
      </c>
      <c r="EC14" s="126">
        <v>0</v>
      </c>
      <c r="ED14" s="135">
        <v>20.392851334233963</v>
      </c>
      <c r="EE14" s="126">
        <v>19.776780702888143</v>
      </c>
      <c r="EF14" s="126">
        <v>21.008921965579784</v>
      </c>
      <c r="EG14" s="126">
        <v>0.26108487592512458</v>
      </c>
      <c r="EH14" s="135">
        <v>15.525159697195434</v>
      </c>
      <c r="EI14" s="126">
        <v>14.818927394015295</v>
      </c>
      <c r="EJ14" s="126">
        <v>16.231392000375575</v>
      </c>
      <c r="EK14" s="126">
        <v>0.31190541155005785</v>
      </c>
      <c r="EL14" s="135">
        <v>26.495243375188359</v>
      </c>
      <c r="EM14" s="126">
        <v>26.495243375188359</v>
      </c>
      <c r="EN14" s="126">
        <v>26.495243375188359</v>
      </c>
      <c r="EO14" s="126">
        <v>0</v>
      </c>
      <c r="EP14" s="135">
        <v>21.460536092956929</v>
      </c>
      <c r="EQ14" s="126">
        <v>21.460536092956929</v>
      </c>
      <c r="ER14" s="126">
        <v>21.460536092956929</v>
      </c>
      <c r="ES14" s="126">
        <v>0</v>
      </c>
      <c r="ET14" s="126">
        <v>17.589224390043757</v>
      </c>
      <c r="EU14" s="126">
        <v>17.589224390043757</v>
      </c>
      <c r="EV14" s="126">
        <v>17.589224390043757</v>
      </c>
      <c r="EW14" s="126">
        <v>0</v>
      </c>
      <c r="EX14" s="135">
        <v>12.244303854080485</v>
      </c>
      <c r="EY14" s="126">
        <v>12.244303854080485</v>
      </c>
      <c r="EZ14" s="126">
        <v>12.244303854080485</v>
      </c>
      <c r="FA14" s="126">
        <v>0</v>
      </c>
      <c r="FB14" s="135">
        <v>20.631971387593495</v>
      </c>
      <c r="FC14" s="126">
        <v>20.29888922514354</v>
      </c>
      <c r="FD14" s="126">
        <v>20.96505355004345</v>
      </c>
      <c r="FE14" s="126">
        <v>0.14087724803692303</v>
      </c>
      <c r="FF14" s="135">
        <v>15.258449767994531</v>
      </c>
      <c r="FG14" s="126">
        <v>14.881233518574133</v>
      </c>
      <c r="FH14" s="126">
        <v>15.635666017414929</v>
      </c>
      <c r="FI14" s="126">
        <v>0.16698194970723737</v>
      </c>
      <c r="FJ14" s="135">
        <v>24.114142418823413</v>
      </c>
      <c r="FK14" s="126">
        <v>23.3633622345025</v>
      </c>
      <c r="FL14" s="126">
        <v>24.864922603144326</v>
      </c>
      <c r="FM14" s="126">
        <v>0.30863376708535883</v>
      </c>
      <c r="FN14" s="135">
        <v>18.412169571805293</v>
      </c>
      <c r="FO14" s="126">
        <v>17.689075787412843</v>
      </c>
      <c r="FP14" s="126">
        <v>19.135263356197743</v>
      </c>
      <c r="FQ14" s="126">
        <v>0.31156610063789236</v>
      </c>
    </row>
    <row r="15" spans="1:173" s="23" customFormat="1" ht="47.25" customHeight="1">
      <c r="A15" s="20"/>
      <c r="B15" s="89">
        <v>2</v>
      </c>
      <c r="C15" s="156" t="s">
        <v>43</v>
      </c>
      <c r="D15" s="124">
        <v>51.493511469432484</v>
      </c>
      <c r="E15" s="117">
        <v>46.540785675087179</v>
      </c>
      <c r="F15" s="117">
        <v>56.446237263777789</v>
      </c>
      <c r="G15" s="117">
        <v>1.6680234844531228</v>
      </c>
      <c r="H15" s="124">
        <v>46.150937670071613</v>
      </c>
      <c r="I15" s="117">
        <v>41.235398730129887</v>
      </c>
      <c r="J15" s="117">
        <v>51.066476610013339</v>
      </c>
      <c r="K15" s="117">
        <v>1.7160164383324337</v>
      </c>
      <c r="L15" s="124">
        <v>39.649232802072532</v>
      </c>
      <c r="M15" s="117">
        <v>35.716061934433085</v>
      </c>
      <c r="N15" s="117">
        <v>43.582403669711979</v>
      </c>
      <c r="O15" s="117">
        <v>1.4369980162353464</v>
      </c>
      <c r="P15" s="124">
        <v>34.764751201374146</v>
      </c>
      <c r="Q15" s="117">
        <v>30.819652394911909</v>
      </c>
      <c r="R15" s="117">
        <v>38.70985000783638</v>
      </c>
      <c r="S15" s="117">
        <v>1.493597162470701</v>
      </c>
      <c r="T15" s="124">
        <v>44.724420473348303</v>
      </c>
      <c r="U15" s="117">
        <v>39.019330290283321</v>
      </c>
      <c r="V15" s="117">
        <v>50.429510656413285</v>
      </c>
      <c r="W15" s="117">
        <v>2.0112803180334948</v>
      </c>
      <c r="X15" s="124">
        <v>39.677479325125461</v>
      </c>
      <c r="Y15" s="117">
        <v>34.114402920686651</v>
      </c>
      <c r="Z15" s="117">
        <v>45.240555729564271</v>
      </c>
      <c r="AA15" s="117">
        <v>2.03207879835653</v>
      </c>
      <c r="AB15" s="124">
        <v>34.418211215052771</v>
      </c>
      <c r="AC15" s="117">
        <v>31.226731466769813</v>
      </c>
      <c r="AD15" s="117">
        <v>37.60969096333573</v>
      </c>
      <c r="AE15" s="117">
        <v>1.2113953164213238</v>
      </c>
      <c r="AF15" s="124">
        <v>29.84186770363344</v>
      </c>
      <c r="AG15" s="117">
        <v>26.655274609993036</v>
      </c>
      <c r="AH15" s="117">
        <v>33.028460797273844</v>
      </c>
      <c r="AI15" s="117">
        <v>1.2521713580318445</v>
      </c>
      <c r="AJ15" s="124">
        <v>26.09974700890718</v>
      </c>
      <c r="AK15" s="117">
        <v>22.214752134878388</v>
      </c>
      <c r="AL15" s="117">
        <v>29.984741882935971</v>
      </c>
      <c r="AM15" s="117">
        <v>1.5719116904118591</v>
      </c>
      <c r="AN15" s="124">
        <v>21.536826749544691</v>
      </c>
      <c r="AO15" s="117">
        <v>17.53699319108372</v>
      </c>
      <c r="AP15" s="117">
        <v>25.536660308005661</v>
      </c>
      <c r="AQ15" s="117">
        <v>1.679136243363583</v>
      </c>
      <c r="AR15" s="124">
        <v>19.812816127758779</v>
      </c>
      <c r="AS15" s="117">
        <v>17.076501920242166</v>
      </c>
      <c r="AT15" s="117">
        <v>22.549130335275393</v>
      </c>
      <c r="AU15" s="117">
        <v>1.1652378903776055</v>
      </c>
      <c r="AV15" s="124">
        <v>15.40312640351944</v>
      </c>
      <c r="AW15" s="117">
        <v>12.617246962800202</v>
      </c>
      <c r="AX15" s="117">
        <v>18.189005844238679</v>
      </c>
      <c r="AY15" s="117">
        <v>1.2316764929354078</v>
      </c>
      <c r="AZ15" s="124">
        <v>37.236181452538645</v>
      </c>
      <c r="BA15" s="117">
        <v>32.153010648489087</v>
      </c>
      <c r="BB15" s="117">
        <v>42.319352256588203</v>
      </c>
      <c r="BC15" s="117">
        <v>1.889809320415643</v>
      </c>
      <c r="BD15" s="124">
        <v>31.989957370158372</v>
      </c>
      <c r="BE15" s="117">
        <v>27.153573677501768</v>
      </c>
      <c r="BF15" s="117">
        <v>36.826341062814976</v>
      </c>
      <c r="BG15" s="117">
        <v>1.8695271155548123</v>
      </c>
      <c r="BH15" s="132"/>
      <c r="BI15" s="124">
        <v>47.057529857108364</v>
      </c>
      <c r="BJ15" s="117">
        <v>46.216162672966412</v>
      </c>
      <c r="BK15" s="117">
        <v>47.898897041250315</v>
      </c>
      <c r="BL15" s="117">
        <v>0.29191083243485871</v>
      </c>
      <c r="BM15" s="124">
        <v>42.48611580973003</v>
      </c>
      <c r="BN15" s="117">
        <v>41.760166994210572</v>
      </c>
      <c r="BO15" s="117">
        <v>43.212064625249489</v>
      </c>
      <c r="BP15" s="117">
        <v>0.25994733073581983</v>
      </c>
      <c r="BQ15" s="124">
        <v>36.156886493776952</v>
      </c>
      <c r="BR15" s="117">
        <v>35.26448731815595</v>
      </c>
      <c r="BS15" s="117">
        <v>37.049285669397953</v>
      </c>
      <c r="BT15" s="117">
        <v>0.33440399532866277</v>
      </c>
      <c r="BU15" s="124">
        <v>31.858445550979919</v>
      </c>
      <c r="BV15" s="117">
        <v>30.945537555141694</v>
      </c>
      <c r="BW15" s="117">
        <v>32.771353546818141</v>
      </c>
      <c r="BX15" s="117">
        <v>0.35324088833634565</v>
      </c>
      <c r="BY15" s="124">
        <v>40.306492580092026</v>
      </c>
      <c r="BZ15" s="117">
        <v>39.109506709365547</v>
      </c>
      <c r="CA15" s="117">
        <v>41.503478450818506</v>
      </c>
      <c r="CB15" s="117">
        <v>0.43527443938113053</v>
      </c>
      <c r="CC15" s="124">
        <v>36.115077570509953</v>
      </c>
      <c r="CD15" s="117">
        <v>34.935318465077323</v>
      </c>
      <c r="CE15" s="117">
        <v>37.294836675942584</v>
      </c>
      <c r="CF15" s="117">
        <v>0.44222064319752497</v>
      </c>
      <c r="CG15" s="124">
        <v>34.014148140264311</v>
      </c>
      <c r="CH15" s="117">
        <v>32.910441659633264</v>
      </c>
      <c r="CI15" s="117">
        <v>35.117854620895358</v>
      </c>
      <c r="CJ15" s="117">
        <v>0.42019884223233039</v>
      </c>
      <c r="CK15" s="124">
        <v>30.076149673077524</v>
      </c>
      <c r="CL15" s="117">
        <v>28.960672182820613</v>
      </c>
      <c r="CM15" s="117">
        <v>31.191627163334434</v>
      </c>
      <c r="CN15" s="117">
        <v>0.43753726402266901</v>
      </c>
      <c r="CO15" s="124">
        <v>33.719795946476779</v>
      </c>
      <c r="CP15" s="117">
        <v>32.737583340320235</v>
      </c>
      <c r="CQ15" s="117">
        <v>34.702008552633323</v>
      </c>
      <c r="CR15" s="117">
        <v>0.37476731524679607</v>
      </c>
      <c r="CS15" s="124">
        <v>29.297795290765304</v>
      </c>
      <c r="CT15" s="117">
        <v>28.358359039340328</v>
      </c>
      <c r="CU15" s="117">
        <v>30.23723154219028</v>
      </c>
      <c r="CV15" s="117">
        <v>0.37070471025588164</v>
      </c>
      <c r="CW15" s="124">
        <v>26.890042232866374</v>
      </c>
      <c r="CX15" s="117">
        <v>26.151616859595215</v>
      </c>
      <c r="CY15" s="117">
        <v>27.628467606137534</v>
      </c>
      <c r="CZ15" s="117">
        <v>0.29691420677923802</v>
      </c>
      <c r="DA15" s="124">
        <v>22.755821806012342</v>
      </c>
      <c r="DB15" s="117">
        <v>22.009664516994746</v>
      </c>
      <c r="DC15" s="117">
        <v>23.501979095029938</v>
      </c>
      <c r="DD15" s="117">
        <v>0.31012744180948498</v>
      </c>
      <c r="DE15" s="124">
        <v>42.553464289330975</v>
      </c>
      <c r="DF15" s="117">
        <v>41.352516467192928</v>
      </c>
      <c r="DG15" s="117">
        <v>43.754412111469023</v>
      </c>
      <c r="DH15" s="117">
        <v>0.4298315323123631</v>
      </c>
      <c r="DI15" s="124">
        <v>37.392405934119452</v>
      </c>
      <c r="DJ15" s="117">
        <v>36.256515433710376</v>
      </c>
      <c r="DK15" s="117">
        <v>38.528296434528528</v>
      </c>
      <c r="DL15" s="117">
        <v>0.42181852407438514</v>
      </c>
      <c r="DM15" s="132"/>
      <c r="DN15" s="124">
        <v>29.802240872423869</v>
      </c>
      <c r="DO15" s="117">
        <v>29.384805931388371</v>
      </c>
      <c r="DP15" s="117">
        <v>30.219675813459368</v>
      </c>
      <c r="DQ15" s="117">
        <v>0.16408108432903684</v>
      </c>
      <c r="DR15" s="124">
        <v>25.128983334037613</v>
      </c>
      <c r="DS15" s="117">
        <v>24.796104485547858</v>
      </c>
      <c r="DT15" s="117">
        <v>25.461862182527369</v>
      </c>
      <c r="DU15" s="117">
        <v>0.13573135775559084</v>
      </c>
      <c r="DV15" s="124">
        <v>19.575139567883969</v>
      </c>
      <c r="DW15" s="117">
        <v>19.08619554251074</v>
      </c>
      <c r="DX15" s="117">
        <v>20.064083593257198</v>
      </c>
      <c r="DY15" s="117">
        <v>0.2086268285613892</v>
      </c>
      <c r="DZ15" s="124">
        <v>15.20210433879563</v>
      </c>
      <c r="EA15" s="117">
        <v>14.706426331445327</v>
      </c>
      <c r="EB15" s="117">
        <v>15.697782346145933</v>
      </c>
      <c r="EC15" s="117">
        <v>0.21952861981406951</v>
      </c>
      <c r="ED15" s="124">
        <v>17.841438044292435</v>
      </c>
      <c r="EE15" s="117">
        <v>17.29192988957049</v>
      </c>
      <c r="EF15" s="117">
        <v>18.39094619901438</v>
      </c>
      <c r="EG15" s="117">
        <v>0.23791839261465192</v>
      </c>
      <c r="EH15" s="124">
        <v>13.674021219465615</v>
      </c>
      <c r="EI15" s="117">
        <v>13.136622979578309</v>
      </c>
      <c r="EJ15" s="117">
        <v>14.211419459352921</v>
      </c>
      <c r="EK15" s="117">
        <v>0.24120534382149106</v>
      </c>
      <c r="EL15" s="124">
        <v>31.065461114434399</v>
      </c>
      <c r="EM15" s="117">
        <v>30.530692585779285</v>
      </c>
      <c r="EN15" s="117">
        <v>31.600229643089513</v>
      </c>
      <c r="EO15" s="117">
        <v>0.20817543946334754</v>
      </c>
      <c r="EP15" s="124">
        <v>26.690966475201506</v>
      </c>
      <c r="EQ15" s="117">
        <v>26.157614560024513</v>
      </c>
      <c r="ER15" s="117">
        <v>27.2243183903785</v>
      </c>
      <c r="ES15" s="117">
        <v>0.21479299745740232</v>
      </c>
      <c r="ET15" s="117">
        <v>19.41996840390301</v>
      </c>
      <c r="EU15" s="117">
        <v>19.001839907893924</v>
      </c>
      <c r="EV15" s="117">
        <v>19.838096899912095</v>
      </c>
      <c r="EW15" s="117">
        <v>0.17864247348145226</v>
      </c>
      <c r="EX15" s="124">
        <v>15.01252308553822</v>
      </c>
      <c r="EY15" s="117">
        <v>14.623112665566266</v>
      </c>
      <c r="EZ15" s="117">
        <v>15.401933505510174</v>
      </c>
      <c r="FA15" s="117">
        <v>0.17274852442686264</v>
      </c>
      <c r="FB15" s="124">
        <v>16.488202748278692</v>
      </c>
      <c r="FC15" s="117">
        <v>16.154819104515038</v>
      </c>
      <c r="FD15" s="117">
        <v>16.821586392042345</v>
      </c>
      <c r="FE15" s="117">
        <v>0.14602064187938124</v>
      </c>
      <c r="FF15" s="124">
        <v>12.233771726861153</v>
      </c>
      <c r="FG15" s="117">
        <v>11.898199718920726</v>
      </c>
      <c r="FH15" s="117">
        <v>12.569343734801581</v>
      </c>
      <c r="FI15" s="117">
        <v>0.15255065528324968</v>
      </c>
      <c r="FJ15" s="124">
        <v>21.279890314464932</v>
      </c>
      <c r="FK15" s="117">
        <v>20.741869725026714</v>
      </c>
      <c r="FL15" s="117">
        <v>21.817910903903151</v>
      </c>
      <c r="FM15" s="117">
        <v>0.22634036370098326</v>
      </c>
      <c r="FN15" s="124">
        <v>16.467234798375507</v>
      </c>
      <c r="FO15" s="117">
        <v>15.959829353898732</v>
      </c>
      <c r="FP15" s="117">
        <v>16.974640242852281</v>
      </c>
      <c r="FQ15" s="117">
        <v>0.22228147370121731</v>
      </c>
    </row>
    <row r="16" spans="1:173" s="23" customFormat="1" ht="18.75" customHeight="1">
      <c r="A16" s="20"/>
      <c r="B16" s="62"/>
      <c r="C16" s="68" t="s">
        <v>8</v>
      </c>
      <c r="D16" s="134"/>
      <c r="E16" s="129"/>
      <c r="F16" s="129"/>
      <c r="G16" s="129"/>
      <c r="H16" s="134"/>
      <c r="I16" s="129"/>
      <c r="J16" s="129"/>
      <c r="K16" s="129"/>
      <c r="L16" s="134"/>
      <c r="M16" s="129"/>
      <c r="N16" s="129"/>
      <c r="O16" s="129"/>
      <c r="P16" s="134"/>
      <c r="Q16" s="129"/>
      <c r="R16" s="129"/>
      <c r="S16" s="129"/>
      <c r="T16" s="134"/>
      <c r="U16" s="129"/>
      <c r="V16" s="129"/>
      <c r="W16" s="129"/>
      <c r="X16" s="134"/>
      <c r="Y16" s="129"/>
      <c r="Z16" s="129"/>
      <c r="AA16" s="129"/>
      <c r="AB16" s="134"/>
      <c r="AC16" s="129"/>
      <c r="AD16" s="129"/>
      <c r="AE16" s="129"/>
      <c r="AF16" s="134"/>
      <c r="AG16" s="129"/>
      <c r="AH16" s="129"/>
      <c r="AI16" s="129"/>
      <c r="AJ16" s="134"/>
      <c r="AK16" s="129"/>
      <c r="AL16" s="129"/>
      <c r="AM16" s="129"/>
      <c r="AN16" s="134"/>
      <c r="AO16" s="129"/>
      <c r="AP16" s="129"/>
      <c r="AQ16" s="129"/>
      <c r="AR16" s="134"/>
      <c r="AS16" s="129"/>
      <c r="AT16" s="129"/>
      <c r="AU16" s="129"/>
      <c r="AV16" s="134"/>
      <c r="AW16" s="129"/>
      <c r="AX16" s="129"/>
      <c r="AY16" s="129"/>
      <c r="AZ16" s="134"/>
      <c r="BA16" s="129"/>
      <c r="BB16" s="129"/>
      <c r="BC16" s="129"/>
      <c r="BD16" s="134"/>
      <c r="BE16" s="129"/>
      <c r="BF16" s="129"/>
      <c r="BG16" s="129"/>
      <c r="BH16" s="132"/>
      <c r="BI16" s="134"/>
      <c r="BJ16" s="129"/>
      <c r="BK16" s="129"/>
      <c r="BL16" s="129"/>
      <c r="BM16" s="134"/>
      <c r="BN16" s="129"/>
      <c r="BO16" s="129"/>
      <c r="BP16" s="129"/>
      <c r="BQ16" s="134"/>
      <c r="BR16" s="129"/>
      <c r="BS16" s="129"/>
      <c r="BT16" s="129"/>
      <c r="BU16" s="134"/>
      <c r="BV16" s="129"/>
      <c r="BW16" s="129"/>
      <c r="BX16" s="129"/>
      <c r="BY16" s="134"/>
      <c r="BZ16" s="129"/>
      <c r="CA16" s="129"/>
      <c r="CB16" s="129"/>
      <c r="CC16" s="134"/>
      <c r="CD16" s="129"/>
      <c r="CE16" s="129"/>
      <c r="CF16" s="129"/>
      <c r="CG16" s="134"/>
      <c r="CH16" s="129"/>
      <c r="CI16" s="129"/>
      <c r="CJ16" s="129"/>
      <c r="CK16" s="134"/>
      <c r="CL16" s="129"/>
      <c r="CM16" s="129"/>
      <c r="CN16" s="129"/>
      <c r="CO16" s="134"/>
      <c r="CP16" s="129"/>
      <c r="CQ16" s="129"/>
      <c r="CR16" s="129"/>
      <c r="CS16" s="134"/>
      <c r="CT16" s="129"/>
      <c r="CU16" s="129"/>
      <c r="CV16" s="129"/>
      <c r="CW16" s="134"/>
      <c r="CX16" s="129"/>
      <c r="CY16" s="129"/>
      <c r="CZ16" s="129"/>
      <c r="DA16" s="134"/>
      <c r="DB16" s="129"/>
      <c r="DC16" s="129"/>
      <c r="DD16" s="129"/>
      <c r="DE16" s="134"/>
      <c r="DF16" s="129"/>
      <c r="DG16" s="129"/>
      <c r="DH16" s="129"/>
      <c r="DI16" s="134"/>
      <c r="DJ16" s="129"/>
      <c r="DK16" s="129"/>
      <c r="DL16" s="129"/>
      <c r="DM16" s="132"/>
      <c r="DN16" s="134"/>
      <c r="DO16" s="129"/>
      <c r="DP16" s="129"/>
      <c r="DQ16" s="129"/>
      <c r="DR16" s="134"/>
      <c r="DS16" s="129"/>
      <c r="DT16" s="129"/>
      <c r="DU16" s="129"/>
      <c r="DV16" s="134"/>
      <c r="DW16" s="129"/>
      <c r="DX16" s="129"/>
      <c r="DY16" s="129"/>
      <c r="DZ16" s="134"/>
      <c r="EA16" s="129"/>
      <c r="EB16" s="129"/>
      <c r="EC16" s="129"/>
      <c r="ED16" s="134"/>
      <c r="EE16" s="129"/>
      <c r="EF16" s="129"/>
      <c r="EG16" s="129"/>
      <c r="EH16" s="134"/>
      <c r="EI16" s="129"/>
      <c r="EJ16" s="129"/>
      <c r="EK16" s="129"/>
      <c r="EL16" s="134"/>
      <c r="EM16" s="129"/>
      <c r="EN16" s="129"/>
      <c r="EO16" s="129"/>
      <c r="EP16" s="134"/>
      <c r="EQ16" s="129"/>
      <c r="ER16" s="129"/>
      <c r="ES16" s="129"/>
      <c r="ET16" s="129"/>
      <c r="EU16" s="129"/>
      <c r="EV16" s="129"/>
      <c r="EW16" s="129"/>
      <c r="EX16" s="134"/>
      <c r="EY16" s="129"/>
      <c r="EZ16" s="129"/>
      <c r="FA16" s="129"/>
      <c r="FB16" s="134"/>
      <c r="FC16" s="129"/>
      <c r="FD16" s="129"/>
      <c r="FE16" s="129"/>
      <c r="FF16" s="134"/>
      <c r="FG16" s="129"/>
      <c r="FH16" s="129"/>
      <c r="FI16" s="129"/>
      <c r="FJ16" s="134"/>
      <c r="FK16" s="129"/>
      <c r="FL16" s="129"/>
      <c r="FM16" s="129"/>
      <c r="FN16" s="134"/>
      <c r="FO16" s="129"/>
      <c r="FP16" s="129"/>
      <c r="FQ16" s="129"/>
    </row>
    <row r="17" spans="1:173" s="23" customFormat="1" ht="48" customHeight="1">
      <c r="A17" s="20"/>
      <c r="B17" s="75">
        <v>3</v>
      </c>
      <c r="C17" s="60" t="s">
        <v>44</v>
      </c>
      <c r="D17" s="123">
        <v>28.647799190015675</v>
      </c>
      <c r="E17" s="126">
        <v>26.147437455848593</v>
      </c>
      <c r="F17" s="126">
        <v>31.148160924182758</v>
      </c>
      <c r="G17" s="126">
        <v>0.99163624405827977</v>
      </c>
      <c r="H17" s="123">
        <v>20.676861691885406</v>
      </c>
      <c r="I17" s="126">
        <v>18.155043399138293</v>
      </c>
      <c r="J17" s="126">
        <v>23.19867998463252</v>
      </c>
      <c r="K17" s="126">
        <v>1.066207399529062</v>
      </c>
      <c r="L17" s="123">
        <v>21.026716757069018</v>
      </c>
      <c r="M17" s="126">
        <v>21.026716757069018</v>
      </c>
      <c r="N17" s="126">
        <v>21.026716757069018</v>
      </c>
      <c r="O17" s="126">
        <v>0</v>
      </c>
      <c r="P17" s="123">
        <v>12.891291054833198</v>
      </c>
      <c r="Q17" s="126">
        <v>12.891291054833198</v>
      </c>
      <c r="R17" s="126">
        <v>12.891291054833198</v>
      </c>
      <c r="S17" s="126">
        <v>0</v>
      </c>
      <c r="T17" s="123">
        <v>3.5994790744056537</v>
      </c>
      <c r="U17" s="126">
        <v>2.5468095189795239</v>
      </c>
      <c r="V17" s="126">
        <v>4.6521486298317836</v>
      </c>
      <c r="W17" s="126">
        <v>0.51842555355666065</v>
      </c>
      <c r="X17" s="123">
        <v>-1.8873390021776237</v>
      </c>
      <c r="Y17" s="126">
        <v>-2.8354747384733541</v>
      </c>
      <c r="Z17" s="126">
        <v>-0.93920326588189362</v>
      </c>
      <c r="AA17" s="126">
        <v>0.49305727388230092</v>
      </c>
      <c r="AB17" s="123">
        <v>-14.810866490974783</v>
      </c>
      <c r="AC17" s="126">
        <v>-16.489018900160822</v>
      </c>
      <c r="AD17" s="126">
        <v>-13.132714081788743</v>
      </c>
      <c r="AE17" s="126">
        <v>1.0050764770914535</v>
      </c>
      <c r="AF17" s="123">
        <v>-20.882978012648014</v>
      </c>
      <c r="AG17" s="126">
        <v>-22.328830341745562</v>
      </c>
      <c r="AH17" s="126">
        <v>-19.437125683550466</v>
      </c>
      <c r="AI17" s="126">
        <v>0.93240783904802749</v>
      </c>
      <c r="AJ17" s="123">
        <v>15.976053385130861</v>
      </c>
      <c r="AK17" s="126">
        <v>15.373264918652231</v>
      </c>
      <c r="AL17" s="126">
        <v>16.578841851609489</v>
      </c>
      <c r="AM17" s="126">
        <v>0.26518473279571297</v>
      </c>
      <c r="AN17" s="123">
        <v>9.5027051676693794</v>
      </c>
      <c r="AO17" s="126">
        <v>8.9084677427204984</v>
      </c>
      <c r="AP17" s="126">
        <v>10.096942592618261</v>
      </c>
      <c r="AQ17" s="126">
        <v>0.27687711491048095</v>
      </c>
      <c r="AR17" s="123">
        <v>16.296921802008303</v>
      </c>
      <c r="AS17" s="126">
        <v>15.580140083260298</v>
      </c>
      <c r="AT17" s="126">
        <v>17.013703520756309</v>
      </c>
      <c r="AU17" s="126">
        <v>0.31446376474643656</v>
      </c>
      <c r="AV17" s="123">
        <v>8.4743331151897916</v>
      </c>
      <c r="AW17" s="126">
        <v>7.9759410053015287</v>
      </c>
      <c r="AX17" s="126">
        <v>8.9727252250780545</v>
      </c>
      <c r="AY17" s="126">
        <v>0.23442076479053708</v>
      </c>
      <c r="AZ17" s="123">
        <v>26.795408066309399</v>
      </c>
      <c r="BA17" s="126">
        <v>25.287059522902865</v>
      </c>
      <c r="BB17" s="126">
        <v>28.303756609715933</v>
      </c>
      <c r="BC17" s="126">
        <v>0.60694605294874082</v>
      </c>
      <c r="BD17" s="123">
        <v>18.153658205880419</v>
      </c>
      <c r="BE17" s="126">
        <v>16.731759031535528</v>
      </c>
      <c r="BF17" s="126">
        <v>19.575557380225309</v>
      </c>
      <c r="BG17" s="126">
        <v>0.61400730553487914</v>
      </c>
      <c r="BH17" s="132"/>
      <c r="BI17" s="123">
        <v>9.2072309284123133</v>
      </c>
      <c r="BJ17" s="126">
        <v>8.9832068111274985</v>
      </c>
      <c r="BK17" s="126">
        <v>9.431255045697128</v>
      </c>
      <c r="BL17" s="126">
        <v>0.10466350839836379</v>
      </c>
      <c r="BM17" s="123">
        <v>5.0245367073936009</v>
      </c>
      <c r="BN17" s="126">
        <v>4.8077959327408344</v>
      </c>
      <c r="BO17" s="126">
        <v>5.2412774820463675</v>
      </c>
      <c r="BP17" s="126">
        <v>0.10529354697389537</v>
      </c>
      <c r="BQ17" s="123">
        <v>6.0922479025374399</v>
      </c>
      <c r="BR17" s="126">
        <v>6.0922479025374399</v>
      </c>
      <c r="BS17" s="126">
        <v>6.0922479025374399</v>
      </c>
      <c r="BT17" s="126">
        <v>0</v>
      </c>
      <c r="BU17" s="123">
        <v>1.6213823277038797</v>
      </c>
      <c r="BV17" s="126">
        <v>1.6213823277038797</v>
      </c>
      <c r="BW17" s="126">
        <v>1.6213823277038797</v>
      </c>
      <c r="BX17" s="126">
        <v>0</v>
      </c>
      <c r="BY17" s="123">
        <v>-0.11906032888733264</v>
      </c>
      <c r="BZ17" s="126">
        <v>-0.27947775557935173</v>
      </c>
      <c r="CA17" s="126">
        <v>4.135709780468641E-2</v>
      </c>
      <c r="CB17" s="126">
        <v>8.1944693445013636E-2</v>
      </c>
      <c r="CC17" s="123">
        <v>-3.0129070369924293</v>
      </c>
      <c r="CD17" s="126">
        <v>-3.1620639955780954</v>
      </c>
      <c r="CE17" s="126">
        <v>-2.8637500784067633</v>
      </c>
      <c r="CF17" s="126">
        <v>7.8465994947788192E-2</v>
      </c>
      <c r="CG17" s="123">
        <v>2.0694970030549209</v>
      </c>
      <c r="CH17" s="126">
        <v>1.8736233331715846</v>
      </c>
      <c r="CI17" s="126">
        <v>2.265370672938257</v>
      </c>
      <c r="CJ17" s="126">
        <v>9.7911114648389377E-2</v>
      </c>
      <c r="CK17" s="123">
        <v>-1.9982389846489479</v>
      </c>
      <c r="CL17" s="126">
        <v>-2.1760428592528007</v>
      </c>
      <c r="CM17" s="126">
        <v>-1.8204351100450953</v>
      </c>
      <c r="CN17" s="126">
        <v>9.2567652434346795E-2</v>
      </c>
      <c r="CO17" s="123">
        <v>7.2581906897942972</v>
      </c>
      <c r="CP17" s="126">
        <v>7.1300562666785092</v>
      </c>
      <c r="CQ17" s="126">
        <v>7.3863251129100851</v>
      </c>
      <c r="CR17" s="126">
        <v>6.0951901713528669E-2</v>
      </c>
      <c r="CS17" s="123">
        <v>3.8153053627639988</v>
      </c>
      <c r="CT17" s="126">
        <v>3.6917273447284584</v>
      </c>
      <c r="CU17" s="126">
        <v>3.9388833807995391</v>
      </c>
      <c r="CV17" s="126">
        <v>6.0733980949619459E-2</v>
      </c>
      <c r="CW17" s="123">
        <v>1.6715509064956446</v>
      </c>
      <c r="CX17" s="126">
        <v>1.5724862858443172</v>
      </c>
      <c r="CY17" s="126">
        <v>1.7706155271469721</v>
      </c>
      <c r="CZ17" s="126">
        <v>4.9713122413099844E-2</v>
      </c>
      <c r="DA17" s="123">
        <v>-2.5964606134060153</v>
      </c>
      <c r="DB17" s="126">
        <v>-2.6828460240312779</v>
      </c>
      <c r="DC17" s="126">
        <v>-2.5100752027807527</v>
      </c>
      <c r="DD17" s="126">
        <v>4.5249894675836712E-2</v>
      </c>
      <c r="DE17" s="123">
        <v>8.959143357560917</v>
      </c>
      <c r="DF17" s="126">
        <v>8.6362173614001154</v>
      </c>
      <c r="DG17" s="126">
        <v>9.2820693537217185</v>
      </c>
      <c r="DH17" s="126">
        <v>0.15121373365735685</v>
      </c>
      <c r="DI17" s="123">
        <v>4.3868713736183729</v>
      </c>
      <c r="DJ17" s="126">
        <v>4.0939622117496324</v>
      </c>
      <c r="DK17" s="126">
        <v>4.6797805354871134</v>
      </c>
      <c r="DL17" s="126">
        <v>0.14316570089265326</v>
      </c>
      <c r="DM17" s="132"/>
      <c r="DN17" s="123">
        <v>7.2255601904893663</v>
      </c>
      <c r="DO17" s="126">
        <v>7.0999298676523157</v>
      </c>
      <c r="DP17" s="126">
        <v>7.3511905133264168</v>
      </c>
      <c r="DQ17" s="126">
        <v>5.9778919499585227E-2</v>
      </c>
      <c r="DR17" s="123">
        <v>4.2260363544694535</v>
      </c>
      <c r="DS17" s="126">
        <v>4.1025861828843455</v>
      </c>
      <c r="DT17" s="126">
        <v>4.3494865260545614</v>
      </c>
      <c r="DU17" s="126">
        <v>6.0432058059049887E-2</v>
      </c>
      <c r="DV17" s="123">
        <v>6.7077710552226888</v>
      </c>
      <c r="DW17" s="126">
        <v>6.7077710552226888</v>
      </c>
      <c r="DX17" s="126">
        <v>6.7077710552226888</v>
      </c>
      <c r="DY17" s="126">
        <v>0</v>
      </c>
      <c r="DZ17" s="123">
        <v>3.3525520360123684</v>
      </c>
      <c r="EA17" s="126">
        <v>3.3525520360123684</v>
      </c>
      <c r="EB17" s="126">
        <v>3.3525520360123684</v>
      </c>
      <c r="EC17" s="126">
        <v>0</v>
      </c>
      <c r="ED17" s="123">
        <v>2.8138787661212028</v>
      </c>
      <c r="EE17" s="126">
        <v>2.6955103075594082</v>
      </c>
      <c r="EF17" s="126">
        <v>2.9322472246829974</v>
      </c>
      <c r="EG17" s="126">
        <v>5.8740299615615985E-2</v>
      </c>
      <c r="EH17" s="123">
        <v>0.96975647231927198</v>
      </c>
      <c r="EI17" s="126">
        <v>0.85402948415673152</v>
      </c>
      <c r="EJ17" s="126">
        <v>1.0854834604818124</v>
      </c>
      <c r="EK17" s="126">
        <v>5.8478368922356964E-2</v>
      </c>
      <c r="EL17" s="123">
        <v>13.214304644264008</v>
      </c>
      <c r="EM17" s="126">
        <v>13.095245405818941</v>
      </c>
      <c r="EN17" s="126">
        <v>13.333363882709074</v>
      </c>
      <c r="EO17" s="126">
        <v>5.3655433221752036E-2</v>
      </c>
      <c r="EP17" s="123">
        <v>10.540305702403208</v>
      </c>
      <c r="EQ17" s="126">
        <v>10.422896612712323</v>
      </c>
      <c r="ER17" s="126">
        <v>10.657714792094092</v>
      </c>
      <c r="ES17" s="126">
        <v>5.4191724136203781E-2</v>
      </c>
      <c r="ET17" s="126">
        <v>7.269140758979753</v>
      </c>
      <c r="EU17" s="126">
        <v>7.1985577970569858</v>
      </c>
      <c r="EV17" s="126">
        <v>7.3397237209025201</v>
      </c>
      <c r="EW17" s="126">
        <v>3.3571982349995214E-2</v>
      </c>
      <c r="EX17" s="123">
        <v>4.8305605117097805</v>
      </c>
      <c r="EY17" s="126">
        <v>4.7619439428370312</v>
      </c>
      <c r="EZ17" s="126">
        <v>4.8991770805825299</v>
      </c>
      <c r="FA17" s="126">
        <v>3.3395888218076847E-2</v>
      </c>
      <c r="FB17" s="123">
        <v>2.1405572688937724</v>
      </c>
      <c r="FC17" s="126">
        <v>2.090897730047272</v>
      </c>
      <c r="FD17" s="126">
        <v>2.1902168077402728</v>
      </c>
      <c r="FE17" s="126">
        <v>2.4805978801795081E-2</v>
      </c>
      <c r="FF17" s="123">
        <v>-1.0876955979915115</v>
      </c>
      <c r="FG17" s="126">
        <v>-1.1309517702979393</v>
      </c>
      <c r="FH17" s="126">
        <v>-1.0444394256850837</v>
      </c>
      <c r="FI17" s="126">
        <v>2.2312574091988089E-2</v>
      </c>
      <c r="FJ17" s="123">
        <v>6.1869954686678996</v>
      </c>
      <c r="FK17" s="126">
        <v>6.0094667477578163</v>
      </c>
      <c r="FL17" s="126">
        <v>6.3645241895779829</v>
      </c>
      <c r="FM17" s="126">
        <v>8.5300033209501525E-2</v>
      </c>
      <c r="FN17" s="123">
        <v>2.8035431178433434</v>
      </c>
      <c r="FO17" s="126">
        <v>2.6376919693656071</v>
      </c>
      <c r="FP17" s="126">
        <v>2.9693942663210797</v>
      </c>
      <c r="FQ17" s="126">
        <v>8.2311839877688614E-2</v>
      </c>
    </row>
    <row r="18" spans="1:173" s="23" customFormat="1" ht="15" customHeight="1">
      <c r="A18" s="20"/>
      <c r="B18" s="67"/>
      <c r="C18" s="35" t="s">
        <v>9</v>
      </c>
      <c r="D18" s="174"/>
      <c r="E18" s="122"/>
      <c r="F18" s="122"/>
      <c r="G18" s="122"/>
      <c r="H18" s="174"/>
      <c r="I18" s="122"/>
      <c r="J18" s="122"/>
      <c r="K18" s="122"/>
      <c r="L18" s="174"/>
      <c r="M18" s="122"/>
      <c r="N18" s="122"/>
      <c r="O18" s="122"/>
      <c r="P18" s="174"/>
      <c r="Q18" s="122"/>
      <c r="R18" s="122"/>
      <c r="S18" s="122"/>
      <c r="T18" s="174"/>
      <c r="U18" s="122"/>
      <c r="V18" s="122"/>
      <c r="W18" s="122"/>
      <c r="X18" s="174"/>
      <c r="Y18" s="122"/>
      <c r="Z18" s="122"/>
      <c r="AA18" s="122"/>
      <c r="AB18" s="174"/>
      <c r="AC18" s="122"/>
      <c r="AD18" s="122"/>
      <c r="AE18" s="122"/>
      <c r="AF18" s="174"/>
      <c r="AG18" s="122"/>
      <c r="AH18" s="122"/>
      <c r="AI18" s="122"/>
      <c r="AJ18" s="174"/>
      <c r="AK18" s="122"/>
      <c r="AL18" s="122"/>
      <c r="AM18" s="122"/>
      <c r="AN18" s="174"/>
      <c r="AO18" s="122"/>
      <c r="AP18" s="122"/>
      <c r="AQ18" s="122"/>
      <c r="AR18" s="174"/>
      <c r="AS18" s="122"/>
      <c r="AT18" s="122"/>
      <c r="AU18" s="122"/>
      <c r="AV18" s="174"/>
      <c r="AW18" s="122"/>
      <c r="AX18" s="122"/>
      <c r="AY18" s="122"/>
      <c r="AZ18" s="174"/>
      <c r="BA18" s="122"/>
      <c r="BB18" s="122"/>
      <c r="BC18" s="122"/>
      <c r="BD18" s="174"/>
      <c r="BE18" s="122"/>
      <c r="BF18" s="122"/>
      <c r="BG18" s="122"/>
      <c r="BH18" s="132"/>
      <c r="BI18" s="174"/>
      <c r="BJ18" s="122"/>
      <c r="BK18" s="122"/>
      <c r="BL18" s="122"/>
      <c r="BM18" s="174"/>
      <c r="BN18" s="122"/>
      <c r="BO18" s="122"/>
      <c r="BP18" s="122"/>
      <c r="BQ18" s="174"/>
      <c r="BR18" s="122"/>
      <c r="BS18" s="122"/>
      <c r="BT18" s="122"/>
      <c r="BU18" s="174"/>
      <c r="BV18" s="122"/>
      <c r="BW18" s="122"/>
      <c r="BX18" s="122"/>
      <c r="BY18" s="174"/>
      <c r="BZ18" s="122"/>
      <c r="CA18" s="122"/>
      <c r="CB18" s="122"/>
      <c r="CC18" s="174"/>
      <c r="CD18" s="122"/>
      <c r="CE18" s="122"/>
      <c r="CF18" s="122"/>
      <c r="CG18" s="174"/>
      <c r="CH18" s="122"/>
      <c r="CI18" s="122"/>
      <c r="CJ18" s="122"/>
      <c r="CK18" s="174"/>
      <c r="CL18" s="122"/>
      <c r="CM18" s="122"/>
      <c r="CN18" s="122"/>
      <c r="CO18" s="174"/>
      <c r="CP18" s="122"/>
      <c r="CQ18" s="122"/>
      <c r="CR18" s="122"/>
      <c r="CS18" s="174"/>
      <c r="CT18" s="122"/>
      <c r="CU18" s="122"/>
      <c r="CV18" s="122"/>
      <c r="CW18" s="174"/>
      <c r="CX18" s="122"/>
      <c r="CY18" s="122"/>
      <c r="CZ18" s="122"/>
      <c r="DA18" s="174"/>
      <c r="DB18" s="122"/>
      <c r="DC18" s="122"/>
      <c r="DD18" s="122"/>
      <c r="DE18" s="174"/>
      <c r="DF18" s="122"/>
      <c r="DG18" s="122"/>
      <c r="DH18" s="122"/>
      <c r="DI18" s="174"/>
      <c r="DJ18" s="122"/>
      <c r="DK18" s="122"/>
      <c r="DL18" s="122"/>
      <c r="DM18" s="132"/>
      <c r="DN18" s="174"/>
      <c r="DO18" s="122"/>
      <c r="DP18" s="122"/>
      <c r="DQ18" s="122"/>
      <c r="DR18" s="174"/>
      <c r="DS18" s="122"/>
      <c r="DT18" s="122"/>
      <c r="DU18" s="122"/>
      <c r="DV18" s="174"/>
      <c r="DW18" s="122"/>
      <c r="DX18" s="122"/>
      <c r="DY18" s="122"/>
      <c r="DZ18" s="174"/>
      <c r="EA18" s="122"/>
      <c r="EB18" s="122"/>
      <c r="EC18" s="122"/>
      <c r="ED18" s="174"/>
      <c r="EE18" s="122"/>
      <c r="EF18" s="122"/>
      <c r="EG18" s="122"/>
      <c r="EH18" s="174"/>
      <c r="EI18" s="122"/>
      <c r="EJ18" s="122"/>
      <c r="EK18" s="122"/>
      <c r="EL18" s="174"/>
      <c r="EM18" s="122"/>
      <c r="EN18" s="122"/>
      <c r="EO18" s="122"/>
      <c r="EP18" s="174"/>
      <c r="EQ18" s="122"/>
      <c r="ER18" s="122"/>
      <c r="ES18" s="122"/>
      <c r="ET18" s="122"/>
      <c r="EU18" s="122"/>
      <c r="EV18" s="122"/>
      <c r="EW18" s="122"/>
      <c r="EX18" s="174"/>
      <c r="EY18" s="122"/>
      <c r="EZ18" s="122"/>
      <c r="FA18" s="122"/>
      <c r="FB18" s="174"/>
      <c r="FC18" s="122"/>
      <c r="FD18" s="122"/>
      <c r="FE18" s="122"/>
      <c r="FF18" s="174"/>
      <c r="FG18" s="122"/>
      <c r="FH18" s="122"/>
      <c r="FI18" s="122"/>
      <c r="FJ18" s="174"/>
      <c r="FK18" s="122"/>
      <c r="FL18" s="122"/>
      <c r="FM18" s="122"/>
      <c r="FN18" s="174"/>
      <c r="FO18" s="122"/>
      <c r="FP18" s="122"/>
      <c r="FQ18" s="122"/>
    </row>
    <row r="19" spans="1:173" s="23" customFormat="1" ht="33" customHeight="1">
      <c r="A19" s="20"/>
      <c r="B19" s="36">
        <v>4</v>
      </c>
      <c r="C19" s="156" t="s">
        <v>45</v>
      </c>
      <c r="D19" s="124">
        <v>34.14267904409656</v>
      </c>
      <c r="E19" s="117">
        <v>30.291112569636521</v>
      </c>
      <c r="F19" s="117">
        <v>37.994245518556596</v>
      </c>
      <c r="G19" s="117">
        <v>1.4649484112833071</v>
      </c>
      <c r="H19" s="124">
        <v>27.453585889124675</v>
      </c>
      <c r="I19" s="117">
        <v>23.445313906981433</v>
      </c>
      <c r="J19" s="117">
        <v>31.461857871267917</v>
      </c>
      <c r="K19" s="117">
        <v>1.6045639595284551</v>
      </c>
      <c r="L19" s="124">
        <v>92.829727016244419</v>
      </c>
      <c r="M19" s="117">
        <v>82.539962942256395</v>
      </c>
      <c r="N19" s="117">
        <v>103.11949109023244</v>
      </c>
      <c r="O19" s="117">
        <v>2.7225968632348216</v>
      </c>
      <c r="P19" s="124">
        <v>83.616189592580952</v>
      </c>
      <c r="Q19" s="117">
        <v>73.363150476847906</v>
      </c>
      <c r="R19" s="117">
        <v>93.869228708313997</v>
      </c>
      <c r="S19" s="117">
        <v>2.8490072377763931</v>
      </c>
      <c r="T19" s="124">
        <v>15.997844556147678</v>
      </c>
      <c r="U19" s="117">
        <v>10.236954137145091</v>
      </c>
      <c r="V19" s="117">
        <v>21.758734975150265</v>
      </c>
      <c r="W19" s="117">
        <v>2.5339124419856738</v>
      </c>
      <c r="X19" s="124">
        <v>10.830631382014943</v>
      </c>
      <c r="Y19" s="117">
        <v>4.4504639961850412</v>
      </c>
      <c r="Z19" s="117">
        <v>17.210798767844842</v>
      </c>
      <c r="AA19" s="117">
        <v>2.9371367979145626</v>
      </c>
      <c r="AB19" s="124">
        <v>44.333979808624704</v>
      </c>
      <c r="AC19" s="117">
        <v>41.438968668011363</v>
      </c>
      <c r="AD19" s="117">
        <v>47.228990949238046</v>
      </c>
      <c r="AE19" s="117">
        <v>1.0233720734689093</v>
      </c>
      <c r="AF19" s="124">
        <v>35.226696337292452</v>
      </c>
      <c r="AG19" s="117">
        <v>32.508564157727065</v>
      </c>
      <c r="AH19" s="117">
        <v>37.944828516857839</v>
      </c>
      <c r="AI19" s="117">
        <v>1.0255575661295997</v>
      </c>
      <c r="AJ19" s="124">
        <v>22.336061509554472</v>
      </c>
      <c r="AK19" s="117">
        <v>19.73182647145757</v>
      </c>
      <c r="AL19" s="117">
        <v>24.940296547651375</v>
      </c>
      <c r="AM19" s="117">
        <v>1.086119452462474</v>
      </c>
      <c r="AN19" s="124">
        <v>14.984195819801815</v>
      </c>
      <c r="AO19" s="117">
        <v>12.604317841831779</v>
      </c>
      <c r="AP19" s="117">
        <v>17.364073797771852</v>
      </c>
      <c r="AQ19" s="117">
        <v>1.0560110122454216</v>
      </c>
      <c r="AR19" s="124">
        <v>29.046557527753624</v>
      </c>
      <c r="AS19" s="117">
        <v>25.612143212862641</v>
      </c>
      <c r="AT19" s="117">
        <v>32.480971842644607</v>
      </c>
      <c r="AU19" s="117">
        <v>1.3578699298004802</v>
      </c>
      <c r="AV19" s="124">
        <v>22.16132889311837</v>
      </c>
      <c r="AW19" s="117">
        <v>18.876356318812594</v>
      </c>
      <c r="AX19" s="117">
        <v>25.446301467424146</v>
      </c>
      <c r="AY19" s="117">
        <v>1.3719867229879528</v>
      </c>
      <c r="AZ19" s="124">
        <v>29.060141699633711</v>
      </c>
      <c r="BA19" s="117">
        <v>25.641226620978745</v>
      </c>
      <c r="BB19" s="117">
        <v>32.47905677828868</v>
      </c>
      <c r="BC19" s="117">
        <v>1.3515996947160687</v>
      </c>
      <c r="BD19" s="124">
        <v>21.692849299204632</v>
      </c>
      <c r="BE19" s="117">
        <v>18.52508534496226</v>
      </c>
      <c r="BF19" s="117">
        <v>24.860613253447003</v>
      </c>
      <c r="BG19" s="117">
        <v>1.3281271719108929</v>
      </c>
      <c r="BH19" s="132"/>
      <c r="BI19" s="124">
        <v>46.320693882208452</v>
      </c>
      <c r="BJ19" s="117">
        <v>45.539166018729809</v>
      </c>
      <c r="BK19" s="117">
        <v>47.102221745687096</v>
      </c>
      <c r="BL19" s="117">
        <v>0.27251513256858834</v>
      </c>
      <c r="BM19" s="124">
        <v>40.409665443423414</v>
      </c>
      <c r="BN19" s="117">
        <v>39.645572807966012</v>
      </c>
      <c r="BO19" s="117">
        <v>41.173758078880816</v>
      </c>
      <c r="BP19" s="117">
        <v>0.27765207168339617</v>
      </c>
      <c r="BQ19" s="124">
        <v>71.143873448374407</v>
      </c>
      <c r="BR19" s="117">
        <v>70.001265689452595</v>
      </c>
      <c r="BS19" s="117">
        <v>72.28648120729622</v>
      </c>
      <c r="BT19" s="117">
        <v>0.34063378538892541</v>
      </c>
      <c r="BU19" s="124">
        <v>64.962793116549847</v>
      </c>
      <c r="BV19" s="117">
        <v>63.811387139359333</v>
      </c>
      <c r="BW19" s="117">
        <v>66.114199093740353</v>
      </c>
      <c r="BX19" s="117">
        <v>0.35611837848248884</v>
      </c>
      <c r="BY19" s="124">
        <v>29.356570852182152</v>
      </c>
      <c r="BZ19" s="117">
        <v>28.177067304211679</v>
      </c>
      <c r="CA19" s="117">
        <v>30.536074400152625</v>
      </c>
      <c r="CB19" s="117">
        <v>0.46522459485463252</v>
      </c>
      <c r="CC19" s="124">
        <v>24.622464968465096</v>
      </c>
      <c r="CD19" s="117">
        <v>23.634976752122732</v>
      </c>
      <c r="CE19" s="117">
        <v>25.609953184807459</v>
      </c>
      <c r="CF19" s="117">
        <v>0.40428487484972192</v>
      </c>
      <c r="CG19" s="124">
        <v>62.698848723456393</v>
      </c>
      <c r="CH19" s="117">
        <v>61.481412097647869</v>
      </c>
      <c r="CI19" s="117">
        <v>63.916285349264918</v>
      </c>
      <c r="CJ19" s="117">
        <v>0.3817805438170277</v>
      </c>
      <c r="CK19" s="124">
        <v>54.307123316979222</v>
      </c>
      <c r="CL19" s="117">
        <v>53.207913987708842</v>
      </c>
      <c r="CM19" s="117">
        <v>55.406332646249602</v>
      </c>
      <c r="CN19" s="117">
        <v>0.36345139467009824</v>
      </c>
      <c r="CO19" s="124">
        <v>42.186459957310674</v>
      </c>
      <c r="CP19" s="117">
        <v>41.480347275486331</v>
      </c>
      <c r="CQ19" s="117">
        <v>42.892572639135018</v>
      </c>
      <c r="CR19" s="117">
        <v>0.2533772853477767</v>
      </c>
      <c r="CS19" s="124">
        <v>35.193940579523854</v>
      </c>
      <c r="CT19" s="117">
        <v>34.529423257574088</v>
      </c>
      <c r="CU19" s="117">
        <v>35.858457901473621</v>
      </c>
      <c r="CV19" s="117">
        <v>0.25078467168346918</v>
      </c>
      <c r="CW19" s="124">
        <v>38.06495486255497</v>
      </c>
      <c r="CX19" s="117">
        <v>37.244572176006358</v>
      </c>
      <c r="CY19" s="117">
        <v>38.885337549103582</v>
      </c>
      <c r="CZ19" s="117">
        <v>0.30316910393502255</v>
      </c>
      <c r="DA19" s="124">
        <v>32.18942083796594</v>
      </c>
      <c r="DB19" s="117">
        <v>31.384628755681785</v>
      </c>
      <c r="DC19" s="117">
        <v>32.994212920250092</v>
      </c>
      <c r="DD19" s="117">
        <v>0.31062678677676525</v>
      </c>
      <c r="DE19" s="124">
        <v>48.543304617954</v>
      </c>
      <c r="DF19" s="117">
        <v>47.557773279107288</v>
      </c>
      <c r="DG19" s="117">
        <v>49.528835956800712</v>
      </c>
      <c r="DH19" s="117">
        <v>0.33850825696507847</v>
      </c>
      <c r="DI19" s="124">
        <v>42.069486320569638</v>
      </c>
      <c r="DJ19" s="117">
        <v>41.143287312924251</v>
      </c>
      <c r="DK19" s="117">
        <v>42.995685328215025</v>
      </c>
      <c r="DL19" s="117">
        <v>0.33262540023875387</v>
      </c>
      <c r="DM19" s="132"/>
      <c r="DN19" s="124">
        <v>29.260678535932193</v>
      </c>
      <c r="DO19" s="117">
        <v>28.934761322137664</v>
      </c>
      <c r="DP19" s="117">
        <v>29.586595749726722</v>
      </c>
      <c r="DQ19" s="117">
        <v>0.12864496009521803</v>
      </c>
      <c r="DR19" s="124">
        <v>25.19949657006444</v>
      </c>
      <c r="DS19" s="117">
        <v>24.881366930250664</v>
      </c>
      <c r="DT19" s="117">
        <v>25.517626209878216</v>
      </c>
      <c r="DU19" s="117">
        <v>0.12964430986249789</v>
      </c>
      <c r="DV19" s="124">
        <v>34.784920748969192</v>
      </c>
      <c r="DW19" s="117">
        <v>34.300980380731879</v>
      </c>
      <c r="DX19" s="117">
        <v>35.268861117206505</v>
      </c>
      <c r="DY19" s="117">
        <v>0.1831902907622826</v>
      </c>
      <c r="DZ19" s="124">
        <v>31.016327975549984</v>
      </c>
      <c r="EA19" s="117">
        <v>30.542736633082363</v>
      </c>
      <c r="EB19" s="117">
        <v>31.489919318017606</v>
      </c>
      <c r="EC19" s="117">
        <v>0.18442943695925149</v>
      </c>
      <c r="ED19" s="124">
        <v>22.660188060328302</v>
      </c>
      <c r="EE19" s="117">
        <v>21.957907570313186</v>
      </c>
      <c r="EF19" s="117">
        <v>23.362468550343419</v>
      </c>
      <c r="EG19" s="117">
        <v>0.29211838185436495</v>
      </c>
      <c r="EH19" s="124">
        <v>19.436251148593552</v>
      </c>
      <c r="EI19" s="117">
        <v>18.775657830080025</v>
      </c>
      <c r="EJ19" s="117">
        <v>20.096844467107079</v>
      </c>
      <c r="EK19" s="117">
        <v>0.2821953949649611</v>
      </c>
      <c r="EL19" s="124">
        <v>42.921101987385832</v>
      </c>
      <c r="EM19" s="117">
        <v>42.388069215801387</v>
      </c>
      <c r="EN19" s="117">
        <v>43.454134758970277</v>
      </c>
      <c r="EO19" s="117">
        <v>0.19028715092627144</v>
      </c>
      <c r="EP19" s="124">
        <v>36.375183200346825</v>
      </c>
      <c r="EQ19" s="117">
        <v>35.896867467264663</v>
      </c>
      <c r="ER19" s="117">
        <v>36.853498933428988</v>
      </c>
      <c r="ES19" s="117">
        <v>0.17894980446609587</v>
      </c>
      <c r="ET19" s="117">
        <v>24.314635415973807</v>
      </c>
      <c r="EU19" s="117">
        <v>23.985122282765957</v>
      </c>
      <c r="EV19" s="117">
        <v>24.644148549181658</v>
      </c>
      <c r="EW19" s="117">
        <v>0.1352391327324354</v>
      </c>
      <c r="EX19" s="124">
        <v>19.243230079754436</v>
      </c>
      <c r="EY19" s="117">
        <v>18.933046144123356</v>
      </c>
      <c r="EZ19" s="117">
        <v>19.553414015385517</v>
      </c>
      <c r="FA19" s="117">
        <v>0.1327203380644566</v>
      </c>
      <c r="FB19" s="124">
        <v>21.312426767235614</v>
      </c>
      <c r="FC19" s="117">
        <v>20.999476998189408</v>
      </c>
      <c r="FD19" s="117">
        <v>21.62537653628182</v>
      </c>
      <c r="FE19" s="117">
        <v>0.1316198082618536</v>
      </c>
      <c r="FF19" s="124">
        <v>17.244230168713216</v>
      </c>
      <c r="FG19" s="117">
        <v>16.942322035931067</v>
      </c>
      <c r="FH19" s="117">
        <v>17.546138301495365</v>
      </c>
      <c r="FI19" s="117">
        <v>0.13138181032771423</v>
      </c>
      <c r="FJ19" s="124">
        <v>26.856564285513397</v>
      </c>
      <c r="FK19" s="117">
        <v>26.364852755260749</v>
      </c>
      <c r="FL19" s="117">
        <v>27.348275815766044</v>
      </c>
      <c r="FM19" s="117">
        <v>0.19776496476388111</v>
      </c>
      <c r="FN19" s="124">
        <v>22.214944868707697</v>
      </c>
      <c r="FO19" s="117">
        <v>21.751904650696453</v>
      </c>
      <c r="FP19" s="117">
        <v>22.677985086718941</v>
      </c>
      <c r="FQ19" s="117">
        <v>0.19330643284293778</v>
      </c>
    </row>
    <row r="20" spans="1:173" s="23" customFormat="1" ht="54" customHeight="1">
      <c r="A20" s="20"/>
      <c r="B20" s="34">
        <v>5</v>
      </c>
      <c r="C20" s="60" t="s">
        <v>46</v>
      </c>
      <c r="D20" s="123">
        <v>90.064533696544572</v>
      </c>
      <c r="E20" s="126">
        <v>80.715654842403325</v>
      </c>
      <c r="F20" s="126">
        <v>99.41341255068582</v>
      </c>
      <c r="G20" s="126">
        <v>2.5096338100388693</v>
      </c>
      <c r="H20" s="123">
        <v>79.111914604907966</v>
      </c>
      <c r="I20" s="126">
        <v>70.20834621549524</v>
      </c>
      <c r="J20" s="126">
        <v>88.015482994320692</v>
      </c>
      <c r="K20" s="126">
        <v>2.5362469140860067</v>
      </c>
      <c r="L20" s="123">
        <v>87.633156417228662</v>
      </c>
      <c r="M20" s="126">
        <v>87.633156417228662</v>
      </c>
      <c r="N20" s="126">
        <v>87.633156417228662</v>
      </c>
      <c r="O20" s="126">
        <v>0</v>
      </c>
      <c r="P20" s="123">
        <v>77.617128387457029</v>
      </c>
      <c r="Q20" s="126">
        <v>77.617128387457029</v>
      </c>
      <c r="R20" s="126">
        <v>77.617128387457029</v>
      </c>
      <c r="S20" s="126">
        <v>0</v>
      </c>
      <c r="T20" s="123">
        <v>47.171560763203146</v>
      </c>
      <c r="U20" s="126">
        <v>45.503998098032461</v>
      </c>
      <c r="V20" s="126">
        <v>48.839123428373831</v>
      </c>
      <c r="W20" s="126">
        <v>0.57810959374424808</v>
      </c>
      <c r="X20" s="123">
        <v>37.881595931593168</v>
      </c>
      <c r="Y20" s="126">
        <v>36.348360675953572</v>
      </c>
      <c r="Z20" s="126">
        <v>39.414831187232764</v>
      </c>
      <c r="AA20" s="126">
        <v>0.56735437008340261</v>
      </c>
      <c r="AB20" s="123">
        <v>87.514926333356868</v>
      </c>
      <c r="AC20" s="126">
        <v>87.514926333356868</v>
      </c>
      <c r="AD20" s="126">
        <v>87.514926333356868</v>
      </c>
      <c r="AE20" s="126">
        <v>0</v>
      </c>
      <c r="AF20" s="123">
        <v>75.461936692896401</v>
      </c>
      <c r="AG20" s="126">
        <v>75.461936692896401</v>
      </c>
      <c r="AH20" s="126">
        <v>75.461936692896401</v>
      </c>
      <c r="AI20" s="126">
        <v>0</v>
      </c>
      <c r="AJ20" s="123">
        <v>57.436195543741285</v>
      </c>
      <c r="AK20" s="126">
        <v>57.436195543741285</v>
      </c>
      <c r="AL20" s="126">
        <v>57.436195543741285</v>
      </c>
      <c r="AM20" s="126">
        <v>0</v>
      </c>
      <c r="AN20" s="123">
        <v>50.600758764691165</v>
      </c>
      <c r="AO20" s="126">
        <v>50.600758764691165</v>
      </c>
      <c r="AP20" s="126">
        <v>50.600758764691165</v>
      </c>
      <c r="AQ20" s="126">
        <v>0</v>
      </c>
      <c r="AR20" s="123">
        <v>27.732739622495227</v>
      </c>
      <c r="AS20" s="126">
        <v>20.86896315260292</v>
      </c>
      <c r="AT20" s="126">
        <v>34.596516092387532</v>
      </c>
      <c r="AU20" s="126">
        <v>2.741655060880813</v>
      </c>
      <c r="AV20" s="123">
        <v>20.769484888794643</v>
      </c>
      <c r="AW20" s="126">
        <v>13.909714530199512</v>
      </c>
      <c r="AX20" s="126">
        <v>27.629255247389775</v>
      </c>
      <c r="AY20" s="126">
        <v>2.8980393114956731</v>
      </c>
      <c r="AZ20" s="123">
        <v>64.664579135734115</v>
      </c>
      <c r="BA20" s="126">
        <v>57.254242353985184</v>
      </c>
      <c r="BB20" s="126">
        <v>72.074915917483054</v>
      </c>
      <c r="BC20" s="126">
        <v>2.2960940150191345</v>
      </c>
      <c r="BD20" s="123">
        <v>55.825164252563056</v>
      </c>
      <c r="BE20" s="126">
        <v>48.622832257665209</v>
      </c>
      <c r="BF20" s="126">
        <v>63.027496247460903</v>
      </c>
      <c r="BG20" s="126">
        <v>2.3582370168914664</v>
      </c>
      <c r="BH20" s="132"/>
      <c r="BI20" s="123">
        <v>45.275783439552384</v>
      </c>
      <c r="BJ20" s="126">
        <v>43.372607212581734</v>
      </c>
      <c r="BK20" s="126">
        <v>47.178959666523035</v>
      </c>
      <c r="BL20" s="126">
        <v>0.66840191731166765</v>
      </c>
      <c r="BM20" s="123">
        <v>36.735798590703354</v>
      </c>
      <c r="BN20" s="126">
        <v>34.880209173492887</v>
      </c>
      <c r="BO20" s="126">
        <v>38.591388007913821</v>
      </c>
      <c r="BP20" s="126">
        <v>0.6923912398549622</v>
      </c>
      <c r="BQ20" s="123">
        <v>20.183255596413808</v>
      </c>
      <c r="BR20" s="126">
        <v>20.183255596413808</v>
      </c>
      <c r="BS20" s="126">
        <v>20.183255596413808</v>
      </c>
      <c r="BT20" s="126">
        <v>0</v>
      </c>
      <c r="BU20" s="123">
        <v>14.722083316158541</v>
      </c>
      <c r="BV20" s="126">
        <v>14.722083316158541</v>
      </c>
      <c r="BW20" s="126">
        <v>14.722083316158541</v>
      </c>
      <c r="BX20" s="126">
        <v>0</v>
      </c>
      <c r="BY20" s="123">
        <v>33.206978298141522</v>
      </c>
      <c r="BZ20" s="126">
        <v>32.139809402227669</v>
      </c>
      <c r="CA20" s="126">
        <v>34.274147194055374</v>
      </c>
      <c r="CB20" s="126">
        <v>0.4087503060748201</v>
      </c>
      <c r="CC20" s="123">
        <v>24.873049594625506</v>
      </c>
      <c r="CD20" s="126">
        <v>23.84631164012826</v>
      </c>
      <c r="CE20" s="126">
        <v>25.899787549122752</v>
      </c>
      <c r="CF20" s="126">
        <v>0.41951047309277478</v>
      </c>
      <c r="CG20" s="123">
        <v>130.13382550781824</v>
      </c>
      <c r="CH20" s="126">
        <v>130.13382550781824</v>
      </c>
      <c r="CI20" s="126">
        <v>130.13382550781824</v>
      </c>
      <c r="CJ20" s="126">
        <v>0</v>
      </c>
      <c r="CK20" s="123">
        <v>114.93564091335706</v>
      </c>
      <c r="CL20" s="126">
        <v>114.93564091335706</v>
      </c>
      <c r="CM20" s="126">
        <v>114.93564091335706</v>
      </c>
      <c r="CN20" s="126">
        <v>0</v>
      </c>
      <c r="CO20" s="123">
        <v>32.531066401638185</v>
      </c>
      <c r="CP20" s="126">
        <v>32.531066401638185</v>
      </c>
      <c r="CQ20" s="126">
        <v>32.531066401638185</v>
      </c>
      <c r="CR20" s="126">
        <v>0</v>
      </c>
      <c r="CS20" s="123">
        <v>26.964650787922029</v>
      </c>
      <c r="CT20" s="126">
        <v>26.964650787922029</v>
      </c>
      <c r="CU20" s="126">
        <v>26.964650787922029</v>
      </c>
      <c r="CV20" s="126">
        <v>0</v>
      </c>
      <c r="CW20" s="123">
        <v>15.903953529359228</v>
      </c>
      <c r="CX20" s="126">
        <v>15.152634951034269</v>
      </c>
      <c r="CY20" s="126">
        <v>16.655272107684187</v>
      </c>
      <c r="CZ20" s="126">
        <v>0.33073319539681872</v>
      </c>
      <c r="DA20" s="123">
        <v>9.9514828306443981</v>
      </c>
      <c r="DB20" s="126">
        <v>9.1987627593652714</v>
      </c>
      <c r="DC20" s="126">
        <v>10.704202901923525</v>
      </c>
      <c r="DD20" s="126">
        <v>0.3492885223343779</v>
      </c>
      <c r="DE20" s="123">
        <v>7.4646003537016004</v>
      </c>
      <c r="DF20" s="126">
        <v>4.4021617207914954</v>
      </c>
      <c r="DG20" s="126">
        <v>10.527038986611705</v>
      </c>
      <c r="DH20" s="126">
        <v>1.4539647440868706</v>
      </c>
      <c r="DI20" s="123">
        <v>1.9908373655658229</v>
      </c>
      <c r="DJ20" s="126">
        <v>-0.97050676071898945</v>
      </c>
      <c r="DK20" s="126">
        <v>4.9521814918506353</v>
      </c>
      <c r="DL20" s="126">
        <v>1.4814248640784367</v>
      </c>
      <c r="DM20" s="132"/>
      <c r="DN20" s="123">
        <v>17.113810937471484</v>
      </c>
      <c r="DO20" s="126">
        <v>16.589418715273812</v>
      </c>
      <c r="DP20" s="126">
        <v>17.638203159669157</v>
      </c>
      <c r="DQ20" s="126">
        <v>0.22845466843763135</v>
      </c>
      <c r="DR20" s="123">
        <v>9.9151827102015524</v>
      </c>
      <c r="DS20" s="126">
        <v>9.4162826110901481</v>
      </c>
      <c r="DT20" s="126">
        <v>10.414082809312957</v>
      </c>
      <c r="DU20" s="126">
        <v>0.23158360651485932</v>
      </c>
      <c r="DV20" s="123">
        <v>-1.9754591249981357</v>
      </c>
      <c r="DW20" s="126">
        <v>-1.9754591249981357</v>
      </c>
      <c r="DX20" s="126">
        <v>-1.9754591249981357</v>
      </c>
      <c r="DY20" s="126">
        <v>0</v>
      </c>
      <c r="DZ20" s="123">
        <v>-6.5706375604928091</v>
      </c>
      <c r="EA20" s="126">
        <v>-6.5706375604928091</v>
      </c>
      <c r="EB20" s="126">
        <v>-6.5706375604928091</v>
      </c>
      <c r="EC20" s="126">
        <v>0</v>
      </c>
      <c r="ED20" s="123">
        <v>8.9884010350722132</v>
      </c>
      <c r="EE20" s="126">
        <v>8.5678462109549756</v>
      </c>
      <c r="EF20" s="126">
        <v>9.4089558591894509</v>
      </c>
      <c r="EG20" s="126">
        <v>0.19687666632538878</v>
      </c>
      <c r="EH20" s="123">
        <v>1.9887213454659269</v>
      </c>
      <c r="EI20" s="126">
        <v>1.5886781797636593</v>
      </c>
      <c r="EJ20" s="126">
        <v>2.3887645111681945</v>
      </c>
      <c r="EK20" s="126">
        <v>0.20012742958181029</v>
      </c>
      <c r="EL20" s="123">
        <v>99.297995944776744</v>
      </c>
      <c r="EM20" s="126">
        <v>99.297995944776744</v>
      </c>
      <c r="EN20" s="126">
        <v>99.297995944776744</v>
      </c>
      <c r="EO20" s="126">
        <v>0</v>
      </c>
      <c r="EP20" s="123">
        <v>85.692964979362145</v>
      </c>
      <c r="EQ20" s="126">
        <v>85.692964979362145</v>
      </c>
      <c r="ER20" s="126">
        <v>85.692964979362145</v>
      </c>
      <c r="ES20" s="126">
        <v>0</v>
      </c>
      <c r="ET20" s="126">
        <v>12.979771461553558</v>
      </c>
      <c r="EU20" s="126">
        <v>12.979771461553558</v>
      </c>
      <c r="EV20" s="126">
        <v>12.979771461553558</v>
      </c>
      <c r="EW20" s="126">
        <v>0</v>
      </c>
      <c r="EX20" s="123">
        <v>8.0395909601160831</v>
      </c>
      <c r="EY20" s="126">
        <v>8.0395909601160831</v>
      </c>
      <c r="EZ20" s="126">
        <v>8.0395909601160831</v>
      </c>
      <c r="FA20" s="126">
        <v>0</v>
      </c>
      <c r="FB20" s="123">
        <v>3.2401687036270443</v>
      </c>
      <c r="FC20" s="126">
        <v>2.9095690817280655</v>
      </c>
      <c r="FD20" s="126">
        <v>3.5707683255260232</v>
      </c>
      <c r="FE20" s="126">
        <v>0.16338250708528299</v>
      </c>
      <c r="FF20" s="123">
        <v>-2.103810318870325</v>
      </c>
      <c r="FG20" s="126">
        <v>-2.43448920186322</v>
      </c>
      <c r="FH20" s="126">
        <v>-1.7731314358774299</v>
      </c>
      <c r="FI20" s="126">
        <v>0.17234257694128588</v>
      </c>
      <c r="FJ20" s="123">
        <v>-15.766854847907696</v>
      </c>
      <c r="FK20" s="126">
        <v>-16.855443587201755</v>
      </c>
      <c r="FL20" s="126">
        <v>-14.67826610861364</v>
      </c>
      <c r="FM20" s="126">
        <v>0.65937538345696634</v>
      </c>
      <c r="FN20" s="123">
        <v>-20.257044916526102</v>
      </c>
      <c r="FO20" s="126">
        <v>-21.291813205166701</v>
      </c>
      <c r="FP20" s="126">
        <v>-19.222276627885503</v>
      </c>
      <c r="FQ20" s="126">
        <v>0.66206814772624645</v>
      </c>
    </row>
    <row r="21" spans="1:173" s="23" customFormat="1" ht="42.75" customHeight="1">
      <c r="A21" s="20"/>
      <c r="B21" s="36">
        <v>6</v>
      </c>
      <c r="C21" s="156" t="s">
        <v>33</v>
      </c>
      <c r="D21" s="124">
        <v>144.15952975313817</v>
      </c>
      <c r="E21" s="117">
        <v>139.52571230804045</v>
      </c>
      <c r="F21" s="117">
        <v>148.79334719823589</v>
      </c>
      <c r="G21" s="117">
        <v>0.96831609227437643</v>
      </c>
      <c r="H21" s="124">
        <v>139.38762965947097</v>
      </c>
      <c r="I21" s="117">
        <v>134.92190210574731</v>
      </c>
      <c r="J21" s="117">
        <v>143.85335721319464</v>
      </c>
      <c r="K21" s="117">
        <v>0.95179282910740315</v>
      </c>
      <c r="L21" s="124">
        <v>442.8932535367876</v>
      </c>
      <c r="M21" s="117">
        <v>391.51324494987995</v>
      </c>
      <c r="N21" s="117">
        <v>494.27326212369525</v>
      </c>
      <c r="O21" s="117">
        <v>4.8287157055577925</v>
      </c>
      <c r="P21" s="124">
        <v>431.52301223143496</v>
      </c>
      <c r="Q21" s="117">
        <v>375.04391434232798</v>
      </c>
      <c r="R21" s="117">
        <v>488.00211012054194</v>
      </c>
      <c r="S21" s="117">
        <v>5.4214766087004342</v>
      </c>
      <c r="T21" s="124">
        <v>121.79099880791364</v>
      </c>
      <c r="U21" s="117">
        <v>113.31972833200739</v>
      </c>
      <c r="V21" s="117">
        <v>130.2622692838199</v>
      </c>
      <c r="W21" s="117">
        <v>1.9487518507453827</v>
      </c>
      <c r="X21" s="124">
        <v>117.3325576084701</v>
      </c>
      <c r="Y21" s="117">
        <v>108.60159538325323</v>
      </c>
      <c r="Z21" s="117">
        <v>126.06351983368697</v>
      </c>
      <c r="AA21" s="117">
        <v>2.0496949321470899</v>
      </c>
      <c r="AB21" s="124">
        <v>27.168773568696913</v>
      </c>
      <c r="AC21" s="117">
        <v>25.80275745149892</v>
      </c>
      <c r="AD21" s="117">
        <v>28.534789685894907</v>
      </c>
      <c r="AE21" s="117">
        <v>0.54805891872023271</v>
      </c>
      <c r="AF21" s="124">
        <v>24.375476081003853</v>
      </c>
      <c r="AG21" s="117">
        <v>23.00136836882076</v>
      </c>
      <c r="AH21" s="117">
        <v>25.749583793186947</v>
      </c>
      <c r="AI21" s="117">
        <v>0.56368688435263115</v>
      </c>
      <c r="AJ21" s="124">
        <v>88.273455790243901</v>
      </c>
      <c r="AK21" s="117">
        <v>85.678228166868209</v>
      </c>
      <c r="AL21" s="117">
        <v>90.868683413619593</v>
      </c>
      <c r="AM21" s="117">
        <v>0.70329619843174918</v>
      </c>
      <c r="AN21" s="124">
        <v>84.612682292640855</v>
      </c>
      <c r="AO21" s="117">
        <v>81.87087977651889</v>
      </c>
      <c r="AP21" s="117">
        <v>87.35448480876282</v>
      </c>
      <c r="AQ21" s="117">
        <v>0.75775105078524085</v>
      </c>
      <c r="AR21" s="124">
        <v>105.05964372830388</v>
      </c>
      <c r="AS21" s="117">
        <v>101.57848020883716</v>
      </c>
      <c r="AT21" s="117">
        <v>108.5408072477706</v>
      </c>
      <c r="AU21" s="117">
        <v>0.86615603201789693</v>
      </c>
      <c r="AV21" s="124">
        <v>100.97905667871157</v>
      </c>
      <c r="AW21" s="117">
        <v>97.318814625735044</v>
      </c>
      <c r="AX21" s="117">
        <v>104.6392987316881</v>
      </c>
      <c r="AY21" s="117">
        <v>0.92920366026773094</v>
      </c>
      <c r="AZ21" s="124">
        <v>142.41923066131125</v>
      </c>
      <c r="BA21" s="117">
        <v>119.65733002609804</v>
      </c>
      <c r="BB21" s="117">
        <v>165.18113129652446</v>
      </c>
      <c r="BC21" s="117">
        <v>4.790638093185339</v>
      </c>
      <c r="BD21" s="124">
        <v>137.63635239251775</v>
      </c>
      <c r="BE21" s="117">
        <v>115.28840636355605</v>
      </c>
      <c r="BF21" s="117">
        <v>159.98429842147945</v>
      </c>
      <c r="BG21" s="117">
        <v>4.7981812057813542</v>
      </c>
      <c r="BH21" s="132"/>
      <c r="BI21" s="124">
        <v>74.16592968556688</v>
      </c>
      <c r="BJ21" s="117">
        <v>73.035327522975891</v>
      </c>
      <c r="BK21" s="117">
        <v>75.296531848157869</v>
      </c>
      <c r="BL21" s="117">
        <v>0.33120624614898014</v>
      </c>
      <c r="BM21" s="124">
        <v>73.794668289623004</v>
      </c>
      <c r="BN21" s="117">
        <v>72.720432130232282</v>
      </c>
      <c r="BO21" s="117">
        <v>74.868904449013726</v>
      </c>
      <c r="BP21" s="117">
        <v>0.31536625940838908</v>
      </c>
      <c r="BQ21" s="124">
        <v>120.24232454466932</v>
      </c>
      <c r="BR21" s="117">
        <v>117.40482473540693</v>
      </c>
      <c r="BS21" s="117">
        <v>123.0798243539317</v>
      </c>
      <c r="BT21" s="117">
        <v>0.6573353190399952</v>
      </c>
      <c r="BU21" s="124">
        <v>120.24478704867296</v>
      </c>
      <c r="BV21" s="117">
        <v>117.14512113303314</v>
      </c>
      <c r="BW21" s="117">
        <v>123.34445296431278</v>
      </c>
      <c r="BX21" s="117">
        <v>0.71806070115094789</v>
      </c>
      <c r="BY21" s="124">
        <v>39.69651996778456</v>
      </c>
      <c r="BZ21" s="117">
        <v>37.997457361840695</v>
      </c>
      <c r="CA21" s="117">
        <v>41.395582573728426</v>
      </c>
      <c r="CB21" s="117">
        <v>0.62054846170108013</v>
      </c>
      <c r="CC21" s="124">
        <v>39.414130773769543</v>
      </c>
      <c r="CD21" s="117">
        <v>37.77433758398616</v>
      </c>
      <c r="CE21" s="117">
        <v>41.053923963552926</v>
      </c>
      <c r="CF21" s="117">
        <v>0.60011459911372</v>
      </c>
      <c r="CG21" s="124">
        <v>85.939564024139116</v>
      </c>
      <c r="CH21" s="117">
        <v>85.413689736252593</v>
      </c>
      <c r="CI21" s="117">
        <v>86.46543831202564</v>
      </c>
      <c r="CJ21" s="117">
        <v>0.14429857343085073</v>
      </c>
      <c r="CK21" s="124">
        <v>84.573358472093105</v>
      </c>
      <c r="CL21" s="117">
        <v>84.041625245709341</v>
      </c>
      <c r="CM21" s="117">
        <v>85.105091698476869</v>
      </c>
      <c r="CN21" s="117">
        <v>0.14698624429916443</v>
      </c>
      <c r="CO21" s="124">
        <v>75.998428634476852</v>
      </c>
      <c r="CP21" s="117">
        <v>75.077766935967475</v>
      </c>
      <c r="CQ21" s="117">
        <v>76.919090332986229</v>
      </c>
      <c r="CR21" s="117">
        <v>0.26689669419160783</v>
      </c>
      <c r="CS21" s="124">
        <v>75.663649337228065</v>
      </c>
      <c r="CT21" s="117">
        <v>74.689701493401856</v>
      </c>
      <c r="CU21" s="117">
        <v>76.637597181054275</v>
      </c>
      <c r="CV21" s="117">
        <v>0.28288225716461285</v>
      </c>
      <c r="CW21" s="124">
        <v>77.600154202561271</v>
      </c>
      <c r="CX21" s="117">
        <v>76.157245227843319</v>
      </c>
      <c r="CY21" s="117">
        <v>79.043063177279222</v>
      </c>
      <c r="CZ21" s="117">
        <v>0.41452192388233583</v>
      </c>
      <c r="DA21" s="124">
        <v>77.065700095762921</v>
      </c>
      <c r="DB21" s="117">
        <v>75.63559986235326</v>
      </c>
      <c r="DC21" s="117">
        <v>78.495800329172582</v>
      </c>
      <c r="DD21" s="117">
        <v>0.41208228552569737</v>
      </c>
      <c r="DE21" s="124">
        <v>83.172436943049249</v>
      </c>
      <c r="DF21" s="117">
        <v>77.550963344711008</v>
      </c>
      <c r="DG21" s="117">
        <v>88.79391054138749</v>
      </c>
      <c r="DH21" s="117">
        <v>1.5658204506557794</v>
      </c>
      <c r="DI21" s="124">
        <v>82.887295522938828</v>
      </c>
      <c r="DJ21" s="117">
        <v>77.393195560669909</v>
      </c>
      <c r="DK21" s="117">
        <v>88.381395485207747</v>
      </c>
      <c r="DL21" s="117">
        <v>1.5327274245177125</v>
      </c>
      <c r="DM21" s="132"/>
      <c r="DN21" s="124">
        <v>14.886262019092822</v>
      </c>
      <c r="DO21" s="117">
        <v>14.453351501803519</v>
      </c>
      <c r="DP21" s="117">
        <v>15.319172536382125</v>
      </c>
      <c r="DQ21" s="117">
        <v>0.19225690494526512</v>
      </c>
      <c r="DR21" s="124">
        <v>16.361564620265099</v>
      </c>
      <c r="DS21" s="117">
        <v>15.896029529690246</v>
      </c>
      <c r="DT21" s="117">
        <v>16.827099710839953</v>
      </c>
      <c r="DU21" s="117">
        <v>0.2041243331997632</v>
      </c>
      <c r="DV21" s="124">
        <v>15.368885728687086</v>
      </c>
      <c r="DW21" s="117">
        <v>14.695255029779755</v>
      </c>
      <c r="DX21" s="117">
        <v>16.042516427594418</v>
      </c>
      <c r="DY21" s="117">
        <v>0.29791000009166113</v>
      </c>
      <c r="DZ21" s="124">
        <v>16.936578118019028</v>
      </c>
      <c r="EA21" s="117">
        <v>16.220082020040735</v>
      </c>
      <c r="EB21" s="117">
        <v>17.653074215997322</v>
      </c>
      <c r="EC21" s="117">
        <v>0.31261899134211069</v>
      </c>
      <c r="ED21" s="124">
        <v>-7.0460124935295081</v>
      </c>
      <c r="EE21" s="117">
        <v>-7.571326903648484</v>
      </c>
      <c r="EF21" s="117">
        <v>-6.5206980834105321</v>
      </c>
      <c r="EG21" s="117">
        <v>0.28833887426344246</v>
      </c>
      <c r="EH21" s="124">
        <v>-5.9003751893975442</v>
      </c>
      <c r="EI21" s="117">
        <v>-6.4310133899314943</v>
      </c>
      <c r="EJ21" s="117">
        <v>-5.3697369888635942</v>
      </c>
      <c r="EK21" s="117">
        <v>0.28771501609664185</v>
      </c>
      <c r="EL21" s="124">
        <v>76.367568020225974</v>
      </c>
      <c r="EM21" s="117">
        <v>75.870148909541484</v>
      </c>
      <c r="EN21" s="117">
        <v>76.864987130910464</v>
      </c>
      <c r="EO21" s="117">
        <v>0.14389829539046178</v>
      </c>
      <c r="EP21" s="124">
        <v>77.933063648613697</v>
      </c>
      <c r="EQ21" s="117">
        <v>77.412487192867573</v>
      </c>
      <c r="ER21" s="117">
        <v>78.45364010435982</v>
      </c>
      <c r="ES21" s="117">
        <v>0.14927248912227978</v>
      </c>
      <c r="ET21" s="117">
        <v>10.378521803096286</v>
      </c>
      <c r="EU21" s="117">
        <v>9.9712539996091181</v>
      </c>
      <c r="EV21" s="117">
        <v>10.785789606583453</v>
      </c>
      <c r="EW21" s="117">
        <v>0.18825538747654225</v>
      </c>
      <c r="EX21" s="124">
        <v>11.788177190305383</v>
      </c>
      <c r="EY21" s="117">
        <v>11.390511078637788</v>
      </c>
      <c r="EZ21" s="117">
        <v>12.185843301972978</v>
      </c>
      <c r="FA21" s="117">
        <v>0.18149915906608508</v>
      </c>
      <c r="FB21" s="124">
        <v>14.8769740179576</v>
      </c>
      <c r="FC21" s="117">
        <v>14.397913764935858</v>
      </c>
      <c r="FD21" s="117">
        <v>15.356034270979343</v>
      </c>
      <c r="FE21" s="117">
        <v>0.21276934725945529</v>
      </c>
      <c r="FF21" s="124">
        <v>16.337767719894192</v>
      </c>
      <c r="FG21" s="117">
        <v>15.84505360191408</v>
      </c>
      <c r="FH21" s="117">
        <v>16.830481837874306</v>
      </c>
      <c r="FI21" s="117">
        <v>0.21608578051410077</v>
      </c>
      <c r="FJ21" s="124">
        <v>4.4030800566530193</v>
      </c>
      <c r="FK21" s="117">
        <v>3.0444773687861382</v>
      </c>
      <c r="FL21" s="117">
        <v>5.7616827445199004</v>
      </c>
      <c r="FM21" s="117">
        <v>0.66394341391800327</v>
      </c>
      <c r="FN21" s="124">
        <v>5.7726693076471935</v>
      </c>
      <c r="FO21" s="117">
        <v>4.4512049017322033</v>
      </c>
      <c r="FP21" s="117">
        <v>7.0941337135621838</v>
      </c>
      <c r="FQ21" s="117">
        <v>0.63743207688531456</v>
      </c>
    </row>
    <row r="22" spans="1:173" s="23" customFormat="1" ht="47.25" customHeight="1">
      <c r="A22" s="20"/>
      <c r="B22" s="76">
        <v>7</v>
      </c>
      <c r="C22" s="77" t="s">
        <v>10</v>
      </c>
      <c r="D22" s="121">
        <v>18.197004574168464</v>
      </c>
      <c r="E22" s="136">
        <v>15.44452669672804</v>
      </c>
      <c r="F22" s="136">
        <v>20.949482451608887</v>
      </c>
      <c r="G22" s="136">
        <v>1.1881445371792678</v>
      </c>
      <c r="H22" s="121">
        <v>13.973684314900447</v>
      </c>
      <c r="I22" s="136">
        <v>11.214224301442432</v>
      </c>
      <c r="J22" s="136">
        <v>16.733144328358463</v>
      </c>
      <c r="K22" s="136">
        <v>1.2352971136932012</v>
      </c>
      <c r="L22" s="121">
        <v>3.6244656522896879</v>
      </c>
      <c r="M22" s="136">
        <v>2.5410174274520001</v>
      </c>
      <c r="N22" s="136">
        <v>4.7079138771273756</v>
      </c>
      <c r="O22" s="136">
        <v>0.5334549719640479</v>
      </c>
      <c r="P22" s="121">
        <v>-0.32048796646230171</v>
      </c>
      <c r="Q22" s="136">
        <v>-1.5787422976275884</v>
      </c>
      <c r="R22" s="136">
        <v>0.93776636470298502</v>
      </c>
      <c r="S22" s="136">
        <v>0.64404237028995703</v>
      </c>
      <c r="T22" s="121">
        <v>16.014844207533208</v>
      </c>
      <c r="U22" s="136">
        <v>13.730774721239566</v>
      </c>
      <c r="V22" s="136">
        <v>18.298913693826851</v>
      </c>
      <c r="W22" s="136">
        <v>1.0044947234280965</v>
      </c>
      <c r="X22" s="121">
        <v>11.576688970528725</v>
      </c>
      <c r="Y22" s="136">
        <v>8.7663061013316792</v>
      </c>
      <c r="Z22" s="136">
        <v>14.38707183972577</v>
      </c>
      <c r="AA22" s="136">
        <v>1.2851207292533962</v>
      </c>
      <c r="AB22" s="121">
        <v>20.202609476981937</v>
      </c>
      <c r="AC22" s="136">
        <v>19.713896568357786</v>
      </c>
      <c r="AD22" s="136">
        <v>20.691322385606089</v>
      </c>
      <c r="AE22" s="136">
        <v>0.20743967509339278</v>
      </c>
      <c r="AF22" s="121">
        <v>15.440535776991915</v>
      </c>
      <c r="AG22" s="136">
        <v>14.966106326210816</v>
      </c>
      <c r="AH22" s="136">
        <v>15.914965227773013</v>
      </c>
      <c r="AI22" s="136">
        <v>0.20968396284776564</v>
      </c>
      <c r="AJ22" s="121">
        <v>12.326098163942522</v>
      </c>
      <c r="AK22" s="136">
        <v>12.326098163942522</v>
      </c>
      <c r="AL22" s="136">
        <v>12.326098163942522</v>
      </c>
      <c r="AM22" s="136">
        <v>0</v>
      </c>
      <c r="AN22" s="121">
        <v>7.9363594512722457</v>
      </c>
      <c r="AO22" s="136">
        <v>7.9363594512722457</v>
      </c>
      <c r="AP22" s="136">
        <v>7.9363594512722457</v>
      </c>
      <c r="AQ22" s="136">
        <v>0</v>
      </c>
      <c r="AR22" s="121">
        <v>25.200842416739945</v>
      </c>
      <c r="AS22" s="136">
        <v>22.867987003457948</v>
      </c>
      <c r="AT22" s="136">
        <v>27.533697830021943</v>
      </c>
      <c r="AU22" s="136">
        <v>0.95067589158398247</v>
      </c>
      <c r="AV22" s="121">
        <v>20.336701702099823</v>
      </c>
      <c r="AW22" s="136">
        <v>18.083595357057312</v>
      </c>
      <c r="AX22" s="136">
        <v>22.589808047142334</v>
      </c>
      <c r="AY22" s="136">
        <v>0.95529058123000854</v>
      </c>
      <c r="AZ22" s="121">
        <v>26.089983395729877</v>
      </c>
      <c r="BA22" s="136">
        <v>19.874782286683256</v>
      </c>
      <c r="BB22" s="136">
        <v>32.305184504776498</v>
      </c>
      <c r="BC22" s="136">
        <v>2.5149335085375304</v>
      </c>
      <c r="BD22" s="121">
        <v>21.443120470586031</v>
      </c>
      <c r="BE22" s="136">
        <v>15.24174839529538</v>
      </c>
      <c r="BF22" s="136">
        <v>27.64449254587668</v>
      </c>
      <c r="BG22" s="136">
        <v>2.605354236575629</v>
      </c>
      <c r="BH22" s="132"/>
      <c r="BI22" s="121">
        <v>22.518185949187732</v>
      </c>
      <c r="BJ22" s="136">
        <v>22.109264478422336</v>
      </c>
      <c r="BK22" s="136">
        <v>22.927107419953128</v>
      </c>
      <c r="BL22" s="136">
        <v>0.17029083118848606</v>
      </c>
      <c r="BM22" s="121">
        <v>17.59767360160054</v>
      </c>
      <c r="BN22" s="136">
        <v>17.190660419560505</v>
      </c>
      <c r="BO22" s="136">
        <v>18.004686783640576</v>
      </c>
      <c r="BP22" s="136">
        <v>0.17658818942802945</v>
      </c>
      <c r="BQ22" s="121">
        <v>19.226397285665175</v>
      </c>
      <c r="BR22" s="136">
        <v>19.052164570919526</v>
      </c>
      <c r="BS22" s="136">
        <v>19.400630000410825</v>
      </c>
      <c r="BT22" s="136">
        <v>7.4560565213383168E-2</v>
      </c>
      <c r="BU22" s="121">
        <v>14.131505522419886</v>
      </c>
      <c r="BV22" s="136">
        <v>13.922603287976267</v>
      </c>
      <c r="BW22" s="136">
        <v>14.340407756863504</v>
      </c>
      <c r="BX22" s="136">
        <v>9.3387650243363846E-2</v>
      </c>
      <c r="BY22" s="121">
        <v>11.37898280660421</v>
      </c>
      <c r="BZ22" s="136">
        <v>10.978380345306093</v>
      </c>
      <c r="CA22" s="136">
        <v>11.779585267902327</v>
      </c>
      <c r="CB22" s="136">
        <v>0.18351107316749293</v>
      </c>
      <c r="CC22" s="121">
        <v>6.7766815494052723</v>
      </c>
      <c r="CD22" s="136">
        <v>6.3057131404554259</v>
      </c>
      <c r="CE22" s="136">
        <v>7.2476499583551188</v>
      </c>
      <c r="CF22" s="136">
        <v>0.2250439108481021</v>
      </c>
      <c r="CG22" s="121">
        <v>23.049995327982174</v>
      </c>
      <c r="CH22" s="136">
        <v>22.912673166922549</v>
      </c>
      <c r="CI22" s="136">
        <v>23.187317489041799</v>
      </c>
      <c r="CJ22" s="136">
        <v>5.6939144385861104E-2</v>
      </c>
      <c r="CK22" s="121">
        <v>17.942016572279961</v>
      </c>
      <c r="CL22" s="136">
        <v>17.809540589961763</v>
      </c>
      <c r="CM22" s="136">
        <v>18.074492554598159</v>
      </c>
      <c r="CN22" s="136">
        <v>5.7308693595750526E-2</v>
      </c>
      <c r="CO22" s="121">
        <v>15.754861124012876</v>
      </c>
      <c r="CP22" s="136">
        <v>15.754861124012876</v>
      </c>
      <c r="CQ22" s="136">
        <v>15.754861124012876</v>
      </c>
      <c r="CR22" s="136">
        <v>0</v>
      </c>
      <c r="CS22" s="121">
        <v>10.571077202046641</v>
      </c>
      <c r="CT22" s="136">
        <v>10.571077202046641</v>
      </c>
      <c r="CU22" s="136">
        <v>10.571077202046641</v>
      </c>
      <c r="CV22" s="136">
        <v>0</v>
      </c>
      <c r="CW22" s="121">
        <v>21.313466123943513</v>
      </c>
      <c r="CX22" s="136">
        <v>20.831541926352312</v>
      </c>
      <c r="CY22" s="136">
        <v>21.795390321534715</v>
      </c>
      <c r="CZ22" s="136">
        <v>0.20268500990436783</v>
      </c>
      <c r="DA22" s="121">
        <v>16.21847451923697</v>
      </c>
      <c r="DB22" s="136">
        <v>15.753461541658787</v>
      </c>
      <c r="DC22" s="136">
        <v>16.683487496815154</v>
      </c>
      <c r="DD22" s="136">
        <v>0.20414644038863208</v>
      </c>
      <c r="DE22" s="121">
        <v>20.375422367502694</v>
      </c>
      <c r="DF22" s="136">
        <v>19.592837294516183</v>
      </c>
      <c r="DG22" s="136">
        <v>21.158007440489204</v>
      </c>
      <c r="DH22" s="136">
        <v>0.33170013244653274</v>
      </c>
      <c r="DI22" s="121">
        <v>15.375493241719118</v>
      </c>
      <c r="DJ22" s="136">
        <v>14.651337780573497</v>
      </c>
      <c r="DK22" s="136">
        <v>16.099648702864737</v>
      </c>
      <c r="DL22" s="136">
        <v>0.32023599709160272</v>
      </c>
      <c r="DM22" s="132"/>
      <c r="DN22" s="121">
        <v>17.738672002981136</v>
      </c>
      <c r="DO22" s="136">
        <v>17.526669568461969</v>
      </c>
      <c r="DP22" s="136">
        <v>17.950674437500304</v>
      </c>
      <c r="DQ22" s="136">
        <v>9.1869980485026106E-2</v>
      </c>
      <c r="DR22" s="121">
        <v>12.559878744148435</v>
      </c>
      <c r="DS22" s="136">
        <v>12.351905896751491</v>
      </c>
      <c r="DT22" s="136">
        <v>12.767851591545378</v>
      </c>
      <c r="DU22" s="136">
        <v>9.4270308924239113E-2</v>
      </c>
      <c r="DV22" s="121">
        <v>17.04991281248871</v>
      </c>
      <c r="DW22" s="136">
        <v>16.950845405899454</v>
      </c>
      <c r="DX22" s="136">
        <v>17.148980219077966</v>
      </c>
      <c r="DY22" s="136">
        <v>4.3182880507939246E-2</v>
      </c>
      <c r="DZ22" s="121">
        <v>11.647730095248733</v>
      </c>
      <c r="EA22" s="136">
        <v>11.525815614832126</v>
      </c>
      <c r="EB22" s="136">
        <v>11.769644575665339</v>
      </c>
      <c r="EC22" s="136">
        <v>5.5713097301184226E-2</v>
      </c>
      <c r="ED22" s="121">
        <v>6.6884423245361591</v>
      </c>
      <c r="EE22" s="136">
        <v>6.4940713895740112</v>
      </c>
      <c r="EF22" s="136">
        <v>6.8828132594983069</v>
      </c>
      <c r="EG22" s="136">
        <v>9.2953523823177509E-2</v>
      </c>
      <c r="EH22" s="121">
        <v>1.9947068731454243</v>
      </c>
      <c r="EI22" s="136">
        <v>1.7694263713556251</v>
      </c>
      <c r="EJ22" s="136">
        <v>2.2199873749352235</v>
      </c>
      <c r="EK22" s="136">
        <v>0.11269324371788303</v>
      </c>
      <c r="EL22" s="121">
        <v>21.480311616050862</v>
      </c>
      <c r="EM22" s="136">
        <v>21.403143341075324</v>
      </c>
      <c r="EN22" s="136">
        <v>21.5574798910264</v>
      </c>
      <c r="EO22" s="136">
        <v>3.2410430806779897E-2</v>
      </c>
      <c r="EP22" s="121">
        <v>16.12913380523484</v>
      </c>
      <c r="EQ22" s="136">
        <v>16.054259583157055</v>
      </c>
      <c r="ER22" s="136">
        <v>16.204008027312625</v>
      </c>
      <c r="ES22" s="136">
        <v>3.2895996404245051E-2</v>
      </c>
      <c r="ET22" s="136">
        <v>14.904713489115107</v>
      </c>
      <c r="EU22" s="136">
        <v>14.904713489115107</v>
      </c>
      <c r="EV22" s="136">
        <v>14.904713489115107</v>
      </c>
      <c r="EW22" s="136">
        <v>0</v>
      </c>
      <c r="EX22" s="121">
        <v>9.3407577747930617</v>
      </c>
      <c r="EY22" s="136">
        <v>9.3407577747930617</v>
      </c>
      <c r="EZ22" s="136">
        <v>9.3407577747930617</v>
      </c>
      <c r="FA22" s="136">
        <v>0</v>
      </c>
      <c r="FB22" s="121">
        <v>16.845817176248733</v>
      </c>
      <c r="FC22" s="136">
        <v>16.585572567737575</v>
      </c>
      <c r="FD22" s="136">
        <v>17.106061784759891</v>
      </c>
      <c r="FE22" s="136">
        <v>0.11363718835925239</v>
      </c>
      <c r="FF22" s="121">
        <v>11.601525992943508</v>
      </c>
      <c r="FG22" s="136">
        <v>11.354813120094093</v>
      </c>
      <c r="FH22" s="136">
        <v>11.848238865792922</v>
      </c>
      <c r="FI22" s="136">
        <v>0.11279077647403446</v>
      </c>
      <c r="FJ22" s="121">
        <v>11.656432762120339</v>
      </c>
      <c r="FK22" s="136">
        <v>11.213976333294948</v>
      </c>
      <c r="FL22" s="136">
        <v>12.09888919094573</v>
      </c>
      <c r="FM22" s="136">
        <v>0.20218022240642949</v>
      </c>
      <c r="FN22" s="121">
        <v>6.5371841563197641</v>
      </c>
      <c r="FO22" s="136">
        <v>6.1258695295273942</v>
      </c>
      <c r="FP22" s="136">
        <v>6.9484987831121341</v>
      </c>
      <c r="FQ22" s="136">
        <v>0.19698123174673771</v>
      </c>
    </row>
    <row r="23" spans="1:173" s="115" customFormat="1" ht="12" customHeight="1">
      <c r="B23" s="237" t="s">
        <v>13</v>
      </c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AZ23" s="100"/>
      <c r="CW23" s="100"/>
    </row>
    <row r="24" spans="1:173" s="157" customFormat="1" ht="12">
      <c r="A24" s="24"/>
      <c r="B24" s="157" t="s">
        <v>71</v>
      </c>
      <c r="AZ24" s="82"/>
      <c r="BH24" s="10"/>
      <c r="BI24" s="10"/>
      <c r="BJ24" s="10"/>
      <c r="BK24" s="10"/>
      <c r="BL24" s="10"/>
      <c r="BM24" s="10"/>
    </row>
    <row r="25" spans="1:173" ht="13.5" customHeight="1">
      <c r="A25" s="25"/>
      <c r="B25" s="155" t="s">
        <v>12</v>
      </c>
      <c r="C25" s="157"/>
      <c r="D25" s="157"/>
      <c r="E25" s="157"/>
      <c r="F25" s="157"/>
      <c r="G25" s="156"/>
      <c r="H25" s="156"/>
      <c r="I25" s="156"/>
      <c r="J25" s="157"/>
      <c r="K25" s="156"/>
      <c r="L25" s="156"/>
      <c r="M25" s="156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28"/>
      <c r="BG25" s="10"/>
      <c r="BH25" s="10"/>
      <c r="BI25" s="10"/>
      <c r="BJ25" s="10"/>
      <c r="BK25" s="10"/>
      <c r="BL25" s="10"/>
      <c r="BM25" s="10"/>
      <c r="BN25" s="10"/>
    </row>
    <row r="26" spans="1:173" ht="14.25" customHeight="1">
      <c r="B26" s="234" t="s">
        <v>83</v>
      </c>
      <c r="C26" s="234"/>
      <c r="D26" s="172"/>
      <c r="E26" s="172"/>
      <c r="F26" s="172"/>
      <c r="G26" s="172"/>
      <c r="H26" s="172"/>
      <c r="I26" s="172"/>
      <c r="J26" s="157"/>
      <c r="K26" s="172"/>
      <c r="L26" s="172"/>
      <c r="M26" s="172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83"/>
      <c r="BG26" s="171"/>
      <c r="BH26" s="171"/>
      <c r="BI26" s="171"/>
      <c r="BJ26" s="171"/>
      <c r="BK26" s="171"/>
      <c r="BL26" s="171"/>
      <c r="BM26" s="171"/>
      <c r="BN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83"/>
    </row>
  </sheetData>
  <mergeCells count="74">
    <mergeCell ref="FF8:FI8"/>
    <mergeCell ref="FJ8:FM8"/>
    <mergeCell ref="FN8:FQ8"/>
    <mergeCell ref="EL8:EO8"/>
    <mergeCell ref="EP8:ES8"/>
    <mergeCell ref="ET8:EW8"/>
    <mergeCell ref="EX8:FA8"/>
    <mergeCell ref="FB8:FE8"/>
    <mergeCell ref="DN5:FQ5"/>
    <mergeCell ref="DN6:FQ6"/>
    <mergeCell ref="DN7:DU7"/>
    <mergeCell ref="DV7:EC7"/>
    <mergeCell ref="ED7:EK7"/>
    <mergeCell ref="EL7:ES7"/>
    <mergeCell ref="ET7:FA7"/>
    <mergeCell ref="FB7:FI7"/>
    <mergeCell ref="FJ7:FQ7"/>
    <mergeCell ref="CW8:CZ8"/>
    <mergeCell ref="DA8:DD8"/>
    <mergeCell ref="DE8:DH8"/>
    <mergeCell ref="DI8:DL8"/>
    <mergeCell ref="BI7:BP7"/>
    <mergeCell ref="BQ7:BX7"/>
    <mergeCell ref="BY7:CF7"/>
    <mergeCell ref="CG7:CN7"/>
    <mergeCell ref="CO7:CV7"/>
    <mergeCell ref="CC8:CF8"/>
    <mergeCell ref="CG8:CJ8"/>
    <mergeCell ref="BQ8:BT8"/>
    <mergeCell ref="BU8:BX8"/>
    <mergeCell ref="BY8:CB8"/>
    <mergeCell ref="AZ7:BG7"/>
    <mergeCell ref="BI5:DL5"/>
    <mergeCell ref="BI6:DL6"/>
    <mergeCell ref="CW7:DD7"/>
    <mergeCell ref="DE7:DL7"/>
    <mergeCell ref="X8:AA8"/>
    <mergeCell ref="T8:W8"/>
    <mergeCell ref="T7:AA7"/>
    <mergeCell ref="AF8:AI8"/>
    <mergeCell ref="AB8:AE8"/>
    <mergeCell ref="AB7:AI7"/>
    <mergeCell ref="B26:C26"/>
    <mergeCell ref="EH8:EK8"/>
    <mergeCell ref="AJ8:AM8"/>
    <mergeCell ref="AN8:AQ8"/>
    <mergeCell ref="BD8:BG8"/>
    <mergeCell ref="AZ8:BC8"/>
    <mergeCell ref="BI8:BL8"/>
    <mergeCell ref="BM8:BP8"/>
    <mergeCell ref="CK8:CN8"/>
    <mergeCell ref="CO8:CR8"/>
    <mergeCell ref="CS8:CV8"/>
    <mergeCell ref="DN8:DQ8"/>
    <mergeCell ref="DR8:DU8"/>
    <mergeCell ref="DV8:DY8"/>
    <mergeCell ref="DZ8:EC8"/>
    <mergeCell ref="ED8:EG8"/>
    <mergeCell ref="B23:M23"/>
    <mergeCell ref="B2:ES2"/>
    <mergeCell ref="B4:F4"/>
    <mergeCell ref="B5:C9"/>
    <mergeCell ref="D5:BG5"/>
    <mergeCell ref="D6:BG6"/>
    <mergeCell ref="AJ7:AQ7"/>
    <mergeCell ref="AV8:AY8"/>
    <mergeCell ref="AR8:AU8"/>
    <mergeCell ref="AR7:AY7"/>
    <mergeCell ref="D7:K7"/>
    <mergeCell ref="D8:G8"/>
    <mergeCell ref="H8:K8"/>
    <mergeCell ref="L7:S7"/>
    <mergeCell ref="L8:O8"/>
    <mergeCell ref="P8:S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K26"/>
  <sheetViews>
    <sheetView zoomScale="70" zoomScaleNormal="70" zoomScaleSheetLayoutView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11" sqref="A11"/>
    </sheetView>
  </sheetViews>
  <sheetFormatPr baseColWidth="10" defaultColWidth="11.28515625" defaultRowHeight="14.25"/>
  <cols>
    <col min="1" max="1" width="2.5703125" style="12" customWidth="1"/>
    <col min="2" max="2" width="2.5703125" style="1" customWidth="1"/>
    <col min="3" max="3" width="49.28515625" style="1" customWidth="1"/>
    <col min="4" max="4" width="15.5703125" style="1" customWidth="1"/>
    <col min="5" max="7" width="6.85546875" style="1" customWidth="1"/>
    <col min="8" max="8" width="15.5703125" style="1" customWidth="1"/>
    <col min="9" max="11" width="6.85546875" style="1" customWidth="1"/>
    <col min="12" max="12" width="15.5703125" style="1" customWidth="1"/>
    <col min="13" max="15" width="6.85546875" style="1" customWidth="1"/>
    <col min="16" max="16" width="15.5703125" style="1" customWidth="1"/>
    <col min="17" max="19" width="6.85546875" style="1" customWidth="1"/>
    <col min="20" max="20" width="15.5703125" style="1" customWidth="1"/>
    <col min="21" max="23" width="6.85546875" style="1" customWidth="1"/>
    <col min="24" max="24" width="15.5703125" style="1" customWidth="1"/>
    <col min="25" max="25" width="1.85546875" style="3" customWidth="1"/>
    <col min="26" max="26" width="8.28515625" style="1" customWidth="1"/>
    <col min="27" max="27" width="8.28515625" style="111" customWidth="1"/>
    <col min="28" max="28" width="15.5703125" style="111" customWidth="1"/>
    <col min="29" max="29" width="8.28515625" style="1" customWidth="1"/>
    <col min="30" max="30" width="8.28515625" style="111" customWidth="1"/>
    <col min="31" max="31" width="8.28515625" style="1" customWidth="1"/>
    <col min="32" max="32" width="3.140625" style="1" customWidth="1"/>
    <col min="33" max="33" width="15.5703125" style="111" customWidth="1"/>
    <col min="34" max="35" width="8.28515625" style="1" customWidth="1"/>
    <col min="36" max="36" width="8.28515625" style="111" customWidth="1"/>
    <col min="37" max="37" width="15.5703125" style="1" customWidth="1"/>
    <col min="38" max="38" width="8.28515625" style="1" customWidth="1"/>
    <col min="39" max="39" width="8.28515625" style="111" customWidth="1"/>
    <col min="40" max="40" width="8.28515625" style="1" customWidth="1"/>
    <col min="41" max="41" width="15.5703125" style="1" customWidth="1"/>
    <col min="42" max="42" width="8.28515625" style="111" customWidth="1"/>
    <col min="43" max="44" width="8.28515625" style="1" customWidth="1"/>
    <col min="45" max="45" width="15.5703125" style="111" customWidth="1"/>
    <col min="46" max="46" width="8.28515625" style="1" customWidth="1"/>
    <col min="47" max="47" width="2.28515625" style="3" customWidth="1"/>
    <col min="48" max="48" width="11.28515625" style="1"/>
    <col min="49" max="49" width="15.5703125" style="1" customWidth="1"/>
    <col min="50" max="52" width="11.28515625" style="1"/>
    <col min="53" max="53" width="15.5703125" style="1" customWidth="1"/>
    <col min="54" max="56" width="11.28515625" style="1"/>
    <col min="57" max="57" width="15.5703125" style="1" customWidth="1"/>
    <col min="58" max="60" width="11.28515625" style="1"/>
    <col min="61" max="61" width="2.140625" style="1" customWidth="1"/>
    <col min="62" max="62" width="15.5703125" style="1" customWidth="1"/>
    <col min="63" max="65" width="11.28515625" style="1"/>
    <col min="66" max="66" width="15.5703125" style="1" customWidth="1"/>
    <col min="67" max="69" width="11.28515625" style="1"/>
    <col min="70" max="70" width="15.5703125" style="1" customWidth="1"/>
    <col min="71" max="73" width="11.28515625" style="1"/>
    <col min="74" max="74" width="15.5703125" style="1" customWidth="1"/>
    <col min="75" max="77" width="11.28515625" style="1"/>
    <col min="78" max="78" width="15.5703125" style="1" customWidth="1"/>
    <col min="79" max="81" width="11.28515625" style="1"/>
    <col min="82" max="82" width="15.5703125" style="1" customWidth="1"/>
    <col min="83" max="85" width="11.28515625" style="1"/>
    <col min="86" max="86" width="15.5703125" style="1" customWidth="1"/>
    <col min="87" max="276" width="11.28515625" style="1"/>
    <col min="277" max="277" width="1.28515625" style="1" customWidth="1"/>
    <col min="278" max="278" width="4.42578125" style="1" customWidth="1"/>
    <col min="279" max="279" width="45.140625" style="1" customWidth="1"/>
    <col min="280" max="281" width="12" style="1" customWidth="1"/>
    <col min="282" max="282" width="13.28515625" style="1" customWidth="1"/>
    <col min="283" max="283" width="3" style="1" customWidth="1"/>
    <col min="284" max="285" width="12.28515625" style="1" customWidth="1"/>
    <col min="286" max="286" width="13.28515625" style="1" customWidth="1"/>
    <col min="287" max="287" width="2.28515625" style="1" customWidth="1"/>
    <col min="288" max="288" width="13.28515625" style="1" customWidth="1"/>
    <col min="289" max="289" width="12.140625" style="1" customWidth="1"/>
    <col min="290" max="290" width="13.85546875" style="1" customWidth="1"/>
    <col min="291" max="532" width="11.28515625" style="1"/>
    <col min="533" max="533" width="1.28515625" style="1" customWidth="1"/>
    <col min="534" max="534" width="4.42578125" style="1" customWidth="1"/>
    <col min="535" max="535" width="45.140625" style="1" customWidth="1"/>
    <col min="536" max="537" width="12" style="1" customWidth="1"/>
    <col min="538" max="538" width="13.28515625" style="1" customWidth="1"/>
    <col min="539" max="539" width="3" style="1" customWidth="1"/>
    <col min="540" max="541" width="12.28515625" style="1" customWidth="1"/>
    <col min="542" max="542" width="13.28515625" style="1" customWidth="1"/>
    <col min="543" max="543" width="2.28515625" style="1" customWidth="1"/>
    <col min="544" max="544" width="13.28515625" style="1" customWidth="1"/>
    <col min="545" max="545" width="12.140625" style="1" customWidth="1"/>
    <col min="546" max="546" width="13.85546875" style="1" customWidth="1"/>
    <col min="547" max="788" width="11.28515625" style="1"/>
    <col min="789" max="789" width="1.28515625" style="1" customWidth="1"/>
    <col min="790" max="790" width="4.42578125" style="1" customWidth="1"/>
    <col min="791" max="791" width="45.140625" style="1" customWidth="1"/>
    <col min="792" max="793" width="12" style="1" customWidth="1"/>
    <col min="794" max="794" width="13.28515625" style="1" customWidth="1"/>
    <col min="795" max="795" width="3" style="1" customWidth="1"/>
    <col min="796" max="797" width="12.28515625" style="1" customWidth="1"/>
    <col min="798" max="798" width="13.28515625" style="1" customWidth="1"/>
    <col min="799" max="799" width="2.28515625" style="1" customWidth="1"/>
    <col min="800" max="800" width="13.28515625" style="1" customWidth="1"/>
    <col min="801" max="801" width="12.140625" style="1" customWidth="1"/>
    <col min="802" max="802" width="13.85546875" style="1" customWidth="1"/>
    <col min="803" max="1044" width="11.28515625" style="1"/>
    <col min="1045" max="1045" width="1.28515625" style="1" customWidth="1"/>
    <col min="1046" max="1046" width="4.42578125" style="1" customWidth="1"/>
    <col min="1047" max="1047" width="45.140625" style="1" customWidth="1"/>
    <col min="1048" max="1049" width="12" style="1" customWidth="1"/>
    <col min="1050" max="1050" width="13.28515625" style="1" customWidth="1"/>
    <col min="1051" max="1051" width="3" style="1" customWidth="1"/>
    <col min="1052" max="1053" width="12.28515625" style="1" customWidth="1"/>
    <col min="1054" max="1054" width="13.28515625" style="1" customWidth="1"/>
    <col min="1055" max="1055" width="2.28515625" style="1" customWidth="1"/>
    <col min="1056" max="1056" width="13.28515625" style="1" customWidth="1"/>
    <col min="1057" max="1057" width="12.140625" style="1" customWidth="1"/>
    <col min="1058" max="1058" width="13.85546875" style="1" customWidth="1"/>
    <col min="1059" max="1300" width="11.28515625" style="1"/>
    <col min="1301" max="1301" width="1.28515625" style="1" customWidth="1"/>
    <col min="1302" max="1302" width="4.42578125" style="1" customWidth="1"/>
    <col min="1303" max="1303" width="45.140625" style="1" customWidth="1"/>
    <col min="1304" max="1305" width="12" style="1" customWidth="1"/>
    <col min="1306" max="1306" width="13.28515625" style="1" customWidth="1"/>
    <col min="1307" max="1307" width="3" style="1" customWidth="1"/>
    <col min="1308" max="1309" width="12.28515625" style="1" customWidth="1"/>
    <col min="1310" max="1310" width="13.28515625" style="1" customWidth="1"/>
    <col min="1311" max="1311" width="2.28515625" style="1" customWidth="1"/>
    <col min="1312" max="1312" width="13.28515625" style="1" customWidth="1"/>
    <col min="1313" max="1313" width="12.140625" style="1" customWidth="1"/>
    <col min="1314" max="1314" width="13.85546875" style="1" customWidth="1"/>
    <col min="1315" max="1556" width="11.28515625" style="1"/>
    <col min="1557" max="1557" width="1.28515625" style="1" customWidth="1"/>
    <col min="1558" max="1558" width="4.42578125" style="1" customWidth="1"/>
    <col min="1559" max="1559" width="45.140625" style="1" customWidth="1"/>
    <col min="1560" max="1561" width="12" style="1" customWidth="1"/>
    <col min="1562" max="1562" width="13.28515625" style="1" customWidth="1"/>
    <col min="1563" max="1563" width="3" style="1" customWidth="1"/>
    <col min="1564" max="1565" width="12.28515625" style="1" customWidth="1"/>
    <col min="1566" max="1566" width="13.28515625" style="1" customWidth="1"/>
    <col min="1567" max="1567" width="2.28515625" style="1" customWidth="1"/>
    <col min="1568" max="1568" width="13.28515625" style="1" customWidth="1"/>
    <col min="1569" max="1569" width="12.140625" style="1" customWidth="1"/>
    <col min="1570" max="1570" width="13.85546875" style="1" customWidth="1"/>
    <col min="1571" max="1812" width="11.28515625" style="1"/>
    <col min="1813" max="1813" width="1.28515625" style="1" customWidth="1"/>
    <col min="1814" max="1814" width="4.42578125" style="1" customWidth="1"/>
    <col min="1815" max="1815" width="45.140625" style="1" customWidth="1"/>
    <col min="1816" max="1817" width="12" style="1" customWidth="1"/>
    <col min="1818" max="1818" width="13.28515625" style="1" customWidth="1"/>
    <col min="1819" max="1819" width="3" style="1" customWidth="1"/>
    <col min="1820" max="1821" width="12.28515625" style="1" customWidth="1"/>
    <col min="1822" max="1822" width="13.28515625" style="1" customWidth="1"/>
    <col min="1823" max="1823" width="2.28515625" style="1" customWidth="1"/>
    <col min="1824" max="1824" width="13.28515625" style="1" customWidth="1"/>
    <col min="1825" max="1825" width="12.140625" style="1" customWidth="1"/>
    <col min="1826" max="1826" width="13.85546875" style="1" customWidth="1"/>
    <col min="1827" max="2068" width="11.28515625" style="1"/>
    <col min="2069" max="2069" width="1.28515625" style="1" customWidth="1"/>
    <col min="2070" max="2070" width="4.42578125" style="1" customWidth="1"/>
    <col min="2071" max="2071" width="45.140625" style="1" customWidth="1"/>
    <col min="2072" max="2073" width="12" style="1" customWidth="1"/>
    <col min="2074" max="2074" width="13.28515625" style="1" customWidth="1"/>
    <col min="2075" max="2075" width="3" style="1" customWidth="1"/>
    <col min="2076" max="2077" width="12.28515625" style="1" customWidth="1"/>
    <col min="2078" max="2078" width="13.28515625" style="1" customWidth="1"/>
    <col min="2079" max="2079" width="2.28515625" style="1" customWidth="1"/>
    <col min="2080" max="2080" width="13.28515625" style="1" customWidth="1"/>
    <col min="2081" max="2081" width="12.140625" style="1" customWidth="1"/>
    <col min="2082" max="2082" width="13.85546875" style="1" customWidth="1"/>
    <col min="2083" max="2324" width="11.28515625" style="1"/>
    <col min="2325" max="2325" width="1.28515625" style="1" customWidth="1"/>
    <col min="2326" max="2326" width="4.42578125" style="1" customWidth="1"/>
    <col min="2327" max="2327" width="45.140625" style="1" customWidth="1"/>
    <col min="2328" max="2329" width="12" style="1" customWidth="1"/>
    <col min="2330" max="2330" width="13.28515625" style="1" customWidth="1"/>
    <col min="2331" max="2331" width="3" style="1" customWidth="1"/>
    <col min="2332" max="2333" width="12.28515625" style="1" customWidth="1"/>
    <col min="2334" max="2334" width="13.28515625" style="1" customWidth="1"/>
    <col min="2335" max="2335" width="2.28515625" style="1" customWidth="1"/>
    <col min="2336" max="2336" width="13.28515625" style="1" customWidth="1"/>
    <col min="2337" max="2337" width="12.140625" style="1" customWidth="1"/>
    <col min="2338" max="2338" width="13.85546875" style="1" customWidth="1"/>
    <col min="2339" max="2580" width="11.28515625" style="1"/>
    <col min="2581" max="2581" width="1.28515625" style="1" customWidth="1"/>
    <col min="2582" max="2582" width="4.42578125" style="1" customWidth="1"/>
    <col min="2583" max="2583" width="45.140625" style="1" customWidth="1"/>
    <col min="2584" max="2585" width="12" style="1" customWidth="1"/>
    <col min="2586" max="2586" width="13.28515625" style="1" customWidth="1"/>
    <col min="2587" max="2587" width="3" style="1" customWidth="1"/>
    <col min="2588" max="2589" width="12.28515625" style="1" customWidth="1"/>
    <col min="2590" max="2590" width="13.28515625" style="1" customWidth="1"/>
    <col min="2591" max="2591" width="2.28515625" style="1" customWidth="1"/>
    <col min="2592" max="2592" width="13.28515625" style="1" customWidth="1"/>
    <col min="2593" max="2593" width="12.140625" style="1" customWidth="1"/>
    <col min="2594" max="2594" width="13.85546875" style="1" customWidth="1"/>
    <col min="2595" max="2836" width="11.28515625" style="1"/>
    <col min="2837" max="2837" width="1.28515625" style="1" customWidth="1"/>
    <col min="2838" max="2838" width="4.42578125" style="1" customWidth="1"/>
    <col min="2839" max="2839" width="45.140625" style="1" customWidth="1"/>
    <col min="2840" max="2841" width="12" style="1" customWidth="1"/>
    <col min="2842" max="2842" width="13.28515625" style="1" customWidth="1"/>
    <col min="2843" max="2843" width="3" style="1" customWidth="1"/>
    <col min="2844" max="2845" width="12.28515625" style="1" customWidth="1"/>
    <col min="2846" max="2846" width="13.28515625" style="1" customWidth="1"/>
    <col min="2847" max="2847" width="2.28515625" style="1" customWidth="1"/>
    <col min="2848" max="2848" width="13.28515625" style="1" customWidth="1"/>
    <col min="2849" max="2849" width="12.140625" style="1" customWidth="1"/>
    <col min="2850" max="2850" width="13.85546875" style="1" customWidth="1"/>
    <col min="2851" max="3092" width="11.28515625" style="1"/>
    <col min="3093" max="3093" width="1.28515625" style="1" customWidth="1"/>
    <col min="3094" max="3094" width="4.42578125" style="1" customWidth="1"/>
    <col min="3095" max="3095" width="45.140625" style="1" customWidth="1"/>
    <col min="3096" max="3097" width="12" style="1" customWidth="1"/>
    <col min="3098" max="3098" width="13.28515625" style="1" customWidth="1"/>
    <col min="3099" max="3099" width="3" style="1" customWidth="1"/>
    <col min="3100" max="3101" width="12.28515625" style="1" customWidth="1"/>
    <col min="3102" max="3102" width="13.28515625" style="1" customWidth="1"/>
    <col min="3103" max="3103" width="2.28515625" style="1" customWidth="1"/>
    <col min="3104" max="3104" width="13.28515625" style="1" customWidth="1"/>
    <col min="3105" max="3105" width="12.140625" style="1" customWidth="1"/>
    <col min="3106" max="3106" width="13.85546875" style="1" customWidth="1"/>
    <col min="3107" max="3348" width="11.28515625" style="1"/>
    <col min="3349" max="3349" width="1.28515625" style="1" customWidth="1"/>
    <col min="3350" max="3350" width="4.42578125" style="1" customWidth="1"/>
    <col min="3351" max="3351" width="45.140625" style="1" customWidth="1"/>
    <col min="3352" max="3353" width="12" style="1" customWidth="1"/>
    <col min="3354" max="3354" width="13.28515625" style="1" customWidth="1"/>
    <col min="3355" max="3355" width="3" style="1" customWidth="1"/>
    <col min="3356" max="3357" width="12.28515625" style="1" customWidth="1"/>
    <col min="3358" max="3358" width="13.28515625" style="1" customWidth="1"/>
    <col min="3359" max="3359" width="2.28515625" style="1" customWidth="1"/>
    <col min="3360" max="3360" width="13.28515625" style="1" customWidth="1"/>
    <col min="3361" max="3361" width="12.140625" style="1" customWidth="1"/>
    <col min="3362" max="3362" width="13.85546875" style="1" customWidth="1"/>
    <col min="3363" max="3604" width="11.28515625" style="1"/>
    <col min="3605" max="3605" width="1.28515625" style="1" customWidth="1"/>
    <col min="3606" max="3606" width="4.42578125" style="1" customWidth="1"/>
    <col min="3607" max="3607" width="45.140625" style="1" customWidth="1"/>
    <col min="3608" max="3609" width="12" style="1" customWidth="1"/>
    <col min="3610" max="3610" width="13.28515625" style="1" customWidth="1"/>
    <col min="3611" max="3611" width="3" style="1" customWidth="1"/>
    <col min="3612" max="3613" width="12.28515625" style="1" customWidth="1"/>
    <col min="3614" max="3614" width="13.28515625" style="1" customWidth="1"/>
    <col min="3615" max="3615" width="2.28515625" style="1" customWidth="1"/>
    <col min="3616" max="3616" width="13.28515625" style="1" customWidth="1"/>
    <col min="3617" max="3617" width="12.140625" style="1" customWidth="1"/>
    <col min="3618" max="3618" width="13.85546875" style="1" customWidth="1"/>
    <col min="3619" max="3860" width="11.28515625" style="1"/>
    <col min="3861" max="3861" width="1.28515625" style="1" customWidth="1"/>
    <col min="3862" max="3862" width="4.42578125" style="1" customWidth="1"/>
    <col min="3863" max="3863" width="45.140625" style="1" customWidth="1"/>
    <col min="3864" max="3865" width="12" style="1" customWidth="1"/>
    <col min="3866" max="3866" width="13.28515625" style="1" customWidth="1"/>
    <col min="3867" max="3867" width="3" style="1" customWidth="1"/>
    <col min="3868" max="3869" width="12.28515625" style="1" customWidth="1"/>
    <col min="3870" max="3870" width="13.28515625" style="1" customWidth="1"/>
    <col min="3871" max="3871" width="2.28515625" style="1" customWidth="1"/>
    <col min="3872" max="3872" width="13.28515625" style="1" customWidth="1"/>
    <col min="3873" max="3873" width="12.140625" style="1" customWidth="1"/>
    <col min="3874" max="3874" width="13.85546875" style="1" customWidth="1"/>
    <col min="3875" max="4116" width="11.28515625" style="1"/>
    <col min="4117" max="4117" width="1.28515625" style="1" customWidth="1"/>
    <col min="4118" max="4118" width="4.42578125" style="1" customWidth="1"/>
    <col min="4119" max="4119" width="45.140625" style="1" customWidth="1"/>
    <col min="4120" max="4121" width="12" style="1" customWidth="1"/>
    <col min="4122" max="4122" width="13.28515625" style="1" customWidth="1"/>
    <col min="4123" max="4123" width="3" style="1" customWidth="1"/>
    <col min="4124" max="4125" width="12.28515625" style="1" customWidth="1"/>
    <col min="4126" max="4126" width="13.28515625" style="1" customWidth="1"/>
    <col min="4127" max="4127" width="2.28515625" style="1" customWidth="1"/>
    <col min="4128" max="4128" width="13.28515625" style="1" customWidth="1"/>
    <col min="4129" max="4129" width="12.140625" style="1" customWidth="1"/>
    <col min="4130" max="4130" width="13.85546875" style="1" customWidth="1"/>
    <col min="4131" max="4372" width="11.28515625" style="1"/>
    <col min="4373" max="4373" width="1.28515625" style="1" customWidth="1"/>
    <col min="4374" max="4374" width="4.42578125" style="1" customWidth="1"/>
    <col min="4375" max="4375" width="45.140625" style="1" customWidth="1"/>
    <col min="4376" max="4377" width="12" style="1" customWidth="1"/>
    <col min="4378" max="4378" width="13.28515625" style="1" customWidth="1"/>
    <col min="4379" max="4379" width="3" style="1" customWidth="1"/>
    <col min="4380" max="4381" width="12.28515625" style="1" customWidth="1"/>
    <col min="4382" max="4382" width="13.28515625" style="1" customWidth="1"/>
    <col min="4383" max="4383" width="2.28515625" style="1" customWidth="1"/>
    <col min="4384" max="4384" width="13.28515625" style="1" customWidth="1"/>
    <col min="4385" max="4385" width="12.140625" style="1" customWidth="1"/>
    <col min="4386" max="4386" width="13.85546875" style="1" customWidth="1"/>
    <col min="4387" max="4628" width="11.28515625" style="1"/>
    <col min="4629" max="4629" width="1.28515625" style="1" customWidth="1"/>
    <col min="4630" max="4630" width="4.42578125" style="1" customWidth="1"/>
    <col min="4631" max="4631" width="45.140625" style="1" customWidth="1"/>
    <col min="4632" max="4633" width="12" style="1" customWidth="1"/>
    <col min="4634" max="4634" width="13.28515625" style="1" customWidth="1"/>
    <col min="4635" max="4635" width="3" style="1" customWidth="1"/>
    <col min="4636" max="4637" width="12.28515625" style="1" customWidth="1"/>
    <col min="4638" max="4638" width="13.28515625" style="1" customWidth="1"/>
    <col min="4639" max="4639" width="2.28515625" style="1" customWidth="1"/>
    <col min="4640" max="4640" width="13.28515625" style="1" customWidth="1"/>
    <col min="4641" max="4641" width="12.140625" style="1" customWidth="1"/>
    <col min="4642" max="4642" width="13.85546875" style="1" customWidth="1"/>
    <col min="4643" max="4884" width="11.28515625" style="1"/>
    <col min="4885" max="4885" width="1.28515625" style="1" customWidth="1"/>
    <col min="4886" max="4886" width="4.42578125" style="1" customWidth="1"/>
    <col min="4887" max="4887" width="45.140625" style="1" customWidth="1"/>
    <col min="4888" max="4889" width="12" style="1" customWidth="1"/>
    <col min="4890" max="4890" width="13.28515625" style="1" customWidth="1"/>
    <col min="4891" max="4891" width="3" style="1" customWidth="1"/>
    <col min="4892" max="4893" width="12.28515625" style="1" customWidth="1"/>
    <col min="4894" max="4894" width="13.28515625" style="1" customWidth="1"/>
    <col min="4895" max="4895" width="2.28515625" style="1" customWidth="1"/>
    <col min="4896" max="4896" width="13.28515625" style="1" customWidth="1"/>
    <col min="4897" max="4897" width="12.140625" style="1" customWidth="1"/>
    <col min="4898" max="4898" width="13.85546875" style="1" customWidth="1"/>
    <col min="4899" max="5140" width="11.28515625" style="1"/>
    <col min="5141" max="5141" width="1.28515625" style="1" customWidth="1"/>
    <col min="5142" max="5142" width="4.42578125" style="1" customWidth="1"/>
    <col min="5143" max="5143" width="45.140625" style="1" customWidth="1"/>
    <col min="5144" max="5145" width="12" style="1" customWidth="1"/>
    <col min="5146" max="5146" width="13.28515625" style="1" customWidth="1"/>
    <col min="5147" max="5147" width="3" style="1" customWidth="1"/>
    <col min="5148" max="5149" width="12.28515625" style="1" customWidth="1"/>
    <col min="5150" max="5150" width="13.28515625" style="1" customWidth="1"/>
    <col min="5151" max="5151" width="2.28515625" style="1" customWidth="1"/>
    <col min="5152" max="5152" width="13.28515625" style="1" customWidth="1"/>
    <col min="5153" max="5153" width="12.140625" style="1" customWidth="1"/>
    <col min="5154" max="5154" width="13.85546875" style="1" customWidth="1"/>
    <col min="5155" max="5396" width="11.28515625" style="1"/>
    <col min="5397" max="5397" width="1.28515625" style="1" customWidth="1"/>
    <col min="5398" max="5398" width="4.42578125" style="1" customWidth="1"/>
    <col min="5399" max="5399" width="45.140625" style="1" customWidth="1"/>
    <col min="5400" max="5401" width="12" style="1" customWidth="1"/>
    <col min="5402" max="5402" width="13.28515625" style="1" customWidth="1"/>
    <col min="5403" max="5403" width="3" style="1" customWidth="1"/>
    <col min="5404" max="5405" width="12.28515625" style="1" customWidth="1"/>
    <col min="5406" max="5406" width="13.28515625" style="1" customWidth="1"/>
    <col min="5407" max="5407" width="2.28515625" style="1" customWidth="1"/>
    <col min="5408" max="5408" width="13.28515625" style="1" customWidth="1"/>
    <col min="5409" max="5409" width="12.140625" style="1" customWidth="1"/>
    <col min="5410" max="5410" width="13.85546875" style="1" customWidth="1"/>
    <col min="5411" max="5652" width="11.28515625" style="1"/>
    <col min="5653" max="5653" width="1.28515625" style="1" customWidth="1"/>
    <col min="5654" max="5654" width="4.42578125" style="1" customWidth="1"/>
    <col min="5655" max="5655" width="45.140625" style="1" customWidth="1"/>
    <col min="5656" max="5657" width="12" style="1" customWidth="1"/>
    <col min="5658" max="5658" width="13.28515625" style="1" customWidth="1"/>
    <col min="5659" max="5659" width="3" style="1" customWidth="1"/>
    <col min="5660" max="5661" width="12.28515625" style="1" customWidth="1"/>
    <col min="5662" max="5662" width="13.28515625" style="1" customWidth="1"/>
    <col min="5663" max="5663" width="2.28515625" style="1" customWidth="1"/>
    <col min="5664" max="5664" width="13.28515625" style="1" customWidth="1"/>
    <col min="5665" max="5665" width="12.140625" style="1" customWidth="1"/>
    <col min="5666" max="5666" width="13.85546875" style="1" customWidth="1"/>
    <col min="5667" max="5908" width="11.28515625" style="1"/>
    <col min="5909" max="5909" width="1.28515625" style="1" customWidth="1"/>
    <col min="5910" max="5910" width="4.42578125" style="1" customWidth="1"/>
    <col min="5911" max="5911" width="45.140625" style="1" customWidth="1"/>
    <col min="5912" max="5913" width="12" style="1" customWidth="1"/>
    <col min="5914" max="5914" width="13.28515625" style="1" customWidth="1"/>
    <col min="5915" max="5915" width="3" style="1" customWidth="1"/>
    <col min="5916" max="5917" width="12.28515625" style="1" customWidth="1"/>
    <col min="5918" max="5918" width="13.28515625" style="1" customWidth="1"/>
    <col min="5919" max="5919" width="2.28515625" style="1" customWidth="1"/>
    <col min="5920" max="5920" width="13.28515625" style="1" customWidth="1"/>
    <col min="5921" max="5921" width="12.140625" style="1" customWidth="1"/>
    <col min="5922" max="5922" width="13.85546875" style="1" customWidth="1"/>
    <col min="5923" max="6164" width="11.28515625" style="1"/>
    <col min="6165" max="6165" width="1.28515625" style="1" customWidth="1"/>
    <col min="6166" max="6166" width="4.42578125" style="1" customWidth="1"/>
    <col min="6167" max="6167" width="45.140625" style="1" customWidth="1"/>
    <col min="6168" max="6169" width="12" style="1" customWidth="1"/>
    <col min="6170" max="6170" width="13.28515625" style="1" customWidth="1"/>
    <col min="6171" max="6171" width="3" style="1" customWidth="1"/>
    <col min="6172" max="6173" width="12.28515625" style="1" customWidth="1"/>
    <col min="6174" max="6174" width="13.28515625" style="1" customWidth="1"/>
    <col min="6175" max="6175" width="2.28515625" style="1" customWidth="1"/>
    <col min="6176" max="6176" width="13.28515625" style="1" customWidth="1"/>
    <col min="6177" max="6177" width="12.140625" style="1" customWidth="1"/>
    <col min="6178" max="6178" width="13.85546875" style="1" customWidth="1"/>
    <col min="6179" max="6420" width="11.28515625" style="1"/>
    <col min="6421" max="6421" width="1.28515625" style="1" customWidth="1"/>
    <col min="6422" max="6422" width="4.42578125" style="1" customWidth="1"/>
    <col min="6423" max="6423" width="45.140625" style="1" customWidth="1"/>
    <col min="6424" max="6425" width="12" style="1" customWidth="1"/>
    <col min="6426" max="6426" width="13.28515625" style="1" customWidth="1"/>
    <col min="6427" max="6427" width="3" style="1" customWidth="1"/>
    <col min="6428" max="6429" width="12.28515625" style="1" customWidth="1"/>
    <col min="6430" max="6430" width="13.28515625" style="1" customWidth="1"/>
    <col min="6431" max="6431" width="2.28515625" style="1" customWidth="1"/>
    <col min="6432" max="6432" width="13.28515625" style="1" customWidth="1"/>
    <col min="6433" max="6433" width="12.140625" style="1" customWidth="1"/>
    <col min="6434" max="6434" width="13.85546875" style="1" customWidth="1"/>
    <col min="6435" max="6676" width="11.28515625" style="1"/>
    <col min="6677" max="6677" width="1.28515625" style="1" customWidth="1"/>
    <col min="6678" max="6678" width="4.42578125" style="1" customWidth="1"/>
    <col min="6679" max="6679" width="45.140625" style="1" customWidth="1"/>
    <col min="6680" max="6681" width="12" style="1" customWidth="1"/>
    <col min="6682" max="6682" width="13.28515625" style="1" customWidth="1"/>
    <col min="6683" max="6683" width="3" style="1" customWidth="1"/>
    <col min="6684" max="6685" width="12.28515625" style="1" customWidth="1"/>
    <col min="6686" max="6686" width="13.28515625" style="1" customWidth="1"/>
    <col min="6687" max="6687" width="2.28515625" style="1" customWidth="1"/>
    <col min="6688" max="6688" width="13.28515625" style="1" customWidth="1"/>
    <col min="6689" max="6689" width="12.140625" style="1" customWidth="1"/>
    <col min="6690" max="6690" width="13.85546875" style="1" customWidth="1"/>
    <col min="6691" max="6932" width="11.28515625" style="1"/>
    <col min="6933" max="6933" width="1.28515625" style="1" customWidth="1"/>
    <col min="6934" max="6934" width="4.42578125" style="1" customWidth="1"/>
    <col min="6935" max="6935" width="45.140625" style="1" customWidth="1"/>
    <col min="6936" max="6937" width="12" style="1" customWidth="1"/>
    <col min="6938" max="6938" width="13.28515625" style="1" customWidth="1"/>
    <col min="6939" max="6939" width="3" style="1" customWidth="1"/>
    <col min="6940" max="6941" width="12.28515625" style="1" customWidth="1"/>
    <col min="6942" max="6942" width="13.28515625" style="1" customWidth="1"/>
    <col min="6943" max="6943" width="2.28515625" style="1" customWidth="1"/>
    <col min="6944" max="6944" width="13.28515625" style="1" customWidth="1"/>
    <col min="6945" max="6945" width="12.140625" style="1" customWidth="1"/>
    <col min="6946" max="6946" width="13.85546875" style="1" customWidth="1"/>
    <col min="6947" max="7188" width="11.28515625" style="1"/>
    <col min="7189" max="7189" width="1.28515625" style="1" customWidth="1"/>
    <col min="7190" max="7190" width="4.42578125" style="1" customWidth="1"/>
    <col min="7191" max="7191" width="45.140625" style="1" customWidth="1"/>
    <col min="7192" max="7193" width="12" style="1" customWidth="1"/>
    <col min="7194" max="7194" width="13.28515625" style="1" customWidth="1"/>
    <col min="7195" max="7195" width="3" style="1" customWidth="1"/>
    <col min="7196" max="7197" width="12.28515625" style="1" customWidth="1"/>
    <col min="7198" max="7198" width="13.28515625" style="1" customWidth="1"/>
    <col min="7199" max="7199" width="2.28515625" style="1" customWidth="1"/>
    <col min="7200" max="7200" width="13.28515625" style="1" customWidth="1"/>
    <col min="7201" max="7201" width="12.140625" style="1" customWidth="1"/>
    <col min="7202" max="7202" width="13.85546875" style="1" customWidth="1"/>
    <col min="7203" max="7444" width="11.28515625" style="1"/>
    <col min="7445" max="7445" width="1.28515625" style="1" customWidth="1"/>
    <col min="7446" max="7446" width="4.42578125" style="1" customWidth="1"/>
    <col min="7447" max="7447" width="45.140625" style="1" customWidth="1"/>
    <col min="7448" max="7449" width="12" style="1" customWidth="1"/>
    <col min="7450" max="7450" width="13.28515625" style="1" customWidth="1"/>
    <col min="7451" max="7451" width="3" style="1" customWidth="1"/>
    <col min="7452" max="7453" width="12.28515625" style="1" customWidth="1"/>
    <col min="7454" max="7454" width="13.28515625" style="1" customWidth="1"/>
    <col min="7455" max="7455" width="2.28515625" style="1" customWidth="1"/>
    <col min="7456" max="7456" width="13.28515625" style="1" customWidth="1"/>
    <col min="7457" max="7457" width="12.140625" style="1" customWidth="1"/>
    <col min="7458" max="7458" width="13.85546875" style="1" customWidth="1"/>
    <col min="7459" max="7700" width="11.28515625" style="1"/>
    <col min="7701" max="7701" width="1.28515625" style="1" customWidth="1"/>
    <col min="7702" max="7702" width="4.42578125" style="1" customWidth="1"/>
    <col min="7703" max="7703" width="45.140625" style="1" customWidth="1"/>
    <col min="7704" max="7705" width="12" style="1" customWidth="1"/>
    <col min="7706" max="7706" width="13.28515625" style="1" customWidth="1"/>
    <col min="7707" max="7707" width="3" style="1" customWidth="1"/>
    <col min="7708" max="7709" width="12.28515625" style="1" customWidth="1"/>
    <col min="7710" max="7710" width="13.28515625" style="1" customWidth="1"/>
    <col min="7711" max="7711" width="2.28515625" style="1" customWidth="1"/>
    <col min="7712" max="7712" width="13.28515625" style="1" customWidth="1"/>
    <col min="7713" max="7713" width="12.140625" style="1" customWidth="1"/>
    <col min="7714" max="7714" width="13.85546875" style="1" customWidth="1"/>
    <col min="7715" max="7956" width="11.28515625" style="1"/>
    <col min="7957" max="7957" width="1.28515625" style="1" customWidth="1"/>
    <col min="7958" max="7958" width="4.42578125" style="1" customWidth="1"/>
    <col min="7959" max="7959" width="45.140625" style="1" customWidth="1"/>
    <col min="7960" max="7961" width="12" style="1" customWidth="1"/>
    <col min="7962" max="7962" width="13.28515625" style="1" customWidth="1"/>
    <col min="7963" max="7963" width="3" style="1" customWidth="1"/>
    <col min="7964" max="7965" width="12.28515625" style="1" customWidth="1"/>
    <col min="7966" max="7966" width="13.28515625" style="1" customWidth="1"/>
    <col min="7967" max="7967" width="2.28515625" style="1" customWidth="1"/>
    <col min="7968" max="7968" width="13.28515625" style="1" customWidth="1"/>
    <col min="7969" max="7969" width="12.140625" style="1" customWidth="1"/>
    <col min="7970" max="7970" width="13.85546875" style="1" customWidth="1"/>
    <col min="7971" max="8212" width="11.28515625" style="1"/>
    <col min="8213" max="8213" width="1.28515625" style="1" customWidth="1"/>
    <col min="8214" max="8214" width="4.42578125" style="1" customWidth="1"/>
    <col min="8215" max="8215" width="45.140625" style="1" customWidth="1"/>
    <col min="8216" max="8217" width="12" style="1" customWidth="1"/>
    <col min="8218" max="8218" width="13.28515625" style="1" customWidth="1"/>
    <col min="8219" max="8219" width="3" style="1" customWidth="1"/>
    <col min="8220" max="8221" width="12.28515625" style="1" customWidth="1"/>
    <col min="8222" max="8222" width="13.28515625" style="1" customWidth="1"/>
    <col min="8223" max="8223" width="2.28515625" style="1" customWidth="1"/>
    <col min="8224" max="8224" width="13.28515625" style="1" customWidth="1"/>
    <col min="8225" max="8225" width="12.140625" style="1" customWidth="1"/>
    <col min="8226" max="8226" width="13.85546875" style="1" customWidth="1"/>
    <col min="8227" max="8468" width="11.28515625" style="1"/>
    <col min="8469" max="8469" width="1.28515625" style="1" customWidth="1"/>
    <col min="8470" max="8470" width="4.42578125" style="1" customWidth="1"/>
    <col min="8471" max="8471" width="45.140625" style="1" customWidth="1"/>
    <col min="8472" max="8473" width="12" style="1" customWidth="1"/>
    <col min="8474" max="8474" width="13.28515625" style="1" customWidth="1"/>
    <col min="8475" max="8475" width="3" style="1" customWidth="1"/>
    <col min="8476" max="8477" width="12.28515625" style="1" customWidth="1"/>
    <col min="8478" max="8478" width="13.28515625" style="1" customWidth="1"/>
    <col min="8479" max="8479" width="2.28515625" style="1" customWidth="1"/>
    <col min="8480" max="8480" width="13.28515625" style="1" customWidth="1"/>
    <col min="8481" max="8481" width="12.140625" style="1" customWidth="1"/>
    <col min="8482" max="8482" width="13.85546875" style="1" customWidth="1"/>
    <col min="8483" max="8724" width="11.28515625" style="1"/>
    <col min="8725" max="8725" width="1.28515625" style="1" customWidth="1"/>
    <col min="8726" max="8726" width="4.42578125" style="1" customWidth="1"/>
    <col min="8727" max="8727" width="45.140625" style="1" customWidth="1"/>
    <col min="8728" max="8729" width="12" style="1" customWidth="1"/>
    <col min="8730" max="8730" width="13.28515625" style="1" customWidth="1"/>
    <col min="8731" max="8731" width="3" style="1" customWidth="1"/>
    <col min="8732" max="8733" width="12.28515625" style="1" customWidth="1"/>
    <col min="8734" max="8734" width="13.28515625" style="1" customWidth="1"/>
    <col min="8735" max="8735" width="2.28515625" style="1" customWidth="1"/>
    <col min="8736" max="8736" width="13.28515625" style="1" customWidth="1"/>
    <col min="8737" max="8737" width="12.140625" style="1" customWidth="1"/>
    <col min="8738" max="8738" width="13.85546875" style="1" customWidth="1"/>
    <col min="8739" max="8980" width="11.28515625" style="1"/>
    <col min="8981" max="8981" width="1.28515625" style="1" customWidth="1"/>
    <col min="8982" max="8982" width="4.42578125" style="1" customWidth="1"/>
    <col min="8983" max="8983" width="45.140625" style="1" customWidth="1"/>
    <col min="8984" max="8985" width="12" style="1" customWidth="1"/>
    <col min="8986" max="8986" width="13.28515625" style="1" customWidth="1"/>
    <col min="8987" max="8987" width="3" style="1" customWidth="1"/>
    <col min="8988" max="8989" width="12.28515625" style="1" customWidth="1"/>
    <col min="8990" max="8990" width="13.28515625" style="1" customWidth="1"/>
    <col min="8991" max="8991" width="2.28515625" style="1" customWidth="1"/>
    <col min="8992" max="8992" width="13.28515625" style="1" customWidth="1"/>
    <col min="8993" max="8993" width="12.140625" style="1" customWidth="1"/>
    <col min="8994" max="8994" width="13.85546875" style="1" customWidth="1"/>
    <col min="8995" max="9236" width="11.28515625" style="1"/>
    <col min="9237" max="9237" width="1.28515625" style="1" customWidth="1"/>
    <col min="9238" max="9238" width="4.42578125" style="1" customWidth="1"/>
    <col min="9239" max="9239" width="45.140625" style="1" customWidth="1"/>
    <col min="9240" max="9241" width="12" style="1" customWidth="1"/>
    <col min="9242" max="9242" width="13.28515625" style="1" customWidth="1"/>
    <col min="9243" max="9243" width="3" style="1" customWidth="1"/>
    <col min="9244" max="9245" width="12.28515625" style="1" customWidth="1"/>
    <col min="9246" max="9246" width="13.28515625" style="1" customWidth="1"/>
    <col min="9247" max="9247" width="2.28515625" style="1" customWidth="1"/>
    <col min="9248" max="9248" width="13.28515625" style="1" customWidth="1"/>
    <col min="9249" max="9249" width="12.140625" style="1" customWidth="1"/>
    <col min="9250" max="9250" width="13.85546875" style="1" customWidth="1"/>
    <col min="9251" max="9492" width="11.28515625" style="1"/>
    <col min="9493" max="9493" width="1.28515625" style="1" customWidth="1"/>
    <col min="9494" max="9494" width="4.42578125" style="1" customWidth="1"/>
    <col min="9495" max="9495" width="45.140625" style="1" customWidth="1"/>
    <col min="9496" max="9497" width="12" style="1" customWidth="1"/>
    <col min="9498" max="9498" width="13.28515625" style="1" customWidth="1"/>
    <col min="9499" max="9499" width="3" style="1" customWidth="1"/>
    <col min="9500" max="9501" width="12.28515625" style="1" customWidth="1"/>
    <col min="9502" max="9502" width="13.28515625" style="1" customWidth="1"/>
    <col min="9503" max="9503" width="2.28515625" style="1" customWidth="1"/>
    <col min="9504" max="9504" width="13.28515625" style="1" customWidth="1"/>
    <col min="9505" max="9505" width="12.140625" style="1" customWidth="1"/>
    <col min="9506" max="9506" width="13.85546875" style="1" customWidth="1"/>
    <col min="9507" max="9748" width="11.28515625" style="1"/>
    <col min="9749" max="9749" width="1.28515625" style="1" customWidth="1"/>
    <col min="9750" max="9750" width="4.42578125" style="1" customWidth="1"/>
    <col min="9751" max="9751" width="45.140625" style="1" customWidth="1"/>
    <col min="9752" max="9753" width="12" style="1" customWidth="1"/>
    <col min="9754" max="9754" width="13.28515625" style="1" customWidth="1"/>
    <col min="9755" max="9755" width="3" style="1" customWidth="1"/>
    <col min="9756" max="9757" width="12.28515625" style="1" customWidth="1"/>
    <col min="9758" max="9758" width="13.28515625" style="1" customWidth="1"/>
    <col min="9759" max="9759" width="2.28515625" style="1" customWidth="1"/>
    <col min="9760" max="9760" width="13.28515625" style="1" customWidth="1"/>
    <col min="9761" max="9761" width="12.140625" style="1" customWidth="1"/>
    <col min="9762" max="9762" width="13.85546875" style="1" customWidth="1"/>
    <col min="9763" max="10004" width="11.28515625" style="1"/>
    <col min="10005" max="10005" width="1.28515625" style="1" customWidth="1"/>
    <col min="10006" max="10006" width="4.42578125" style="1" customWidth="1"/>
    <col min="10007" max="10007" width="45.140625" style="1" customWidth="1"/>
    <col min="10008" max="10009" width="12" style="1" customWidth="1"/>
    <col min="10010" max="10010" width="13.28515625" style="1" customWidth="1"/>
    <col min="10011" max="10011" width="3" style="1" customWidth="1"/>
    <col min="10012" max="10013" width="12.28515625" style="1" customWidth="1"/>
    <col min="10014" max="10014" width="13.28515625" style="1" customWidth="1"/>
    <col min="10015" max="10015" width="2.28515625" style="1" customWidth="1"/>
    <col min="10016" max="10016" width="13.28515625" style="1" customWidth="1"/>
    <col min="10017" max="10017" width="12.140625" style="1" customWidth="1"/>
    <col min="10018" max="10018" width="13.85546875" style="1" customWidth="1"/>
    <col min="10019" max="10260" width="11.28515625" style="1"/>
    <col min="10261" max="10261" width="1.28515625" style="1" customWidth="1"/>
    <col min="10262" max="10262" width="4.42578125" style="1" customWidth="1"/>
    <col min="10263" max="10263" width="45.140625" style="1" customWidth="1"/>
    <col min="10264" max="10265" width="12" style="1" customWidth="1"/>
    <col min="10266" max="10266" width="13.28515625" style="1" customWidth="1"/>
    <col min="10267" max="10267" width="3" style="1" customWidth="1"/>
    <col min="10268" max="10269" width="12.28515625" style="1" customWidth="1"/>
    <col min="10270" max="10270" width="13.28515625" style="1" customWidth="1"/>
    <col min="10271" max="10271" width="2.28515625" style="1" customWidth="1"/>
    <col min="10272" max="10272" width="13.28515625" style="1" customWidth="1"/>
    <col min="10273" max="10273" width="12.140625" style="1" customWidth="1"/>
    <col min="10274" max="10274" width="13.85546875" style="1" customWidth="1"/>
    <col min="10275" max="10516" width="11.28515625" style="1"/>
    <col min="10517" max="10517" width="1.28515625" style="1" customWidth="1"/>
    <col min="10518" max="10518" width="4.42578125" style="1" customWidth="1"/>
    <col min="10519" max="10519" width="45.140625" style="1" customWidth="1"/>
    <col min="10520" max="10521" width="12" style="1" customWidth="1"/>
    <col min="10522" max="10522" width="13.28515625" style="1" customWidth="1"/>
    <col min="10523" max="10523" width="3" style="1" customWidth="1"/>
    <col min="10524" max="10525" width="12.28515625" style="1" customWidth="1"/>
    <col min="10526" max="10526" width="13.28515625" style="1" customWidth="1"/>
    <col min="10527" max="10527" width="2.28515625" style="1" customWidth="1"/>
    <col min="10528" max="10528" width="13.28515625" style="1" customWidth="1"/>
    <col min="10529" max="10529" width="12.140625" style="1" customWidth="1"/>
    <col min="10530" max="10530" width="13.85546875" style="1" customWidth="1"/>
    <col min="10531" max="10772" width="11.28515625" style="1"/>
    <col min="10773" max="10773" width="1.28515625" style="1" customWidth="1"/>
    <col min="10774" max="10774" width="4.42578125" style="1" customWidth="1"/>
    <col min="10775" max="10775" width="45.140625" style="1" customWidth="1"/>
    <col min="10776" max="10777" width="12" style="1" customWidth="1"/>
    <col min="10778" max="10778" width="13.28515625" style="1" customWidth="1"/>
    <col min="10779" max="10779" width="3" style="1" customWidth="1"/>
    <col min="10780" max="10781" width="12.28515625" style="1" customWidth="1"/>
    <col min="10782" max="10782" width="13.28515625" style="1" customWidth="1"/>
    <col min="10783" max="10783" width="2.28515625" style="1" customWidth="1"/>
    <col min="10784" max="10784" width="13.28515625" style="1" customWidth="1"/>
    <col min="10785" max="10785" width="12.140625" style="1" customWidth="1"/>
    <col min="10786" max="10786" width="13.85546875" style="1" customWidth="1"/>
    <col min="10787" max="11028" width="11.28515625" style="1"/>
    <col min="11029" max="11029" width="1.28515625" style="1" customWidth="1"/>
    <col min="11030" max="11030" width="4.42578125" style="1" customWidth="1"/>
    <col min="11031" max="11031" width="45.140625" style="1" customWidth="1"/>
    <col min="11032" max="11033" width="12" style="1" customWidth="1"/>
    <col min="11034" max="11034" width="13.28515625" style="1" customWidth="1"/>
    <col min="11035" max="11035" width="3" style="1" customWidth="1"/>
    <col min="11036" max="11037" width="12.28515625" style="1" customWidth="1"/>
    <col min="11038" max="11038" width="13.28515625" style="1" customWidth="1"/>
    <col min="11039" max="11039" width="2.28515625" style="1" customWidth="1"/>
    <col min="11040" max="11040" width="13.28515625" style="1" customWidth="1"/>
    <col min="11041" max="11041" width="12.140625" style="1" customWidth="1"/>
    <col min="11042" max="11042" width="13.85546875" style="1" customWidth="1"/>
    <col min="11043" max="11284" width="11.28515625" style="1"/>
    <col min="11285" max="11285" width="1.28515625" style="1" customWidth="1"/>
    <col min="11286" max="11286" width="4.42578125" style="1" customWidth="1"/>
    <col min="11287" max="11287" width="45.140625" style="1" customWidth="1"/>
    <col min="11288" max="11289" width="12" style="1" customWidth="1"/>
    <col min="11290" max="11290" width="13.28515625" style="1" customWidth="1"/>
    <col min="11291" max="11291" width="3" style="1" customWidth="1"/>
    <col min="11292" max="11293" width="12.28515625" style="1" customWidth="1"/>
    <col min="11294" max="11294" width="13.28515625" style="1" customWidth="1"/>
    <col min="11295" max="11295" width="2.28515625" style="1" customWidth="1"/>
    <col min="11296" max="11296" width="13.28515625" style="1" customWidth="1"/>
    <col min="11297" max="11297" width="12.140625" style="1" customWidth="1"/>
    <col min="11298" max="11298" width="13.85546875" style="1" customWidth="1"/>
    <col min="11299" max="11540" width="11.28515625" style="1"/>
    <col min="11541" max="11541" width="1.28515625" style="1" customWidth="1"/>
    <col min="11542" max="11542" width="4.42578125" style="1" customWidth="1"/>
    <col min="11543" max="11543" width="45.140625" style="1" customWidth="1"/>
    <col min="11544" max="11545" width="12" style="1" customWidth="1"/>
    <col min="11546" max="11546" width="13.28515625" style="1" customWidth="1"/>
    <col min="11547" max="11547" width="3" style="1" customWidth="1"/>
    <col min="11548" max="11549" width="12.28515625" style="1" customWidth="1"/>
    <col min="11550" max="11550" width="13.28515625" style="1" customWidth="1"/>
    <col min="11551" max="11551" width="2.28515625" style="1" customWidth="1"/>
    <col min="11552" max="11552" width="13.28515625" style="1" customWidth="1"/>
    <col min="11553" max="11553" width="12.140625" style="1" customWidth="1"/>
    <col min="11554" max="11554" width="13.85546875" style="1" customWidth="1"/>
    <col min="11555" max="11796" width="11.28515625" style="1"/>
    <col min="11797" max="11797" width="1.28515625" style="1" customWidth="1"/>
    <col min="11798" max="11798" width="4.42578125" style="1" customWidth="1"/>
    <col min="11799" max="11799" width="45.140625" style="1" customWidth="1"/>
    <col min="11800" max="11801" width="12" style="1" customWidth="1"/>
    <col min="11802" max="11802" width="13.28515625" style="1" customWidth="1"/>
    <col min="11803" max="11803" width="3" style="1" customWidth="1"/>
    <col min="11804" max="11805" width="12.28515625" style="1" customWidth="1"/>
    <col min="11806" max="11806" width="13.28515625" style="1" customWidth="1"/>
    <col min="11807" max="11807" width="2.28515625" style="1" customWidth="1"/>
    <col min="11808" max="11808" width="13.28515625" style="1" customWidth="1"/>
    <col min="11809" max="11809" width="12.140625" style="1" customWidth="1"/>
    <col min="11810" max="11810" width="13.85546875" style="1" customWidth="1"/>
    <col min="11811" max="12052" width="11.28515625" style="1"/>
    <col min="12053" max="12053" width="1.28515625" style="1" customWidth="1"/>
    <col min="12054" max="12054" width="4.42578125" style="1" customWidth="1"/>
    <col min="12055" max="12055" width="45.140625" style="1" customWidth="1"/>
    <col min="12056" max="12057" width="12" style="1" customWidth="1"/>
    <col min="12058" max="12058" width="13.28515625" style="1" customWidth="1"/>
    <col min="12059" max="12059" width="3" style="1" customWidth="1"/>
    <col min="12060" max="12061" width="12.28515625" style="1" customWidth="1"/>
    <col min="12062" max="12062" width="13.28515625" style="1" customWidth="1"/>
    <col min="12063" max="12063" width="2.28515625" style="1" customWidth="1"/>
    <col min="12064" max="12064" width="13.28515625" style="1" customWidth="1"/>
    <col min="12065" max="12065" width="12.140625" style="1" customWidth="1"/>
    <col min="12066" max="12066" width="13.85546875" style="1" customWidth="1"/>
    <col min="12067" max="12308" width="11.28515625" style="1"/>
    <col min="12309" max="12309" width="1.28515625" style="1" customWidth="1"/>
    <col min="12310" max="12310" width="4.42578125" style="1" customWidth="1"/>
    <col min="12311" max="12311" width="45.140625" style="1" customWidth="1"/>
    <col min="12312" max="12313" width="12" style="1" customWidth="1"/>
    <col min="12314" max="12314" width="13.28515625" style="1" customWidth="1"/>
    <col min="12315" max="12315" width="3" style="1" customWidth="1"/>
    <col min="12316" max="12317" width="12.28515625" style="1" customWidth="1"/>
    <col min="12318" max="12318" width="13.28515625" style="1" customWidth="1"/>
    <col min="12319" max="12319" width="2.28515625" style="1" customWidth="1"/>
    <col min="12320" max="12320" width="13.28515625" style="1" customWidth="1"/>
    <col min="12321" max="12321" width="12.140625" style="1" customWidth="1"/>
    <col min="12322" max="12322" width="13.85546875" style="1" customWidth="1"/>
    <col min="12323" max="12564" width="11.28515625" style="1"/>
    <col min="12565" max="12565" width="1.28515625" style="1" customWidth="1"/>
    <col min="12566" max="12566" width="4.42578125" style="1" customWidth="1"/>
    <col min="12567" max="12567" width="45.140625" style="1" customWidth="1"/>
    <col min="12568" max="12569" width="12" style="1" customWidth="1"/>
    <col min="12570" max="12570" width="13.28515625" style="1" customWidth="1"/>
    <col min="12571" max="12571" width="3" style="1" customWidth="1"/>
    <col min="12572" max="12573" width="12.28515625" style="1" customWidth="1"/>
    <col min="12574" max="12574" width="13.28515625" style="1" customWidth="1"/>
    <col min="12575" max="12575" width="2.28515625" style="1" customWidth="1"/>
    <col min="12576" max="12576" width="13.28515625" style="1" customWidth="1"/>
    <col min="12577" max="12577" width="12.140625" style="1" customWidth="1"/>
    <col min="12578" max="12578" width="13.85546875" style="1" customWidth="1"/>
    <col min="12579" max="12820" width="11.28515625" style="1"/>
    <col min="12821" max="12821" width="1.28515625" style="1" customWidth="1"/>
    <col min="12822" max="12822" width="4.42578125" style="1" customWidth="1"/>
    <col min="12823" max="12823" width="45.140625" style="1" customWidth="1"/>
    <col min="12824" max="12825" width="12" style="1" customWidth="1"/>
    <col min="12826" max="12826" width="13.28515625" style="1" customWidth="1"/>
    <col min="12827" max="12827" width="3" style="1" customWidth="1"/>
    <col min="12828" max="12829" width="12.28515625" style="1" customWidth="1"/>
    <col min="12830" max="12830" width="13.28515625" style="1" customWidth="1"/>
    <col min="12831" max="12831" width="2.28515625" style="1" customWidth="1"/>
    <col min="12832" max="12832" width="13.28515625" style="1" customWidth="1"/>
    <col min="12833" max="12833" width="12.140625" style="1" customWidth="1"/>
    <col min="12834" max="12834" width="13.85546875" style="1" customWidth="1"/>
    <col min="12835" max="13076" width="11.28515625" style="1"/>
    <col min="13077" max="13077" width="1.28515625" style="1" customWidth="1"/>
    <col min="13078" max="13078" width="4.42578125" style="1" customWidth="1"/>
    <col min="13079" max="13079" width="45.140625" style="1" customWidth="1"/>
    <col min="13080" max="13081" width="12" style="1" customWidth="1"/>
    <col min="13082" max="13082" width="13.28515625" style="1" customWidth="1"/>
    <col min="13083" max="13083" width="3" style="1" customWidth="1"/>
    <col min="13084" max="13085" width="12.28515625" style="1" customWidth="1"/>
    <col min="13086" max="13086" width="13.28515625" style="1" customWidth="1"/>
    <col min="13087" max="13087" width="2.28515625" style="1" customWidth="1"/>
    <col min="13088" max="13088" width="13.28515625" style="1" customWidth="1"/>
    <col min="13089" max="13089" width="12.140625" style="1" customWidth="1"/>
    <col min="13090" max="13090" width="13.85546875" style="1" customWidth="1"/>
    <col min="13091" max="13332" width="11.28515625" style="1"/>
    <col min="13333" max="13333" width="1.28515625" style="1" customWidth="1"/>
    <col min="13334" max="13334" width="4.42578125" style="1" customWidth="1"/>
    <col min="13335" max="13335" width="45.140625" style="1" customWidth="1"/>
    <col min="13336" max="13337" width="12" style="1" customWidth="1"/>
    <col min="13338" max="13338" width="13.28515625" style="1" customWidth="1"/>
    <col min="13339" max="13339" width="3" style="1" customWidth="1"/>
    <col min="13340" max="13341" width="12.28515625" style="1" customWidth="1"/>
    <col min="13342" max="13342" width="13.28515625" style="1" customWidth="1"/>
    <col min="13343" max="13343" width="2.28515625" style="1" customWidth="1"/>
    <col min="13344" max="13344" width="13.28515625" style="1" customWidth="1"/>
    <col min="13345" max="13345" width="12.140625" style="1" customWidth="1"/>
    <col min="13346" max="13346" width="13.85546875" style="1" customWidth="1"/>
    <col min="13347" max="13588" width="11.28515625" style="1"/>
    <col min="13589" max="13589" width="1.28515625" style="1" customWidth="1"/>
    <col min="13590" max="13590" width="4.42578125" style="1" customWidth="1"/>
    <col min="13591" max="13591" width="45.140625" style="1" customWidth="1"/>
    <col min="13592" max="13593" width="12" style="1" customWidth="1"/>
    <col min="13594" max="13594" width="13.28515625" style="1" customWidth="1"/>
    <col min="13595" max="13595" width="3" style="1" customWidth="1"/>
    <col min="13596" max="13597" width="12.28515625" style="1" customWidth="1"/>
    <col min="13598" max="13598" width="13.28515625" style="1" customWidth="1"/>
    <col min="13599" max="13599" width="2.28515625" style="1" customWidth="1"/>
    <col min="13600" max="13600" width="13.28515625" style="1" customWidth="1"/>
    <col min="13601" max="13601" width="12.140625" style="1" customWidth="1"/>
    <col min="13602" max="13602" width="13.85546875" style="1" customWidth="1"/>
    <col min="13603" max="13844" width="11.28515625" style="1"/>
    <col min="13845" max="13845" width="1.28515625" style="1" customWidth="1"/>
    <col min="13846" max="13846" width="4.42578125" style="1" customWidth="1"/>
    <col min="13847" max="13847" width="45.140625" style="1" customWidth="1"/>
    <col min="13848" max="13849" width="12" style="1" customWidth="1"/>
    <col min="13850" max="13850" width="13.28515625" style="1" customWidth="1"/>
    <col min="13851" max="13851" width="3" style="1" customWidth="1"/>
    <col min="13852" max="13853" width="12.28515625" style="1" customWidth="1"/>
    <col min="13854" max="13854" width="13.28515625" style="1" customWidth="1"/>
    <col min="13855" max="13855" width="2.28515625" style="1" customWidth="1"/>
    <col min="13856" max="13856" width="13.28515625" style="1" customWidth="1"/>
    <col min="13857" max="13857" width="12.140625" style="1" customWidth="1"/>
    <col min="13858" max="13858" width="13.85546875" style="1" customWidth="1"/>
    <col min="13859" max="14100" width="11.28515625" style="1"/>
    <col min="14101" max="14101" width="1.28515625" style="1" customWidth="1"/>
    <col min="14102" max="14102" width="4.42578125" style="1" customWidth="1"/>
    <col min="14103" max="14103" width="45.140625" style="1" customWidth="1"/>
    <col min="14104" max="14105" width="12" style="1" customWidth="1"/>
    <col min="14106" max="14106" width="13.28515625" style="1" customWidth="1"/>
    <col min="14107" max="14107" width="3" style="1" customWidth="1"/>
    <col min="14108" max="14109" width="12.28515625" style="1" customWidth="1"/>
    <col min="14110" max="14110" width="13.28515625" style="1" customWidth="1"/>
    <col min="14111" max="14111" width="2.28515625" style="1" customWidth="1"/>
    <col min="14112" max="14112" width="13.28515625" style="1" customWidth="1"/>
    <col min="14113" max="14113" width="12.140625" style="1" customWidth="1"/>
    <col min="14114" max="14114" width="13.85546875" style="1" customWidth="1"/>
    <col min="14115" max="14356" width="11.28515625" style="1"/>
    <col min="14357" max="14357" width="1.28515625" style="1" customWidth="1"/>
    <col min="14358" max="14358" width="4.42578125" style="1" customWidth="1"/>
    <col min="14359" max="14359" width="45.140625" style="1" customWidth="1"/>
    <col min="14360" max="14361" width="12" style="1" customWidth="1"/>
    <col min="14362" max="14362" width="13.28515625" style="1" customWidth="1"/>
    <col min="14363" max="14363" width="3" style="1" customWidth="1"/>
    <col min="14364" max="14365" width="12.28515625" style="1" customWidth="1"/>
    <col min="14366" max="14366" width="13.28515625" style="1" customWidth="1"/>
    <col min="14367" max="14367" width="2.28515625" style="1" customWidth="1"/>
    <col min="14368" max="14368" width="13.28515625" style="1" customWidth="1"/>
    <col min="14369" max="14369" width="12.140625" style="1" customWidth="1"/>
    <col min="14370" max="14370" width="13.85546875" style="1" customWidth="1"/>
    <col min="14371" max="14612" width="11.28515625" style="1"/>
    <col min="14613" max="14613" width="1.28515625" style="1" customWidth="1"/>
    <col min="14614" max="14614" width="4.42578125" style="1" customWidth="1"/>
    <col min="14615" max="14615" width="45.140625" style="1" customWidth="1"/>
    <col min="14616" max="14617" width="12" style="1" customWidth="1"/>
    <col min="14618" max="14618" width="13.28515625" style="1" customWidth="1"/>
    <col min="14619" max="14619" width="3" style="1" customWidth="1"/>
    <col min="14620" max="14621" width="12.28515625" style="1" customWidth="1"/>
    <col min="14622" max="14622" width="13.28515625" style="1" customWidth="1"/>
    <col min="14623" max="14623" width="2.28515625" style="1" customWidth="1"/>
    <col min="14624" max="14624" width="13.28515625" style="1" customWidth="1"/>
    <col min="14625" max="14625" width="12.140625" style="1" customWidth="1"/>
    <col min="14626" max="14626" width="13.85546875" style="1" customWidth="1"/>
    <col min="14627" max="14868" width="11.28515625" style="1"/>
    <col min="14869" max="14869" width="1.28515625" style="1" customWidth="1"/>
    <col min="14870" max="14870" width="4.42578125" style="1" customWidth="1"/>
    <col min="14871" max="14871" width="45.140625" style="1" customWidth="1"/>
    <col min="14872" max="14873" width="12" style="1" customWidth="1"/>
    <col min="14874" max="14874" width="13.28515625" style="1" customWidth="1"/>
    <col min="14875" max="14875" width="3" style="1" customWidth="1"/>
    <col min="14876" max="14877" width="12.28515625" style="1" customWidth="1"/>
    <col min="14878" max="14878" width="13.28515625" style="1" customWidth="1"/>
    <col min="14879" max="14879" width="2.28515625" style="1" customWidth="1"/>
    <col min="14880" max="14880" width="13.28515625" style="1" customWidth="1"/>
    <col min="14881" max="14881" width="12.140625" style="1" customWidth="1"/>
    <col min="14882" max="14882" width="13.85546875" style="1" customWidth="1"/>
    <col min="14883" max="15124" width="11.28515625" style="1"/>
    <col min="15125" max="15125" width="1.28515625" style="1" customWidth="1"/>
    <col min="15126" max="15126" width="4.42578125" style="1" customWidth="1"/>
    <col min="15127" max="15127" width="45.140625" style="1" customWidth="1"/>
    <col min="15128" max="15129" width="12" style="1" customWidth="1"/>
    <col min="15130" max="15130" width="13.28515625" style="1" customWidth="1"/>
    <col min="15131" max="15131" width="3" style="1" customWidth="1"/>
    <col min="15132" max="15133" width="12.28515625" style="1" customWidth="1"/>
    <col min="15134" max="15134" width="13.28515625" style="1" customWidth="1"/>
    <col min="15135" max="15135" width="2.28515625" style="1" customWidth="1"/>
    <col min="15136" max="15136" width="13.28515625" style="1" customWidth="1"/>
    <col min="15137" max="15137" width="12.140625" style="1" customWidth="1"/>
    <col min="15138" max="15138" width="13.85546875" style="1" customWidth="1"/>
    <col min="15139" max="15380" width="11.28515625" style="1"/>
    <col min="15381" max="15381" width="1.28515625" style="1" customWidth="1"/>
    <col min="15382" max="15382" width="4.42578125" style="1" customWidth="1"/>
    <col min="15383" max="15383" width="45.140625" style="1" customWidth="1"/>
    <col min="15384" max="15385" width="12" style="1" customWidth="1"/>
    <col min="15386" max="15386" width="13.28515625" style="1" customWidth="1"/>
    <col min="15387" max="15387" width="3" style="1" customWidth="1"/>
    <col min="15388" max="15389" width="12.28515625" style="1" customWidth="1"/>
    <col min="15390" max="15390" width="13.28515625" style="1" customWidth="1"/>
    <col min="15391" max="15391" width="2.28515625" style="1" customWidth="1"/>
    <col min="15392" max="15392" width="13.28515625" style="1" customWidth="1"/>
    <col min="15393" max="15393" width="12.140625" style="1" customWidth="1"/>
    <col min="15394" max="15394" width="13.85546875" style="1" customWidth="1"/>
    <col min="15395" max="15636" width="11.28515625" style="1"/>
    <col min="15637" max="15637" width="1.28515625" style="1" customWidth="1"/>
    <col min="15638" max="15638" width="4.42578125" style="1" customWidth="1"/>
    <col min="15639" max="15639" width="45.140625" style="1" customWidth="1"/>
    <col min="15640" max="15641" width="12" style="1" customWidth="1"/>
    <col min="15642" max="15642" width="13.28515625" style="1" customWidth="1"/>
    <col min="15643" max="15643" width="3" style="1" customWidth="1"/>
    <col min="15644" max="15645" width="12.28515625" style="1" customWidth="1"/>
    <col min="15646" max="15646" width="13.28515625" style="1" customWidth="1"/>
    <col min="15647" max="15647" width="2.28515625" style="1" customWidth="1"/>
    <col min="15648" max="15648" width="13.28515625" style="1" customWidth="1"/>
    <col min="15649" max="15649" width="12.140625" style="1" customWidth="1"/>
    <col min="15650" max="15650" width="13.85546875" style="1" customWidth="1"/>
    <col min="15651" max="15892" width="11.28515625" style="1"/>
    <col min="15893" max="15893" width="1.28515625" style="1" customWidth="1"/>
    <col min="15894" max="15894" width="4.42578125" style="1" customWidth="1"/>
    <col min="15895" max="15895" width="45.140625" style="1" customWidth="1"/>
    <col min="15896" max="15897" width="12" style="1" customWidth="1"/>
    <col min="15898" max="15898" width="13.28515625" style="1" customWidth="1"/>
    <col min="15899" max="15899" width="3" style="1" customWidth="1"/>
    <col min="15900" max="15901" width="12.28515625" style="1" customWidth="1"/>
    <col min="15902" max="15902" width="13.28515625" style="1" customWidth="1"/>
    <col min="15903" max="15903" width="2.28515625" style="1" customWidth="1"/>
    <col min="15904" max="15904" width="13.28515625" style="1" customWidth="1"/>
    <col min="15905" max="15905" width="12.140625" style="1" customWidth="1"/>
    <col min="15906" max="15906" width="13.85546875" style="1" customWidth="1"/>
    <col min="15907" max="16148" width="11.28515625" style="1"/>
    <col min="16149" max="16149" width="1.28515625" style="1" customWidth="1"/>
    <col min="16150" max="16150" width="4.42578125" style="1" customWidth="1"/>
    <col min="16151" max="16151" width="45.140625" style="1" customWidth="1"/>
    <col min="16152" max="16153" width="12" style="1" customWidth="1"/>
    <col min="16154" max="16154" width="13.28515625" style="1" customWidth="1"/>
    <col min="16155" max="16155" width="3" style="1" customWidth="1"/>
    <col min="16156" max="16157" width="12.28515625" style="1" customWidth="1"/>
    <col min="16158" max="16158" width="13.28515625" style="1" customWidth="1"/>
    <col min="16159" max="16159" width="2.28515625" style="1" customWidth="1"/>
    <col min="16160" max="16160" width="13.28515625" style="1" customWidth="1"/>
    <col min="16161" max="16161" width="12.140625" style="1" customWidth="1"/>
    <col min="16162" max="16162" width="13.85546875" style="1" customWidth="1"/>
    <col min="16163" max="16384" width="11.28515625" style="1"/>
  </cols>
  <sheetData>
    <row r="1" spans="1:89" ht="76.5" customHeight="1"/>
    <row r="2" spans="1:89" ht="24" customHeight="1">
      <c r="A2" s="1"/>
      <c r="B2" s="231" t="str">
        <f>+Contenido!B5</f>
        <v>Encuesta Mensual de Comercio - EMC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</row>
    <row r="3" spans="1:89" s="2" customFormat="1" ht="15.75" customHeight="1">
      <c r="A3" s="13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</row>
    <row r="4" spans="1:89" s="164" customFormat="1" ht="15.75" customHeight="1">
      <c r="B4" s="164" t="s">
        <v>82</v>
      </c>
    </row>
    <row r="5" spans="1:89">
      <c r="A5" s="13"/>
      <c r="B5" s="227" t="str">
        <f>+Contenido!B9</f>
        <v>Julio 2021</v>
      </c>
      <c r="C5" s="243"/>
      <c r="D5" s="243"/>
      <c r="E5" s="243"/>
      <c r="F5" s="243"/>
      <c r="G5" s="243"/>
      <c r="H5" s="103"/>
      <c r="I5" s="97"/>
      <c r="J5" s="97"/>
      <c r="K5" s="103"/>
      <c r="L5" s="97"/>
      <c r="M5" s="97"/>
      <c r="N5" s="103"/>
      <c r="O5" s="97"/>
      <c r="P5" s="97"/>
      <c r="Q5" s="103"/>
      <c r="R5" s="97"/>
      <c r="S5" s="97"/>
      <c r="T5" s="103"/>
      <c r="U5" s="97"/>
      <c r="V5" s="97"/>
      <c r="W5" s="103"/>
      <c r="X5" s="97"/>
      <c r="Y5" s="81"/>
      <c r="Z5" s="97"/>
      <c r="AA5" s="116"/>
      <c r="AB5" s="116"/>
      <c r="AC5" s="97"/>
      <c r="AD5" s="116"/>
      <c r="AE5" s="97"/>
      <c r="AF5" s="97"/>
      <c r="AG5" s="116"/>
      <c r="AH5" s="97"/>
      <c r="AI5" s="97"/>
      <c r="AJ5" s="116"/>
      <c r="AK5" s="97"/>
      <c r="AL5" s="97"/>
      <c r="AM5" s="116"/>
      <c r="AN5" s="97"/>
      <c r="AO5" s="97"/>
      <c r="AP5" s="116"/>
      <c r="AQ5" s="97"/>
      <c r="AR5" s="97"/>
      <c r="AS5" s="116"/>
      <c r="AT5" s="97"/>
      <c r="AU5" s="81"/>
    </row>
    <row r="6" spans="1:89" s="5" customFormat="1" ht="25.5" customHeight="1">
      <c r="A6" s="13"/>
      <c r="B6" s="235" t="s">
        <v>11</v>
      </c>
      <c r="C6" s="235"/>
      <c r="D6" s="246" t="str">
        <f>'1.1 '!C5</f>
        <v>Julio 2021 / julio 2020</v>
      </c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141"/>
      <c r="AG6" s="246" t="str">
        <f>'1.1 '!I5</f>
        <v>Enero - julio 2021 / enero - julio 2020</v>
      </c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143"/>
      <c r="BJ6" s="246" t="str">
        <f>'1.1 '!O5</f>
        <v>Agosto 2020 - julio 2021 / agosto 2019 - julio 2020</v>
      </c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</row>
    <row r="7" spans="1:89" s="4" customFormat="1" ht="17.25" customHeight="1">
      <c r="A7" s="14"/>
      <c r="B7" s="223"/>
      <c r="C7" s="223"/>
      <c r="D7" s="245" t="s">
        <v>3</v>
      </c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146"/>
      <c r="AG7" s="245" t="s">
        <v>2</v>
      </c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142"/>
      <c r="BJ7" s="245" t="s">
        <v>75</v>
      </c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</row>
    <row r="8" spans="1:89" s="5" customFormat="1">
      <c r="A8" s="15"/>
      <c r="B8" s="223"/>
      <c r="C8" s="223"/>
      <c r="D8" s="244" t="s">
        <v>36</v>
      </c>
      <c r="E8" s="244"/>
      <c r="F8" s="244"/>
      <c r="G8" s="244"/>
      <c r="H8" s="247" t="s">
        <v>37</v>
      </c>
      <c r="I8" s="247"/>
      <c r="J8" s="247"/>
      <c r="K8" s="247"/>
      <c r="L8" s="244" t="s">
        <v>38</v>
      </c>
      <c r="M8" s="244"/>
      <c r="N8" s="244"/>
      <c r="O8" s="244"/>
      <c r="P8" s="248" t="s">
        <v>39</v>
      </c>
      <c r="Q8" s="248"/>
      <c r="R8" s="248"/>
      <c r="S8" s="248"/>
      <c r="T8" s="244" t="s">
        <v>40</v>
      </c>
      <c r="U8" s="244"/>
      <c r="V8" s="244"/>
      <c r="W8" s="244"/>
      <c r="X8" s="248" t="s">
        <v>41</v>
      </c>
      <c r="Y8" s="248"/>
      <c r="Z8" s="248"/>
      <c r="AA8" s="248"/>
      <c r="AB8" s="244" t="s">
        <v>47</v>
      </c>
      <c r="AC8" s="244"/>
      <c r="AD8" s="244"/>
      <c r="AE8" s="244"/>
      <c r="AF8" s="149"/>
      <c r="AG8" s="244" t="s">
        <v>36</v>
      </c>
      <c r="AH8" s="244"/>
      <c r="AI8" s="244"/>
      <c r="AJ8" s="244"/>
      <c r="AK8" s="247" t="s">
        <v>37</v>
      </c>
      <c r="AL8" s="247"/>
      <c r="AM8" s="247"/>
      <c r="AN8" s="247"/>
      <c r="AO8" s="244" t="s">
        <v>38</v>
      </c>
      <c r="AP8" s="244"/>
      <c r="AQ8" s="244"/>
      <c r="AR8" s="244"/>
      <c r="AS8" s="248" t="s">
        <v>39</v>
      </c>
      <c r="AT8" s="248"/>
      <c r="AU8" s="248"/>
      <c r="AV8" s="248"/>
      <c r="AW8" s="244" t="s">
        <v>40</v>
      </c>
      <c r="AX8" s="244"/>
      <c r="AY8" s="244"/>
      <c r="AZ8" s="244"/>
      <c r="BA8" s="248" t="s">
        <v>41</v>
      </c>
      <c r="BB8" s="248"/>
      <c r="BC8" s="248"/>
      <c r="BD8" s="248"/>
      <c r="BE8" s="244" t="s">
        <v>47</v>
      </c>
      <c r="BF8" s="244"/>
      <c r="BG8" s="244"/>
      <c r="BH8" s="244"/>
      <c r="BI8" s="143"/>
      <c r="BJ8" s="244" t="s">
        <v>36</v>
      </c>
      <c r="BK8" s="244"/>
      <c r="BL8" s="244"/>
      <c r="BM8" s="244"/>
      <c r="BN8" s="247" t="s">
        <v>37</v>
      </c>
      <c r="BO8" s="247"/>
      <c r="BP8" s="247"/>
      <c r="BQ8" s="247"/>
      <c r="BR8" s="244" t="s">
        <v>38</v>
      </c>
      <c r="BS8" s="244"/>
      <c r="BT8" s="244"/>
      <c r="BU8" s="244"/>
      <c r="BV8" s="248" t="s">
        <v>39</v>
      </c>
      <c r="BW8" s="248"/>
      <c r="BX8" s="248"/>
      <c r="BY8" s="248"/>
      <c r="BZ8" s="244" t="s">
        <v>40</v>
      </c>
      <c r="CA8" s="244"/>
      <c r="CB8" s="244"/>
      <c r="CC8" s="244"/>
      <c r="CD8" s="248" t="s">
        <v>41</v>
      </c>
      <c r="CE8" s="248"/>
      <c r="CF8" s="248"/>
      <c r="CG8" s="248"/>
      <c r="CH8" s="244" t="s">
        <v>47</v>
      </c>
      <c r="CI8" s="244"/>
      <c r="CJ8" s="244"/>
      <c r="CK8" s="244"/>
    </row>
    <row r="9" spans="1:89" s="5" customFormat="1">
      <c r="A9" s="14"/>
      <c r="B9" s="224"/>
      <c r="C9" s="224"/>
      <c r="D9" s="150" t="s">
        <v>80</v>
      </c>
      <c r="E9" s="152" t="s">
        <v>76</v>
      </c>
      <c r="F9" s="152" t="s">
        <v>77</v>
      </c>
      <c r="G9" s="152" t="s">
        <v>78</v>
      </c>
      <c r="H9" s="150" t="s">
        <v>80</v>
      </c>
      <c r="I9" s="152" t="s">
        <v>76</v>
      </c>
      <c r="J9" s="152" t="s">
        <v>77</v>
      </c>
      <c r="K9" s="152" t="s">
        <v>78</v>
      </c>
      <c r="L9" s="150" t="s">
        <v>80</v>
      </c>
      <c r="M9" s="152" t="s">
        <v>76</v>
      </c>
      <c r="N9" s="152" t="s">
        <v>77</v>
      </c>
      <c r="O9" s="152" t="s">
        <v>78</v>
      </c>
      <c r="P9" s="150" t="s">
        <v>80</v>
      </c>
      <c r="Q9" s="152" t="s">
        <v>76</v>
      </c>
      <c r="R9" s="152" t="s">
        <v>77</v>
      </c>
      <c r="S9" s="152" t="s">
        <v>78</v>
      </c>
      <c r="T9" s="150" t="s">
        <v>80</v>
      </c>
      <c r="U9" s="152" t="s">
        <v>76</v>
      </c>
      <c r="V9" s="152" t="s">
        <v>77</v>
      </c>
      <c r="W9" s="152" t="s">
        <v>78</v>
      </c>
      <c r="X9" s="150" t="s">
        <v>80</v>
      </c>
      <c r="Y9" s="152" t="s">
        <v>76</v>
      </c>
      <c r="Z9" s="152" t="s">
        <v>77</v>
      </c>
      <c r="AA9" s="152" t="s">
        <v>78</v>
      </c>
      <c r="AB9" s="150" t="s">
        <v>80</v>
      </c>
      <c r="AC9" s="152" t="s">
        <v>76</v>
      </c>
      <c r="AD9" s="152" t="s">
        <v>77</v>
      </c>
      <c r="AE9" s="152" t="s">
        <v>78</v>
      </c>
      <c r="AF9" s="149"/>
      <c r="AG9" s="150" t="s">
        <v>80</v>
      </c>
      <c r="AH9" s="152" t="s">
        <v>76</v>
      </c>
      <c r="AI9" s="152" t="s">
        <v>77</v>
      </c>
      <c r="AJ9" s="152" t="s">
        <v>78</v>
      </c>
      <c r="AK9" s="150" t="s">
        <v>80</v>
      </c>
      <c r="AL9" s="152" t="s">
        <v>76</v>
      </c>
      <c r="AM9" s="152" t="s">
        <v>77</v>
      </c>
      <c r="AN9" s="152" t="s">
        <v>78</v>
      </c>
      <c r="AO9" s="150" t="s">
        <v>80</v>
      </c>
      <c r="AP9" s="152" t="s">
        <v>76</v>
      </c>
      <c r="AQ9" s="152" t="s">
        <v>77</v>
      </c>
      <c r="AR9" s="152" t="s">
        <v>78</v>
      </c>
      <c r="AS9" s="150" t="s">
        <v>80</v>
      </c>
      <c r="AT9" s="152" t="s">
        <v>76</v>
      </c>
      <c r="AU9" s="152" t="s">
        <v>77</v>
      </c>
      <c r="AV9" s="152" t="s">
        <v>78</v>
      </c>
      <c r="AW9" s="150" t="s">
        <v>80</v>
      </c>
      <c r="AX9" s="152" t="s">
        <v>76</v>
      </c>
      <c r="AY9" s="152" t="s">
        <v>77</v>
      </c>
      <c r="AZ9" s="152" t="s">
        <v>78</v>
      </c>
      <c r="BA9" s="150" t="s">
        <v>80</v>
      </c>
      <c r="BB9" s="152" t="s">
        <v>76</v>
      </c>
      <c r="BC9" s="152" t="s">
        <v>77</v>
      </c>
      <c r="BD9" s="152" t="s">
        <v>78</v>
      </c>
      <c r="BE9" s="150" t="s">
        <v>80</v>
      </c>
      <c r="BF9" s="152" t="s">
        <v>76</v>
      </c>
      <c r="BG9" s="152" t="s">
        <v>77</v>
      </c>
      <c r="BH9" s="152" t="s">
        <v>78</v>
      </c>
      <c r="BI9" s="143"/>
      <c r="BJ9" s="150" t="s">
        <v>80</v>
      </c>
      <c r="BK9" s="152" t="s">
        <v>76</v>
      </c>
      <c r="BL9" s="152" t="s">
        <v>77</v>
      </c>
      <c r="BM9" s="152" t="s">
        <v>78</v>
      </c>
      <c r="BN9" s="150" t="s">
        <v>80</v>
      </c>
      <c r="BO9" s="152" t="s">
        <v>76</v>
      </c>
      <c r="BP9" s="152" t="s">
        <v>77</v>
      </c>
      <c r="BQ9" s="152" t="s">
        <v>78</v>
      </c>
      <c r="BR9" s="150" t="s">
        <v>80</v>
      </c>
      <c r="BS9" s="152" t="s">
        <v>76</v>
      </c>
      <c r="BT9" s="152" t="s">
        <v>77</v>
      </c>
      <c r="BU9" s="152" t="s">
        <v>78</v>
      </c>
      <c r="BV9" s="150" t="s">
        <v>80</v>
      </c>
      <c r="BW9" s="152" t="s">
        <v>76</v>
      </c>
      <c r="BX9" s="152" t="s">
        <v>77</v>
      </c>
      <c r="BY9" s="152" t="s">
        <v>78</v>
      </c>
      <c r="BZ9" s="150" t="s">
        <v>80</v>
      </c>
      <c r="CA9" s="152" t="s">
        <v>76</v>
      </c>
      <c r="CB9" s="152" t="s">
        <v>77</v>
      </c>
      <c r="CC9" s="152" t="s">
        <v>78</v>
      </c>
      <c r="CD9" s="150" t="s">
        <v>80</v>
      </c>
      <c r="CE9" s="152" t="s">
        <v>76</v>
      </c>
      <c r="CF9" s="152" t="s">
        <v>77</v>
      </c>
      <c r="CG9" s="152" t="s">
        <v>78</v>
      </c>
      <c r="CH9" s="150" t="s">
        <v>80</v>
      </c>
      <c r="CI9" s="152" t="s">
        <v>76</v>
      </c>
      <c r="CJ9" s="152" t="s">
        <v>77</v>
      </c>
      <c r="CK9" s="152" t="s">
        <v>78</v>
      </c>
    </row>
    <row r="10" spans="1:89" s="7" customFormat="1" ht="3" customHeight="1">
      <c r="A10" s="14"/>
      <c r="B10" s="61"/>
      <c r="C10" s="31"/>
      <c r="D10" s="147"/>
      <c r="E10" s="147"/>
      <c r="F10" s="147"/>
      <c r="G10" s="148"/>
      <c r="H10" s="147"/>
      <c r="I10" s="151"/>
      <c r="J10" s="151"/>
      <c r="K10" s="148"/>
      <c r="L10" s="147"/>
      <c r="M10" s="151"/>
      <c r="N10" s="151"/>
      <c r="O10" s="148"/>
      <c r="P10" s="148"/>
      <c r="Q10" s="151"/>
      <c r="R10" s="151"/>
      <c r="S10" s="148"/>
      <c r="T10" s="148"/>
      <c r="U10" s="151"/>
      <c r="V10" s="151"/>
      <c r="W10" s="148"/>
      <c r="X10" s="148"/>
      <c r="Y10" s="151"/>
      <c r="Z10" s="151"/>
      <c r="AA10" s="148"/>
      <c r="AB10" s="148"/>
      <c r="AC10" s="151"/>
      <c r="AD10" s="151"/>
      <c r="AE10" s="148"/>
      <c r="AF10" s="145"/>
      <c r="AG10" s="147"/>
      <c r="AH10" s="147"/>
      <c r="AI10" s="147"/>
      <c r="AJ10" s="148"/>
      <c r="AK10" s="147"/>
      <c r="AL10" s="151"/>
      <c r="AM10" s="151"/>
      <c r="AN10" s="148"/>
      <c r="AO10" s="147"/>
      <c r="AP10" s="151"/>
      <c r="AQ10" s="151"/>
      <c r="AR10" s="148"/>
      <c r="AS10" s="148"/>
      <c r="AT10" s="151"/>
      <c r="AU10" s="151"/>
      <c r="AV10" s="148"/>
      <c r="AW10" s="148"/>
      <c r="AX10" s="151"/>
      <c r="AY10" s="151"/>
      <c r="AZ10" s="148"/>
      <c r="BA10" s="148"/>
      <c r="BB10" s="151"/>
      <c r="BC10" s="151"/>
      <c r="BD10" s="148"/>
      <c r="BE10" s="148"/>
      <c r="BF10" s="151"/>
      <c r="BG10" s="151"/>
      <c r="BH10" s="148"/>
      <c r="BI10" s="144"/>
      <c r="BJ10" s="147"/>
      <c r="BK10" s="147"/>
      <c r="BL10" s="147"/>
      <c r="BM10" s="148"/>
      <c r="BN10" s="147"/>
      <c r="BO10" s="151"/>
      <c r="BP10" s="151"/>
      <c r="BQ10" s="148"/>
      <c r="BR10" s="147"/>
      <c r="BS10" s="151"/>
      <c r="BT10" s="151"/>
      <c r="BU10" s="148"/>
      <c r="BV10" s="148"/>
      <c r="BW10" s="151"/>
      <c r="BX10" s="151"/>
      <c r="BY10" s="148"/>
      <c r="BZ10" s="148"/>
      <c r="CA10" s="151"/>
      <c r="CB10" s="151"/>
      <c r="CC10" s="148"/>
      <c r="CD10" s="148"/>
      <c r="CE10" s="151"/>
      <c r="CF10" s="151"/>
      <c r="CG10" s="148"/>
      <c r="CH10" s="148"/>
      <c r="CI10" s="151"/>
      <c r="CJ10" s="151"/>
      <c r="CK10" s="148"/>
    </row>
    <row r="11" spans="1:89" s="7" customFormat="1" ht="43.5" customHeight="1">
      <c r="A11" s="16"/>
      <c r="B11" s="34"/>
      <c r="C11" s="6" t="s">
        <v>48</v>
      </c>
      <c r="D11" s="165">
        <v>1.966806708653368</v>
      </c>
      <c r="E11" s="165">
        <v>1.4252295823088494</v>
      </c>
      <c r="F11" s="165">
        <v>2.5083838349978866</v>
      </c>
      <c r="G11" s="126">
        <v>0.27099008662012675</v>
      </c>
      <c r="H11" s="165">
        <v>1.9982803086632028</v>
      </c>
      <c r="I11" s="126">
        <v>1.346783723213159</v>
      </c>
      <c r="J11" s="126">
        <v>2.6497768941132467</v>
      </c>
      <c r="K11" s="126">
        <v>0.32589012680524831</v>
      </c>
      <c r="L11" s="165">
        <v>-2.3475082257547797</v>
      </c>
      <c r="M11" s="126">
        <v>-3.2672938766330422</v>
      </c>
      <c r="N11" s="126">
        <v>-1.4277225748765172</v>
      </c>
      <c r="O11" s="126">
        <v>0.48056839926747313</v>
      </c>
      <c r="P11" s="126">
        <v>1.5190341575420208</v>
      </c>
      <c r="Q11" s="126">
        <v>0.61796707889292202</v>
      </c>
      <c r="R11" s="126">
        <v>2.4201012361911194</v>
      </c>
      <c r="S11" s="126">
        <v>0.4528574891730302</v>
      </c>
      <c r="T11" s="126">
        <v>2.6301458688000157</v>
      </c>
      <c r="U11" s="126">
        <v>2.2999283331392588</v>
      </c>
      <c r="V11" s="126">
        <v>2.9603634044607725</v>
      </c>
      <c r="W11" s="126">
        <v>0.16416368600118497</v>
      </c>
      <c r="X11" s="126">
        <v>-3.1105777654858113</v>
      </c>
      <c r="Y11" s="126">
        <v>-3.5286333426715211</v>
      </c>
      <c r="Z11" s="126">
        <v>-2.6925221883001016</v>
      </c>
      <c r="AA11" s="126">
        <v>0.22014537428686529</v>
      </c>
      <c r="AB11" s="126">
        <v>1.9632038511292693</v>
      </c>
      <c r="AC11" s="126">
        <v>0.82588670422199573</v>
      </c>
      <c r="AD11" s="126">
        <v>3.1005209980365427</v>
      </c>
      <c r="AE11" s="126">
        <v>0.56910188305819676</v>
      </c>
      <c r="AF11" s="117"/>
      <c r="AG11" s="165">
        <v>-2.2176182957604262</v>
      </c>
      <c r="AH11" s="165">
        <v>-2.2961297193727037</v>
      </c>
      <c r="AI11" s="165">
        <v>-2.1391068721481488</v>
      </c>
      <c r="AJ11" s="126">
        <v>4.0966055593181831E-2</v>
      </c>
      <c r="AK11" s="165">
        <v>-1.2502067634030722</v>
      </c>
      <c r="AL11" s="126">
        <v>-1.3423346388991579</v>
      </c>
      <c r="AM11" s="126">
        <v>-1.1580788879069865</v>
      </c>
      <c r="AN11" s="126">
        <v>4.7599980005387912E-2</v>
      </c>
      <c r="AO11" s="165">
        <v>-5.6658001468956387</v>
      </c>
      <c r="AP11" s="126">
        <v>-5.7752627010073549</v>
      </c>
      <c r="AQ11" s="126">
        <v>-5.5563375927839225</v>
      </c>
      <c r="AR11" s="126">
        <v>5.9203627342054421E-2</v>
      </c>
      <c r="AS11" s="126">
        <v>1.367910019276386</v>
      </c>
      <c r="AT11" s="126">
        <v>1.2439920974596534</v>
      </c>
      <c r="AU11" s="126">
        <v>1.4918279410931186</v>
      </c>
      <c r="AV11" s="126">
        <v>6.237140654573143E-2</v>
      </c>
      <c r="AW11" s="126">
        <v>-0.92851169310289583</v>
      </c>
      <c r="AX11" s="126">
        <v>-1.0037463651618437</v>
      </c>
      <c r="AY11" s="126">
        <v>-0.85327702104394787</v>
      </c>
      <c r="AZ11" s="126">
        <v>3.8745498596810909E-2</v>
      </c>
      <c r="BA11" s="126">
        <v>-4.722496131425558</v>
      </c>
      <c r="BB11" s="126">
        <v>-4.7967536394610812</v>
      </c>
      <c r="BC11" s="126">
        <v>-4.6482386233900348</v>
      </c>
      <c r="BD11" s="126">
        <v>3.9765084452334128E-2</v>
      </c>
      <c r="BE11" s="126">
        <v>-2.6453976300710336</v>
      </c>
      <c r="BF11" s="126">
        <v>-2.8217044875978288</v>
      </c>
      <c r="BG11" s="126">
        <v>-2.4690907725442384</v>
      </c>
      <c r="BH11" s="126">
        <v>9.2398437329608646E-2</v>
      </c>
      <c r="BI11" s="119"/>
      <c r="BJ11" s="165">
        <v>-3.8136334575999964</v>
      </c>
      <c r="BK11" s="165">
        <v>-3.8643634489437191</v>
      </c>
      <c r="BL11" s="165">
        <v>-3.7629034662562737</v>
      </c>
      <c r="BM11" s="126">
        <v>2.690934815780676E-2</v>
      </c>
      <c r="BN11" s="165">
        <v>-2.8937165454127833</v>
      </c>
      <c r="BO11" s="126">
        <v>-2.9516474987183643</v>
      </c>
      <c r="BP11" s="126">
        <v>-2.8357855921072024</v>
      </c>
      <c r="BQ11" s="126">
        <v>3.0437939644558556E-2</v>
      </c>
      <c r="BR11" s="165">
        <v>-6.4765493689562748</v>
      </c>
      <c r="BS11" s="126">
        <v>-6.5455574890265469</v>
      </c>
      <c r="BT11" s="126">
        <v>-6.4075412488860026</v>
      </c>
      <c r="BU11" s="126">
        <v>3.7647104827030708E-2</v>
      </c>
      <c r="BV11" s="126">
        <v>1.4090697954969977</v>
      </c>
      <c r="BW11" s="126">
        <v>1.3395564431431406</v>
      </c>
      <c r="BX11" s="126">
        <v>1.4785831478508549</v>
      </c>
      <c r="BY11" s="126">
        <v>3.4973841963451158E-2</v>
      </c>
      <c r="BZ11" s="126">
        <v>-3.2723352663786232</v>
      </c>
      <c r="CA11" s="126">
        <v>-3.3234816872106143</v>
      </c>
      <c r="CB11" s="126">
        <v>-3.221188845546632</v>
      </c>
      <c r="CC11" s="126">
        <v>2.6978416416728407E-2</v>
      </c>
      <c r="CD11" s="126">
        <v>-5.6159523813491319</v>
      </c>
      <c r="CE11" s="126">
        <v>-5.6592970535193077</v>
      </c>
      <c r="CF11" s="126">
        <v>-5.5726077091789561</v>
      </c>
      <c r="CG11" s="126">
        <v>2.3430903404953192E-2</v>
      </c>
      <c r="CH11" s="126">
        <v>-4.6840697290562723</v>
      </c>
      <c r="CI11" s="126">
        <v>-4.8012686128584896</v>
      </c>
      <c r="CJ11" s="126">
        <v>-4.566870845254055</v>
      </c>
      <c r="CK11" s="126">
        <v>6.2734998737843176E-2</v>
      </c>
    </row>
    <row r="12" spans="1:89" s="7" customFormat="1" ht="2.25" customHeight="1">
      <c r="A12" s="17"/>
      <c r="B12" s="73"/>
      <c r="C12" s="18"/>
      <c r="D12" s="128"/>
      <c r="E12" s="128"/>
      <c r="F12" s="128"/>
      <c r="G12" s="117"/>
      <c r="H12" s="128"/>
      <c r="I12" s="140"/>
      <c r="J12" s="140"/>
      <c r="K12" s="117"/>
      <c r="L12" s="128"/>
      <c r="M12" s="140"/>
      <c r="N12" s="140"/>
      <c r="O12" s="117"/>
      <c r="P12" s="117"/>
      <c r="Q12" s="140"/>
      <c r="R12" s="140"/>
      <c r="S12" s="117"/>
      <c r="T12" s="117"/>
      <c r="U12" s="140"/>
      <c r="V12" s="140"/>
      <c r="W12" s="117"/>
      <c r="X12" s="117"/>
      <c r="Y12" s="140"/>
      <c r="Z12" s="140"/>
      <c r="AA12" s="117"/>
      <c r="AB12" s="117"/>
      <c r="AC12" s="140"/>
      <c r="AD12" s="140"/>
      <c r="AE12" s="117"/>
      <c r="AF12" s="117"/>
      <c r="AG12" s="128"/>
      <c r="AH12" s="128"/>
      <c r="AI12" s="128"/>
      <c r="AJ12" s="117"/>
      <c r="AK12" s="128"/>
      <c r="AL12" s="140"/>
      <c r="AM12" s="140"/>
      <c r="AN12" s="117"/>
      <c r="AO12" s="128"/>
      <c r="AP12" s="140"/>
      <c r="AQ12" s="140"/>
      <c r="AR12" s="117"/>
      <c r="AS12" s="117"/>
      <c r="AT12" s="140"/>
      <c r="AU12" s="140"/>
      <c r="AV12" s="117"/>
      <c r="AW12" s="117"/>
      <c r="AX12" s="140"/>
      <c r="AY12" s="140"/>
      <c r="AZ12" s="117"/>
      <c r="BA12" s="117"/>
      <c r="BB12" s="140"/>
      <c r="BC12" s="140"/>
      <c r="BD12" s="117"/>
      <c r="BE12" s="117"/>
      <c r="BF12" s="140"/>
      <c r="BG12" s="140"/>
      <c r="BH12" s="117"/>
      <c r="BI12" s="119"/>
      <c r="BJ12" s="128"/>
      <c r="BK12" s="128"/>
      <c r="BL12" s="128"/>
      <c r="BM12" s="117"/>
      <c r="BN12" s="128"/>
      <c r="BO12" s="140"/>
      <c r="BP12" s="140"/>
      <c r="BQ12" s="117"/>
      <c r="BR12" s="128"/>
      <c r="BS12" s="140"/>
      <c r="BT12" s="140"/>
      <c r="BU12" s="117"/>
      <c r="BV12" s="117"/>
      <c r="BW12" s="140"/>
      <c r="BX12" s="140"/>
      <c r="BY12" s="117"/>
      <c r="BZ12" s="117"/>
      <c r="CA12" s="140"/>
      <c r="CB12" s="140"/>
      <c r="CC12" s="117"/>
      <c r="CD12" s="117"/>
      <c r="CE12" s="140"/>
      <c r="CF12" s="140"/>
      <c r="CG12" s="117"/>
      <c r="CH12" s="117"/>
      <c r="CI12" s="140"/>
      <c r="CJ12" s="140"/>
      <c r="CK12" s="117"/>
    </row>
    <row r="13" spans="1:89" s="7" customFormat="1" ht="13.5" customHeight="1">
      <c r="A13" s="19"/>
      <c r="B13" s="62"/>
      <c r="C13" s="63" t="s">
        <v>7</v>
      </c>
      <c r="D13" s="130"/>
      <c r="E13" s="130"/>
      <c r="F13" s="130"/>
      <c r="G13" s="125"/>
      <c r="H13" s="130"/>
      <c r="I13" s="139"/>
      <c r="J13" s="139"/>
      <c r="K13" s="125"/>
      <c r="L13" s="130"/>
      <c r="M13" s="139"/>
      <c r="N13" s="139"/>
      <c r="O13" s="125"/>
      <c r="P13" s="125"/>
      <c r="Q13" s="139"/>
      <c r="R13" s="139"/>
      <c r="S13" s="125"/>
      <c r="T13" s="125"/>
      <c r="U13" s="139"/>
      <c r="V13" s="139"/>
      <c r="W13" s="125"/>
      <c r="X13" s="125"/>
      <c r="Y13" s="139"/>
      <c r="Z13" s="139"/>
      <c r="AA13" s="125"/>
      <c r="AB13" s="125"/>
      <c r="AC13" s="139"/>
      <c r="AD13" s="139"/>
      <c r="AE13" s="125"/>
      <c r="AF13" s="117"/>
      <c r="AG13" s="130"/>
      <c r="AH13" s="130"/>
      <c r="AI13" s="130"/>
      <c r="AJ13" s="125"/>
      <c r="AK13" s="130"/>
      <c r="AL13" s="139"/>
      <c r="AM13" s="139"/>
      <c r="AN13" s="125"/>
      <c r="AO13" s="130"/>
      <c r="AP13" s="139"/>
      <c r="AQ13" s="139"/>
      <c r="AR13" s="125"/>
      <c r="AS13" s="125"/>
      <c r="AT13" s="139"/>
      <c r="AU13" s="139"/>
      <c r="AV13" s="125"/>
      <c r="AW13" s="125"/>
      <c r="AX13" s="139"/>
      <c r="AY13" s="139"/>
      <c r="AZ13" s="125"/>
      <c r="BA13" s="125"/>
      <c r="BB13" s="139"/>
      <c r="BC13" s="139"/>
      <c r="BD13" s="125"/>
      <c r="BE13" s="125"/>
      <c r="BF13" s="139"/>
      <c r="BG13" s="139"/>
      <c r="BH13" s="125"/>
      <c r="BI13" s="119"/>
      <c r="BJ13" s="130"/>
      <c r="BK13" s="130"/>
      <c r="BL13" s="130"/>
      <c r="BM13" s="125"/>
      <c r="BN13" s="130"/>
      <c r="BO13" s="139"/>
      <c r="BP13" s="139"/>
      <c r="BQ13" s="125"/>
      <c r="BR13" s="130"/>
      <c r="BS13" s="139"/>
      <c r="BT13" s="139"/>
      <c r="BU13" s="125"/>
      <c r="BV13" s="125"/>
      <c r="BW13" s="139"/>
      <c r="BX13" s="139"/>
      <c r="BY13" s="125"/>
      <c r="BZ13" s="125"/>
      <c r="CA13" s="139"/>
      <c r="CB13" s="139"/>
      <c r="CC13" s="125"/>
      <c r="CD13" s="125"/>
      <c r="CE13" s="139"/>
      <c r="CF13" s="139"/>
      <c r="CG13" s="125"/>
      <c r="CH13" s="125"/>
      <c r="CI13" s="139"/>
      <c r="CJ13" s="139"/>
      <c r="CK13" s="125"/>
    </row>
    <row r="14" spans="1:89" s="23" customFormat="1" ht="29.25" customHeight="1">
      <c r="A14" s="20"/>
      <c r="B14" s="75" t="s">
        <v>1</v>
      </c>
      <c r="C14" s="30" t="s">
        <v>32</v>
      </c>
      <c r="D14" s="135">
        <v>6.6936589825638437</v>
      </c>
      <c r="E14" s="135">
        <v>6.2478183955522981</v>
      </c>
      <c r="F14" s="135">
        <v>7.1394995695753893</v>
      </c>
      <c r="G14" s="126">
        <v>0.21320279884079352</v>
      </c>
      <c r="H14" s="135">
        <v>2.3222060957909907</v>
      </c>
      <c r="I14" s="126">
        <v>2.3222060957909907</v>
      </c>
      <c r="J14" s="126">
        <v>2.3222060957909907</v>
      </c>
      <c r="K14" s="126">
        <v>0</v>
      </c>
      <c r="L14" s="135">
        <v>1.9745041484171777</v>
      </c>
      <c r="M14" s="126">
        <v>0.12161553888857091</v>
      </c>
      <c r="N14" s="126">
        <v>3.8273927579457845</v>
      </c>
      <c r="O14" s="126">
        <v>0.92706378977629911</v>
      </c>
      <c r="P14" s="126">
        <v>7.6066790352504743</v>
      </c>
      <c r="Q14" s="126">
        <v>7.6066790352504743</v>
      </c>
      <c r="R14" s="126">
        <v>7.6066790352504743</v>
      </c>
      <c r="S14" s="126">
        <v>0</v>
      </c>
      <c r="T14" s="126">
        <v>5.3738317757009435</v>
      </c>
      <c r="U14" s="126">
        <v>5.3738317757009435</v>
      </c>
      <c r="V14" s="126">
        <v>5.3738317757009435</v>
      </c>
      <c r="W14" s="126">
        <v>0</v>
      </c>
      <c r="X14" s="126">
        <v>-0.55377921350168169</v>
      </c>
      <c r="Y14" s="126">
        <v>-1.6658354319704958</v>
      </c>
      <c r="Z14" s="126">
        <v>0.5582770049671324</v>
      </c>
      <c r="AA14" s="126">
        <v>0.57054561051410524</v>
      </c>
      <c r="AB14" s="126">
        <v>6.0379170520025172</v>
      </c>
      <c r="AC14" s="126">
        <v>3.9301747854392484</v>
      </c>
      <c r="AD14" s="126">
        <v>8.1456593185657855</v>
      </c>
      <c r="AE14" s="126">
        <v>1.0141640820821292</v>
      </c>
      <c r="AF14" s="117"/>
      <c r="AG14" s="135">
        <v>-1.1197016474479016</v>
      </c>
      <c r="AH14" s="135">
        <v>-1.1983263539054674</v>
      </c>
      <c r="AI14" s="135">
        <v>-1.0410769409903358</v>
      </c>
      <c r="AJ14" s="126">
        <v>4.0569642233856999E-2</v>
      </c>
      <c r="AK14" s="135">
        <v>-4.8806624452021445</v>
      </c>
      <c r="AL14" s="126">
        <v>-4.8806624452021445</v>
      </c>
      <c r="AM14" s="126">
        <v>-4.8806624452021445</v>
      </c>
      <c r="AN14" s="126">
        <v>0</v>
      </c>
      <c r="AO14" s="135">
        <v>-4.1735447698342254</v>
      </c>
      <c r="AP14" s="126">
        <v>-4.443342054400663</v>
      </c>
      <c r="AQ14" s="126">
        <v>-3.9037474852677874</v>
      </c>
      <c r="AR14" s="126">
        <v>0.14364948061252489</v>
      </c>
      <c r="AS14" s="126">
        <v>-2.6289558933466184</v>
      </c>
      <c r="AT14" s="126">
        <v>-2.6289558933466184</v>
      </c>
      <c r="AU14" s="126">
        <v>-2.6289558933466184</v>
      </c>
      <c r="AV14" s="126">
        <v>0</v>
      </c>
      <c r="AW14" s="126">
        <v>-2.7840791915858976</v>
      </c>
      <c r="AX14" s="126">
        <v>-2.7840791915858976</v>
      </c>
      <c r="AY14" s="126">
        <v>-2.7840791915858976</v>
      </c>
      <c r="AZ14" s="126">
        <v>0</v>
      </c>
      <c r="BA14" s="126">
        <v>-5.7647751990182687</v>
      </c>
      <c r="BB14" s="126">
        <v>-5.8935598683567383</v>
      </c>
      <c r="BC14" s="126">
        <v>-5.6359905296797992</v>
      </c>
      <c r="BD14" s="126">
        <v>6.9727293038085572E-2</v>
      </c>
      <c r="BE14" s="126">
        <v>-2.1285025277747227</v>
      </c>
      <c r="BF14" s="126">
        <v>-2.4525188191774978</v>
      </c>
      <c r="BG14" s="126">
        <v>-1.8044862363719476</v>
      </c>
      <c r="BH14" s="126">
        <v>0.16891278503573617</v>
      </c>
      <c r="BI14" s="132"/>
      <c r="BJ14" s="135">
        <v>-4.4030178839438712</v>
      </c>
      <c r="BK14" s="135">
        <v>-4.4540302912082081</v>
      </c>
      <c r="BL14" s="135">
        <v>-4.3520054766795342</v>
      </c>
      <c r="BM14" s="126">
        <v>2.722598149049137E-2</v>
      </c>
      <c r="BN14" s="135">
        <v>-7.2656994005938058</v>
      </c>
      <c r="BO14" s="126">
        <v>-7.2656994005938058</v>
      </c>
      <c r="BP14" s="126">
        <v>-7.2656994005938058</v>
      </c>
      <c r="BQ14" s="126">
        <v>0</v>
      </c>
      <c r="BR14" s="135">
        <v>-7.305766709277572</v>
      </c>
      <c r="BS14" s="126">
        <v>-7.4288731712804097</v>
      </c>
      <c r="BT14" s="126">
        <v>-7.1826602472747343</v>
      </c>
      <c r="BU14" s="126">
        <v>6.77610368179377E-2</v>
      </c>
      <c r="BV14" s="126">
        <v>-4.1272135887242545</v>
      </c>
      <c r="BW14" s="126">
        <v>-4.1272135887242545</v>
      </c>
      <c r="BX14" s="126">
        <v>-4.1272135887242545</v>
      </c>
      <c r="BY14" s="126">
        <v>0</v>
      </c>
      <c r="BZ14" s="126">
        <v>-6.4035346097201735</v>
      </c>
      <c r="CA14" s="126">
        <v>-6.4035346097201735</v>
      </c>
      <c r="CB14" s="126">
        <v>-6.4035346097201735</v>
      </c>
      <c r="CC14" s="126">
        <v>0</v>
      </c>
      <c r="CD14" s="126">
        <v>-9.5643442796108928</v>
      </c>
      <c r="CE14" s="126">
        <v>-9.6452029456718726</v>
      </c>
      <c r="CF14" s="126">
        <v>-9.483485613549913</v>
      </c>
      <c r="CG14" s="126">
        <v>4.5618267711623292E-2</v>
      </c>
      <c r="CH14" s="126">
        <v>-5.1965549914336551</v>
      </c>
      <c r="CI14" s="126">
        <v>-5.3962288166451788</v>
      </c>
      <c r="CJ14" s="126">
        <v>-4.9968811662221313</v>
      </c>
      <c r="CK14" s="126">
        <v>0.10746051750475459</v>
      </c>
    </row>
    <row r="15" spans="1:89" s="23" customFormat="1" ht="45" customHeight="1">
      <c r="A15" s="21"/>
      <c r="B15" s="36" t="s">
        <v>0</v>
      </c>
      <c r="C15" s="29" t="s">
        <v>43</v>
      </c>
      <c r="D15" s="124">
        <v>6.9567218155831778</v>
      </c>
      <c r="E15" s="124">
        <v>5.1361860219211248</v>
      </c>
      <c r="F15" s="124">
        <v>8.7772576092452308</v>
      </c>
      <c r="G15" s="117">
        <v>0.86844645663406317</v>
      </c>
      <c r="H15" s="124">
        <v>4.1412213740458004</v>
      </c>
      <c r="I15" s="117">
        <v>0.45182576177756806</v>
      </c>
      <c r="J15" s="117">
        <v>7.8306169863140322</v>
      </c>
      <c r="K15" s="117">
        <v>1.8075256507094832</v>
      </c>
      <c r="L15" s="124">
        <v>2.227687972688086</v>
      </c>
      <c r="M15" s="117">
        <v>-2.8387043423779144</v>
      </c>
      <c r="N15" s="117">
        <v>7.2940802877540865</v>
      </c>
      <c r="O15" s="117">
        <v>2.5286119528565845</v>
      </c>
      <c r="P15" s="117">
        <v>5.4183369972843565</v>
      </c>
      <c r="Q15" s="117">
        <v>2.2188024570039944</v>
      </c>
      <c r="R15" s="117">
        <v>8.617871537564719</v>
      </c>
      <c r="S15" s="117">
        <v>1.5485404388311776</v>
      </c>
      <c r="T15" s="117">
        <v>2.0467622613937309</v>
      </c>
      <c r="U15" s="117">
        <v>0.81658149846996886</v>
      </c>
      <c r="V15" s="117">
        <v>3.2769430243174931</v>
      </c>
      <c r="W15" s="117">
        <v>0.61506584411350274</v>
      </c>
      <c r="X15" s="117">
        <v>2.6600946411975634</v>
      </c>
      <c r="Y15" s="117">
        <v>0.61818543965566031</v>
      </c>
      <c r="Z15" s="117">
        <v>4.702003842739467</v>
      </c>
      <c r="AA15" s="117">
        <v>1.0148145256305612</v>
      </c>
      <c r="AB15" s="117">
        <v>2.576855040812398</v>
      </c>
      <c r="AC15" s="117">
        <v>-0.99021325653926473</v>
      </c>
      <c r="AD15" s="117">
        <v>6.1439233381640612</v>
      </c>
      <c r="AE15" s="117">
        <v>1.774246487040394</v>
      </c>
      <c r="AF15" s="117"/>
      <c r="AG15" s="124">
        <v>1.4525362800231534</v>
      </c>
      <c r="AH15" s="124">
        <v>1.2174383049432751</v>
      </c>
      <c r="AI15" s="124">
        <v>1.6876342551030317</v>
      </c>
      <c r="AJ15" s="117">
        <v>0.11823277660640405</v>
      </c>
      <c r="AK15" s="124">
        <v>-3.0329267361022705</v>
      </c>
      <c r="AL15" s="117">
        <v>-3.7248062076176862</v>
      </c>
      <c r="AM15" s="117">
        <v>-2.3410472645868547</v>
      </c>
      <c r="AN15" s="117">
        <v>0.36404751123752055</v>
      </c>
      <c r="AO15" s="124">
        <v>-0.42663265338642731</v>
      </c>
      <c r="AP15" s="117">
        <v>-0.99366280852120659</v>
      </c>
      <c r="AQ15" s="117">
        <v>0.14039750174835197</v>
      </c>
      <c r="AR15" s="117">
        <v>0.29054597965414458</v>
      </c>
      <c r="AS15" s="117">
        <v>1.9213108850274718</v>
      </c>
      <c r="AT15" s="117">
        <v>1.549053151579705</v>
      </c>
      <c r="AU15" s="117">
        <v>2.2935686184752386</v>
      </c>
      <c r="AV15" s="117">
        <v>0.18635053199381768</v>
      </c>
      <c r="AW15" s="117">
        <v>-0.41752291900312155</v>
      </c>
      <c r="AX15" s="117">
        <v>-0.65939058162471609</v>
      </c>
      <c r="AY15" s="117">
        <v>-0.17565525638152699</v>
      </c>
      <c r="AZ15" s="117">
        <v>0.12392153708335361</v>
      </c>
      <c r="BA15" s="117">
        <v>-1.1976298306398014</v>
      </c>
      <c r="BB15" s="117">
        <v>-1.4187111945376139</v>
      </c>
      <c r="BC15" s="117">
        <v>-0.97654846674198903</v>
      </c>
      <c r="BD15" s="117">
        <v>0.11416597268119029</v>
      </c>
      <c r="BE15" s="117">
        <v>-2.8102033838797169</v>
      </c>
      <c r="BF15" s="117">
        <v>-3.2402712232282473</v>
      </c>
      <c r="BG15" s="117">
        <v>-2.3801355445311865</v>
      </c>
      <c r="BH15" s="117">
        <v>0.22577102398188925</v>
      </c>
      <c r="BI15" s="132"/>
      <c r="BJ15" s="124">
        <v>-0.82564610744843003</v>
      </c>
      <c r="BK15" s="124">
        <v>-0.96698298890613099</v>
      </c>
      <c r="BL15" s="124">
        <v>-0.68430922599072908</v>
      </c>
      <c r="BM15" s="117">
        <v>7.2712325363482447E-2</v>
      </c>
      <c r="BN15" s="124">
        <v>-6.5091380415247091</v>
      </c>
      <c r="BO15" s="117">
        <v>-7.0193463132421847</v>
      </c>
      <c r="BP15" s="117">
        <v>-5.9989297698072335</v>
      </c>
      <c r="BQ15" s="117">
        <v>0.27843911224195111</v>
      </c>
      <c r="BR15" s="124">
        <v>-3.1733912164094824</v>
      </c>
      <c r="BS15" s="117">
        <v>-3.5079780154383067</v>
      </c>
      <c r="BT15" s="117">
        <v>-2.8388044173806581</v>
      </c>
      <c r="BU15" s="117">
        <v>0.17630555228407596</v>
      </c>
      <c r="BV15" s="117">
        <v>1.1819355384844021</v>
      </c>
      <c r="BW15" s="117">
        <v>0.97194170018091341</v>
      </c>
      <c r="BX15" s="117">
        <v>1.3919293767878909</v>
      </c>
      <c r="BY15" s="117">
        <v>0.10589012910604838</v>
      </c>
      <c r="BZ15" s="117">
        <v>-0.86305363960911263</v>
      </c>
      <c r="CA15" s="117">
        <v>-0.99687035385949319</v>
      </c>
      <c r="CB15" s="117">
        <v>-0.72923692535873208</v>
      </c>
      <c r="CC15" s="117">
        <v>6.8869468829295927E-2</v>
      </c>
      <c r="CD15" s="117">
        <v>-2.5902608196224253</v>
      </c>
      <c r="CE15" s="117">
        <v>-2.7129872313645942</v>
      </c>
      <c r="CF15" s="117">
        <v>-2.4675344078802564</v>
      </c>
      <c r="CG15" s="117">
        <v>6.4281731290729061E-2</v>
      </c>
      <c r="CH15" s="117">
        <v>-5.9201118265633674</v>
      </c>
      <c r="CI15" s="117">
        <v>-6.1399628932963406</v>
      </c>
      <c r="CJ15" s="117">
        <v>-5.7002607598303943</v>
      </c>
      <c r="CK15" s="117">
        <v>0.11922949202449643</v>
      </c>
    </row>
    <row r="16" spans="1:89" s="23" customFormat="1" ht="18" customHeight="1">
      <c r="A16" s="31"/>
      <c r="B16" s="62"/>
      <c r="C16" s="68" t="s">
        <v>8</v>
      </c>
      <c r="D16" s="134"/>
      <c r="E16" s="134"/>
      <c r="F16" s="134"/>
      <c r="G16" s="129"/>
      <c r="H16" s="134"/>
      <c r="I16" s="138"/>
      <c r="J16" s="138"/>
      <c r="K16" s="129"/>
      <c r="L16" s="134"/>
      <c r="M16" s="138"/>
      <c r="N16" s="138"/>
      <c r="O16" s="129"/>
      <c r="P16" s="129"/>
      <c r="Q16" s="138"/>
      <c r="R16" s="138"/>
      <c r="S16" s="129"/>
      <c r="T16" s="129"/>
      <c r="U16" s="138"/>
      <c r="V16" s="138"/>
      <c r="W16" s="129"/>
      <c r="X16" s="129"/>
      <c r="Y16" s="138"/>
      <c r="Z16" s="138"/>
      <c r="AA16" s="129"/>
      <c r="AB16" s="129"/>
      <c r="AC16" s="138"/>
      <c r="AD16" s="138"/>
      <c r="AE16" s="129"/>
      <c r="AF16" s="117"/>
      <c r="AG16" s="134"/>
      <c r="AH16" s="134"/>
      <c r="AI16" s="134"/>
      <c r="AJ16" s="129"/>
      <c r="AK16" s="134"/>
      <c r="AL16" s="138"/>
      <c r="AM16" s="138"/>
      <c r="AN16" s="129"/>
      <c r="AO16" s="134"/>
      <c r="AP16" s="138"/>
      <c r="AQ16" s="138"/>
      <c r="AR16" s="129"/>
      <c r="AS16" s="129"/>
      <c r="AT16" s="138"/>
      <c r="AU16" s="138"/>
      <c r="AV16" s="129"/>
      <c r="AW16" s="129"/>
      <c r="AX16" s="138"/>
      <c r="AY16" s="138"/>
      <c r="AZ16" s="129"/>
      <c r="BA16" s="129"/>
      <c r="BB16" s="138"/>
      <c r="BC16" s="138"/>
      <c r="BD16" s="129"/>
      <c r="BE16" s="129"/>
      <c r="BF16" s="138"/>
      <c r="BG16" s="138"/>
      <c r="BH16" s="129"/>
      <c r="BI16" s="132"/>
      <c r="BJ16" s="134"/>
      <c r="BK16" s="134"/>
      <c r="BL16" s="134"/>
      <c r="BM16" s="129"/>
      <c r="BN16" s="134"/>
      <c r="BO16" s="138"/>
      <c r="BP16" s="138"/>
      <c r="BQ16" s="129"/>
      <c r="BR16" s="134"/>
      <c r="BS16" s="138"/>
      <c r="BT16" s="138"/>
      <c r="BU16" s="129"/>
      <c r="BV16" s="129"/>
      <c r="BW16" s="138"/>
      <c r="BX16" s="138"/>
      <c r="BY16" s="129"/>
      <c r="BZ16" s="129"/>
      <c r="CA16" s="138"/>
      <c r="CB16" s="138"/>
      <c r="CC16" s="129"/>
      <c r="CD16" s="129"/>
      <c r="CE16" s="138"/>
      <c r="CF16" s="138"/>
      <c r="CG16" s="129"/>
      <c r="CH16" s="129"/>
      <c r="CI16" s="138"/>
      <c r="CJ16" s="138"/>
      <c r="CK16" s="129"/>
    </row>
    <row r="17" spans="1:89" s="23" customFormat="1" ht="48" customHeight="1">
      <c r="A17" s="20"/>
      <c r="B17" s="75">
        <v>3</v>
      </c>
      <c r="C17" s="60" t="s">
        <v>44</v>
      </c>
      <c r="D17" s="123">
        <v>-0.43237388411244693</v>
      </c>
      <c r="E17" s="123">
        <v>-0.87940750887628316</v>
      </c>
      <c r="F17" s="123">
        <v>1.4659740651389308E-2</v>
      </c>
      <c r="G17" s="126">
        <v>0.22907302297922449</v>
      </c>
      <c r="H17" s="123">
        <v>-1.2030489484801121</v>
      </c>
      <c r="I17" s="126">
        <v>-1.2030489484801121</v>
      </c>
      <c r="J17" s="126">
        <v>-1.2030489484801121</v>
      </c>
      <c r="K17" s="126">
        <v>0</v>
      </c>
      <c r="L17" s="123">
        <v>-6.4561390352645081</v>
      </c>
      <c r="M17" s="126">
        <v>-7.8006949238262333</v>
      </c>
      <c r="N17" s="126">
        <v>-5.1115831467027828</v>
      </c>
      <c r="O17" s="126">
        <v>0.73335705930514494</v>
      </c>
      <c r="P17" s="126">
        <v>-0.63680941484145492</v>
      </c>
      <c r="Q17" s="126">
        <v>-1.9437816758695192</v>
      </c>
      <c r="R17" s="126">
        <v>0.67016284618660937</v>
      </c>
      <c r="S17" s="126">
        <v>0.67110851762781665</v>
      </c>
      <c r="T17" s="126">
        <v>-1.7756559247858905</v>
      </c>
      <c r="U17" s="126">
        <v>-1.9306309985022068</v>
      </c>
      <c r="V17" s="126">
        <v>-1.6206808510695743</v>
      </c>
      <c r="W17" s="126">
        <v>8.0499766979769932E-2</v>
      </c>
      <c r="X17" s="126">
        <v>-6.8348425303625611</v>
      </c>
      <c r="Y17" s="126">
        <v>-7.1541387707855524</v>
      </c>
      <c r="Z17" s="126">
        <v>-6.5155462899395697</v>
      </c>
      <c r="AA17" s="126">
        <v>0.17486069152231282</v>
      </c>
      <c r="AB17" s="126">
        <v>-1.2610884533234779</v>
      </c>
      <c r="AC17" s="126">
        <v>-2.9023535186574918</v>
      </c>
      <c r="AD17" s="126">
        <v>0.38017661201053587</v>
      </c>
      <c r="AE17" s="126">
        <v>0.84809069656178648</v>
      </c>
      <c r="AF17" s="117"/>
      <c r="AG17" s="123">
        <v>-2.833513868654769</v>
      </c>
      <c r="AH17" s="123">
        <v>-2.9150863778829774</v>
      </c>
      <c r="AI17" s="123">
        <v>-2.7519413594265605</v>
      </c>
      <c r="AJ17" s="126">
        <v>4.2833072986794396E-2</v>
      </c>
      <c r="AK17" s="123">
        <v>-0.98057136888285434</v>
      </c>
      <c r="AL17" s="126">
        <v>-0.98057136888285434</v>
      </c>
      <c r="AM17" s="126">
        <v>-0.98057136888285434</v>
      </c>
      <c r="AN17" s="126">
        <v>0</v>
      </c>
      <c r="AO17" s="123">
        <v>-5.2054549209784584</v>
      </c>
      <c r="AP17" s="126">
        <v>-5.3530999606527478</v>
      </c>
      <c r="AQ17" s="126">
        <v>-5.057809881304169</v>
      </c>
      <c r="AR17" s="126">
        <v>7.9467110715284908E-2</v>
      </c>
      <c r="AS17" s="126">
        <v>3.6457152518665659</v>
      </c>
      <c r="AT17" s="126">
        <v>3.4518718629455316</v>
      </c>
      <c r="AU17" s="126">
        <v>3.8395586407876001</v>
      </c>
      <c r="AV17" s="126">
        <v>9.5422666844503193E-2</v>
      </c>
      <c r="AW17" s="126">
        <v>-1.7044984823969878</v>
      </c>
      <c r="AX17" s="126">
        <v>-1.7285003743341798</v>
      </c>
      <c r="AY17" s="126">
        <v>-1.6804965904597957</v>
      </c>
      <c r="AZ17" s="126">
        <v>1.2458442216517556E-2</v>
      </c>
      <c r="BA17" s="126">
        <v>-4.9465073307568996</v>
      </c>
      <c r="BB17" s="126">
        <v>-4.9912301508306243</v>
      </c>
      <c r="BC17" s="126">
        <v>-4.901784510683175</v>
      </c>
      <c r="BD17" s="126">
        <v>2.4005624614589108E-2</v>
      </c>
      <c r="BE17" s="126">
        <v>-1.1145140147959864</v>
      </c>
      <c r="BF17" s="126">
        <v>-1.3465389833165153</v>
      </c>
      <c r="BG17" s="126">
        <v>-0.88248904627545754</v>
      </c>
      <c r="BH17" s="126">
        <v>0.1197165186601867</v>
      </c>
      <c r="BI17" s="132"/>
      <c r="BJ17" s="123">
        <v>-3.2954802047123088</v>
      </c>
      <c r="BK17" s="123">
        <v>-3.3619841165910134</v>
      </c>
      <c r="BL17" s="123">
        <v>-3.2289762928336043</v>
      </c>
      <c r="BM17" s="126">
        <v>3.5087492136329085E-2</v>
      </c>
      <c r="BN17" s="123">
        <v>-0.65325400233086084</v>
      </c>
      <c r="BO17" s="126">
        <v>-0.65325400233086084</v>
      </c>
      <c r="BP17" s="126">
        <v>-0.65325400233086084</v>
      </c>
      <c r="BQ17" s="126">
        <v>0</v>
      </c>
      <c r="BR17" s="123">
        <v>-3.6365375785182397</v>
      </c>
      <c r="BS17" s="126">
        <v>-3.7217796226892039</v>
      </c>
      <c r="BT17" s="126">
        <v>-3.5512955343472754</v>
      </c>
      <c r="BU17" s="126">
        <v>4.5132913387404883E-2</v>
      </c>
      <c r="BV17" s="126">
        <v>4.8954449667693245</v>
      </c>
      <c r="BW17" s="126">
        <v>4.7882153479915015</v>
      </c>
      <c r="BX17" s="126">
        <v>5.0026745855471475</v>
      </c>
      <c r="BY17" s="126">
        <v>5.2156692312690704E-2</v>
      </c>
      <c r="BZ17" s="126">
        <v>-1.7853926783291563</v>
      </c>
      <c r="CA17" s="126">
        <v>-1.7994282589580861</v>
      </c>
      <c r="CB17" s="126">
        <v>-1.7713570977002264</v>
      </c>
      <c r="CC17" s="126">
        <v>7.291320820717615E-3</v>
      </c>
      <c r="CD17" s="126">
        <v>-3.8014922775772675</v>
      </c>
      <c r="CE17" s="126">
        <v>-3.8267918257832134</v>
      </c>
      <c r="CF17" s="126">
        <v>-3.7761927293713216</v>
      </c>
      <c r="CG17" s="126">
        <v>1.3418264227168405E-2</v>
      </c>
      <c r="CH17" s="126">
        <v>-0.76358863456585935</v>
      </c>
      <c r="CI17" s="126">
        <v>-0.91404776760035922</v>
      </c>
      <c r="CJ17" s="126">
        <v>-0.61312950153135948</v>
      </c>
      <c r="CK17" s="126">
        <v>7.7356963371770684E-2</v>
      </c>
    </row>
    <row r="18" spans="1:89" s="23" customFormat="1" ht="15" customHeight="1">
      <c r="A18" s="22"/>
      <c r="B18" s="67"/>
      <c r="C18" s="35" t="s">
        <v>9</v>
      </c>
      <c r="D18" s="166"/>
      <c r="E18" s="166"/>
      <c r="F18" s="166"/>
      <c r="G18" s="122"/>
      <c r="H18" s="166"/>
      <c r="I18" s="117"/>
      <c r="J18" s="117"/>
      <c r="K18" s="122"/>
      <c r="L18" s="166"/>
      <c r="M18" s="117"/>
      <c r="N18" s="117"/>
      <c r="O18" s="122"/>
      <c r="P18" s="122"/>
      <c r="Q18" s="117"/>
      <c r="R18" s="117"/>
      <c r="S18" s="122"/>
      <c r="T18" s="122"/>
      <c r="U18" s="117"/>
      <c r="V18" s="117"/>
      <c r="W18" s="122"/>
      <c r="X18" s="122"/>
      <c r="Y18" s="117"/>
      <c r="Z18" s="117"/>
      <c r="AA18" s="122"/>
      <c r="AB18" s="122"/>
      <c r="AC18" s="117"/>
      <c r="AD18" s="117"/>
      <c r="AE18" s="122"/>
      <c r="AF18" s="117"/>
      <c r="AG18" s="166"/>
      <c r="AH18" s="166"/>
      <c r="AI18" s="166"/>
      <c r="AJ18" s="122"/>
      <c r="AK18" s="166"/>
      <c r="AL18" s="117"/>
      <c r="AM18" s="117"/>
      <c r="AN18" s="122"/>
      <c r="AO18" s="166"/>
      <c r="AP18" s="117"/>
      <c r="AQ18" s="117"/>
      <c r="AR18" s="122"/>
      <c r="AS18" s="122"/>
      <c r="AT18" s="117"/>
      <c r="AU18" s="117"/>
      <c r="AV18" s="122"/>
      <c r="AW18" s="122"/>
      <c r="AX18" s="117"/>
      <c r="AY18" s="117"/>
      <c r="AZ18" s="122"/>
      <c r="BA18" s="122"/>
      <c r="BB18" s="117"/>
      <c r="BC18" s="117"/>
      <c r="BD18" s="122"/>
      <c r="BE18" s="122"/>
      <c r="BF18" s="117"/>
      <c r="BG18" s="117"/>
      <c r="BH18" s="122"/>
      <c r="BI18" s="132"/>
      <c r="BJ18" s="166"/>
      <c r="BK18" s="166"/>
      <c r="BL18" s="166"/>
      <c r="BM18" s="122"/>
      <c r="BN18" s="166"/>
      <c r="BO18" s="117"/>
      <c r="BP18" s="117"/>
      <c r="BQ18" s="122"/>
      <c r="BR18" s="166"/>
      <c r="BS18" s="117"/>
      <c r="BT18" s="117"/>
      <c r="BU18" s="122"/>
      <c r="BV18" s="122"/>
      <c r="BW18" s="117"/>
      <c r="BX18" s="117"/>
      <c r="BY18" s="122"/>
      <c r="BZ18" s="122"/>
      <c r="CA18" s="117"/>
      <c r="CB18" s="117"/>
      <c r="CC18" s="122"/>
      <c r="CD18" s="122"/>
      <c r="CE18" s="117"/>
      <c r="CF18" s="117"/>
      <c r="CG18" s="122"/>
      <c r="CH18" s="122"/>
      <c r="CI18" s="117"/>
      <c r="CJ18" s="117"/>
      <c r="CK18" s="122"/>
    </row>
    <row r="19" spans="1:89" s="23" customFormat="1" ht="33" customHeight="1">
      <c r="A19" s="21"/>
      <c r="B19" s="36">
        <v>4</v>
      </c>
      <c r="C19" s="29" t="s">
        <v>45</v>
      </c>
      <c r="D19" s="124">
        <v>0.74244671715197885</v>
      </c>
      <c r="E19" s="124">
        <v>-1.4753496186173582</v>
      </c>
      <c r="F19" s="124">
        <v>2.960243052921316</v>
      </c>
      <c r="G19" s="117">
        <v>1.1232102972490654</v>
      </c>
      <c r="H19" s="124">
        <v>6.1915542868392626</v>
      </c>
      <c r="I19" s="117">
        <v>5.2311785266823581</v>
      </c>
      <c r="J19" s="117">
        <v>7.1519300469961671</v>
      </c>
      <c r="K19" s="117">
        <v>0.46142712556286947</v>
      </c>
      <c r="L19" s="124">
        <v>2.3966529314117135</v>
      </c>
      <c r="M19" s="117">
        <v>0.11398962525284695</v>
      </c>
      <c r="N19" s="117">
        <v>4.6793162375705801</v>
      </c>
      <c r="O19" s="117">
        <v>1.1373863335264374</v>
      </c>
      <c r="P19" s="117">
        <v>4.3838999729865158</v>
      </c>
      <c r="Q19" s="117">
        <v>3.1845805202393311</v>
      </c>
      <c r="R19" s="117">
        <v>5.5832194257337004</v>
      </c>
      <c r="S19" s="117">
        <v>0.58621006122733565</v>
      </c>
      <c r="T19" s="117">
        <v>-2.1135265700483075</v>
      </c>
      <c r="U19" s="117">
        <v>-3.1729276432862976</v>
      </c>
      <c r="V19" s="117">
        <v>-1.0541254968103173</v>
      </c>
      <c r="W19" s="117">
        <v>0.55219139571234443</v>
      </c>
      <c r="X19" s="117">
        <v>-2.5625777900705304</v>
      </c>
      <c r="Y19" s="117">
        <v>-4.1953402406479796</v>
      </c>
      <c r="Z19" s="117">
        <v>-0.92981533949308126</v>
      </c>
      <c r="AA19" s="117">
        <v>0.85496655735725746</v>
      </c>
      <c r="AB19" s="117">
        <v>3.0789556860470135</v>
      </c>
      <c r="AC19" s="117">
        <v>1.3731343628058184</v>
      </c>
      <c r="AD19" s="117">
        <v>4.7847770092882085</v>
      </c>
      <c r="AE19" s="117">
        <v>0.84433625509119092</v>
      </c>
      <c r="AF19" s="117"/>
      <c r="AG19" s="124">
        <v>-0.34281971664882338</v>
      </c>
      <c r="AH19" s="124">
        <v>-0.6952816099714545</v>
      </c>
      <c r="AI19" s="124">
        <v>9.6421766738076786E-3</v>
      </c>
      <c r="AJ19" s="117">
        <v>0.18044941720711205</v>
      </c>
      <c r="AK19" s="124">
        <v>-0.20888620300058003</v>
      </c>
      <c r="AL19" s="117">
        <v>-0.54001779294080499</v>
      </c>
      <c r="AM19" s="117">
        <v>0.12224538693964498</v>
      </c>
      <c r="AN19" s="117">
        <v>0.16930144055115173</v>
      </c>
      <c r="AO19" s="124">
        <v>-1.3598892218314895</v>
      </c>
      <c r="AP19" s="117">
        <v>-1.6187262927287047</v>
      </c>
      <c r="AQ19" s="117">
        <v>-1.1010521509342743</v>
      </c>
      <c r="AR19" s="117">
        <v>0.13388281468956789</v>
      </c>
      <c r="AS19" s="117">
        <v>1.4652293568001795</v>
      </c>
      <c r="AT19" s="117">
        <v>1.2087359432864542</v>
      </c>
      <c r="AU19" s="117">
        <v>1.7217227703139049</v>
      </c>
      <c r="AV19" s="117">
        <v>0.12897658835131973</v>
      </c>
      <c r="AW19" s="117">
        <v>-4.6970209884901859</v>
      </c>
      <c r="AX19" s="117">
        <v>-4.9212960274358046</v>
      </c>
      <c r="AY19" s="117">
        <v>-4.4727459495445672</v>
      </c>
      <c r="AZ19" s="117">
        <v>0.12006775035703328</v>
      </c>
      <c r="BA19" s="117">
        <v>-5.7510139910953768</v>
      </c>
      <c r="BB19" s="117">
        <v>-6.0823087728309924</v>
      </c>
      <c r="BC19" s="117">
        <v>-5.4197192093597613</v>
      </c>
      <c r="BD19" s="117">
        <v>0.17934522482232032</v>
      </c>
      <c r="BE19" s="117">
        <v>-4.2215895313753364</v>
      </c>
      <c r="BF19" s="117">
        <v>-4.5491736726098093</v>
      </c>
      <c r="BG19" s="117">
        <v>-3.8940053901408636</v>
      </c>
      <c r="BH19" s="117">
        <v>0.17450470968891887</v>
      </c>
      <c r="BI19" s="132"/>
      <c r="BJ19" s="124">
        <v>-2.4235741746854722</v>
      </c>
      <c r="BK19" s="124">
        <v>-2.6134020764350421</v>
      </c>
      <c r="BL19" s="124">
        <v>-2.2337462729359023</v>
      </c>
      <c r="BM19" s="117">
        <v>9.9258349701998178E-2</v>
      </c>
      <c r="BN19" s="124">
        <v>-4.3400038341861684</v>
      </c>
      <c r="BO19" s="117">
        <v>-4.5405427069005926</v>
      </c>
      <c r="BP19" s="117">
        <v>-4.1394649614717443</v>
      </c>
      <c r="BQ19" s="117">
        <v>0.10695968596741909</v>
      </c>
      <c r="BR19" s="124">
        <v>-3.7934038228891742</v>
      </c>
      <c r="BS19" s="117">
        <v>-4.1249319152373181</v>
      </c>
      <c r="BT19" s="117">
        <v>-3.4618757305410308</v>
      </c>
      <c r="BU19" s="117">
        <v>0.17581964312840526</v>
      </c>
      <c r="BV19" s="117">
        <v>2.7278072862146674</v>
      </c>
      <c r="BW19" s="117">
        <v>2.5696948102956014</v>
      </c>
      <c r="BX19" s="117">
        <v>2.8859197621337334</v>
      </c>
      <c r="BY19" s="117">
        <v>7.8528993320008497E-2</v>
      </c>
      <c r="BZ19" s="117">
        <v>-6.9140774836977332</v>
      </c>
      <c r="CA19" s="117">
        <v>-7.0405058021710616</v>
      </c>
      <c r="CB19" s="117">
        <v>-6.7876491652244049</v>
      </c>
      <c r="CC19" s="117">
        <v>6.929665375572891E-2</v>
      </c>
      <c r="CD19" s="117">
        <v>-8.2452974416026734</v>
      </c>
      <c r="CE19" s="117">
        <v>-8.4528200134892071</v>
      </c>
      <c r="CF19" s="117">
        <v>-8.0377748697161397</v>
      </c>
      <c r="CG19" s="117">
        <v>0.1153955119899554</v>
      </c>
      <c r="CH19" s="117">
        <v>-7.5263241376786087</v>
      </c>
      <c r="CI19" s="117">
        <v>-7.7456574537386889</v>
      </c>
      <c r="CJ19" s="117">
        <v>-7.3069908216185286</v>
      </c>
      <c r="CK19" s="117">
        <v>0.12101477351497615</v>
      </c>
    </row>
    <row r="20" spans="1:89" s="23" customFormat="1" ht="54" customHeight="1">
      <c r="A20" s="21"/>
      <c r="B20" s="34">
        <v>5</v>
      </c>
      <c r="C20" s="60" t="s">
        <v>46</v>
      </c>
      <c r="D20" s="123">
        <v>-3.1237499545438085</v>
      </c>
      <c r="E20" s="123">
        <v>-6.7612400653145146</v>
      </c>
      <c r="F20" s="123">
        <v>0.5137401562268975</v>
      </c>
      <c r="G20" s="126">
        <v>1.9157393097634787</v>
      </c>
      <c r="H20" s="123">
        <v>-4.179104477611939</v>
      </c>
      <c r="I20" s="126">
        <v>-4.179104477611939</v>
      </c>
      <c r="J20" s="126">
        <v>-4.179104477611939</v>
      </c>
      <c r="K20" s="126">
        <v>0</v>
      </c>
      <c r="L20" s="123">
        <v>-3.1663896507892475</v>
      </c>
      <c r="M20" s="126">
        <v>-3.9511689786398838</v>
      </c>
      <c r="N20" s="126">
        <v>-2.3816103229386112</v>
      </c>
      <c r="O20" s="126">
        <v>0.41349792942935854</v>
      </c>
      <c r="P20" s="126">
        <v>65.765765765765764</v>
      </c>
      <c r="Q20" s="126">
        <v>65.765765765765764</v>
      </c>
      <c r="R20" s="126">
        <v>65.765765765765764</v>
      </c>
      <c r="S20" s="126">
        <v>0</v>
      </c>
      <c r="T20" s="126">
        <v>7.7586206896551824</v>
      </c>
      <c r="U20" s="126">
        <v>7.7586206896551824</v>
      </c>
      <c r="V20" s="126">
        <v>7.7586206896551824</v>
      </c>
      <c r="W20" s="126">
        <v>0</v>
      </c>
      <c r="X20" s="126">
        <v>6.0779304102746234</v>
      </c>
      <c r="Y20" s="126">
        <v>4.3733635842412912</v>
      </c>
      <c r="Z20" s="126">
        <v>7.7824972363079556</v>
      </c>
      <c r="AA20" s="126">
        <v>0.81986227437306236</v>
      </c>
      <c r="AB20" s="126">
        <v>-4.7563972820586997</v>
      </c>
      <c r="AC20" s="126">
        <v>-8.7087862844859565</v>
      </c>
      <c r="AD20" s="126">
        <v>-0.8040082796314425</v>
      </c>
      <c r="AE20" s="126">
        <v>2.1172677203437305</v>
      </c>
      <c r="AF20" s="117"/>
      <c r="AG20" s="123">
        <v>-8.9766719710564047</v>
      </c>
      <c r="AH20" s="123">
        <v>-9.408389815814612</v>
      </c>
      <c r="AI20" s="123">
        <v>-8.5449541262981974</v>
      </c>
      <c r="AJ20" s="126">
        <v>0.24199099149627368</v>
      </c>
      <c r="AK20" s="123">
        <v>-13.482937685459939</v>
      </c>
      <c r="AL20" s="126">
        <v>-13.482937685459939</v>
      </c>
      <c r="AM20" s="126">
        <v>-13.482937685459939</v>
      </c>
      <c r="AN20" s="126">
        <v>0</v>
      </c>
      <c r="AO20" s="123">
        <v>-12.818499143022709</v>
      </c>
      <c r="AP20" s="126">
        <v>-12.925963688232608</v>
      </c>
      <c r="AQ20" s="126">
        <v>-12.711034597812811</v>
      </c>
      <c r="AR20" s="126">
        <v>6.2891618714304071E-2</v>
      </c>
      <c r="AS20" s="126">
        <v>37.993235625704628</v>
      </c>
      <c r="AT20" s="126">
        <v>37.993235625704628</v>
      </c>
      <c r="AU20" s="126">
        <v>37.993235625704628</v>
      </c>
      <c r="AV20" s="126">
        <v>0</v>
      </c>
      <c r="AW20" s="126">
        <v>-1.3389441469012997</v>
      </c>
      <c r="AX20" s="126">
        <v>-1.3389441469012997</v>
      </c>
      <c r="AY20" s="126">
        <v>-1.3389441469012997</v>
      </c>
      <c r="AZ20" s="126">
        <v>0</v>
      </c>
      <c r="BA20" s="126">
        <v>-6.3661235656825905</v>
      </c>
      <c r="BB20" s="126">
        <v>-6.6834842160103154</v>
      </c>
      <c r="BC20" s="126">
        <v>-6.0487629153548657</v>
      </c>
      <c r="BD20" s="126">
        <v>0.17293065358577772</v>
      </c>
      <c r="BE20" s="126">
        <v>-16.080411102667103</v>
      </c>
      <c r="BF20" s="126">
        <v>-16.786777144335367</v>
      </c>
      <c r="BG20" s="126">
        <v>-15.374045060998839</v>
      </c>
      <c r="BH20" s="126">
        <v>0.42945570242802178</v>
      </c>
      <c r="BI20" s="132"/>
      <c r="BJ20" s="123">
        <v>-11.248308941089702</v>
      </c>
      <c r="BK20" s="123">
        <v>-11.490970653118117</v>
      </c>
      <c r="BL20" s="123">
        <v>-11.005647229061287</v>
      </c>
      <c r="BM20" s="126">
        <v>0.1395007458225129</v>
      </c>
      <c r="BN20" s="123">
        <v>-18.125444749415475</v>
      </c>
      <c r="BO20" s="126">
        <v>-18.125444749415475</v>
      </c>
      <c r="BP20" s="126">
        <v>-18.125444749415475</v>
      </c>
      <c r="BQ20" s="126">
        <v>0</v>
      </c>
      <c r="BR20" s="123">
        <v>-16.09824333856761</v>
      </c>
      <c r="BS20" s="126">
        <v>-16.246074968415247</v>
      </c>
      <c r="BT20" s="126">
        <v>-15.950411708719974</v>
      </c>
      <c r="BU20" s="126">
        <v>8.9897625399826056E-2</v>
      </c>
      <c r="BV20" s="126">
        <v>21.793275217932752</v>
      </c>
      <c r="BW20" s="126">
        <v>21.793275217932752</v>
      </c>
      <c r="BX20" s="126">
        <v>21.793275217932752</v>
      </c>
      <c r="BY20" s="126">
        <v>0</v>
      </c>
      <c r="BZ20" s="126">
        <v>-7.2650475184794061</v>
      </c>
      <c r="CA20" s="126">
        <v>-7.2650475184794061</v>
      </c>
      <c r="CB20" s="126">
        <v>-7.2650475184794061</v>
      </c>
      <c r="CC20" s="126">
        <v>0</v>
      </c>
      <c r="CD20" s="126">
        <v>-11.458048831152878</v>
      </c>
      <c r="CE20" s="126">
        <v>-11.628327744972093</v>
      </c>
      <c r="CF20" s="126">
        <v>-11.287769917333662</v>
      </c>
      <c r="CG20" s="126">
        <v>9.8121390046400081E-2</v>
      </c>
      <c r="CH20" s="126">
        <v>-18.6126117029333</v>
      </c>
      <c r="CI20" s="126">
        <v>-18.980931847602477</v>
      </c>
      <c r="CJ20" s="126">
        <v>-18.244291558264123</v>
      </c>
      <c r="CK20" s="126">
        <v>0.23089805214135625</v>
      </c>
    </row>
    <row r="21" spans="1:89" s="23" customFormat="1" ht="42.75" customHeight="1">
      <c r="A21" s="21"/>
      <c r="B21" s="36">
        <v>6</v>
      </c>
      <c r="C21" s="29" t="s">
        <v>33</v>
      </c>
      <c r="D21" s="124">
        <v>7.4280618460880854</v>
      </c>
      <c r="E21" s="124">
        <v>2.9916205847425719</v>
      </c>
      <c r="F21" s="124">
        <v>11.864503107433599</v>
      </c>
      <c r="G21" s="117">
        <v>2.1070211949250495</v>
      </c>
      <c r="H21" s="124">
        <v>10.742220129702451</v>
      </c>
      <c r="I21" s="117">
        <v>4.4269303871011099</v>
      </c>
      <c r="J21" s="117">
        <v>17.057509872303793</v>
      </c>
      <c r="K21" s="117">
        <v>2.9095911272860766</v>
      </c>
      <c r="L21" s="124">
        <v>4.832438437326414</v>
      </c>
      <c r="M21" s="117">
        <v>1.7530747524559391</v>
      </c>
      <c r="N21" s="117">
        <v>7.9118021221968888</v>
      </c>
      <c r="O21" s="117">
        <v>1.4987086193986607</v>
      </c>
      <c r="P21" s="117">
        <v>-3.0827228490455494</v>
      </c>
      <c r="Q21" s="117">
        <v>-5.9453968070271372</v>
      </c>
      <c r="R21" s="117">
        <v>-0.22004889106396108</v>
      </c>
      <c r="S21" s="117">
        <v>1.5070324085508875</v>
      </c>
      <c r="T21" s="117">
        <v>25.794643401866878</v>
      </c>
      <c r="U21" s="117">
        <v>23.179683649735846</v>
      </c>
      <c r="V21" s="117">
        <v>28.40960315399791</v>
      </c>
      <c r="W21" s="117">
        <v>1.0606076846939965</v>
      </c>
      <c r="X21" s="117">
        <v>-1.1547950238832816</v>
      </c>
      <c r="Y21" s="117">
        <v>-3.8752992360831846</v>
      </c>
      <c r="Z21" s="117">
        <v>1.5657091883166214</v>
      </c>
      <c r="AA21" s="117">
        <v>1.4042541153311148</v>
      </c>
      <c r="AB21" s="117">
        <v>13.808189279418315</v>
      </c>
      <c r="AC21" s="117">
        <v>6.4536886752580926</v>
      </c>
      <c r="AD21" s="117">
        <v>21.162689883578537</v>
      </c>
      <c r="AE21" s="117">
        <v>3.2970959304082696</v>
      </c>
      <c r="AF21" s="117"/>
      <c r="AG21" s="124">
        <v>-8.1632557097021099</v>
      </c>
      <c r="AH21" s="124">
        <v>-8.5597597320685903</v>
      </c>
      <c r="AI21" s="124">
        <v>-7.7667516873356295</v>
      </c>
      <c r="AJ21" s="117">
        <v>0.22028403717868342</v>
      </c>
      <c r="AK21" s="124">
        <v>-5.268747699626708</v>
      </c>
      <c r="AL21" s="117">
        <v>-5.9273096327084094</v>
      </c>
      <c r="AM21" s="117">
        <v>-4.6101857665450066</v>
      </c>
      <c r="AN21" s="117">
        <v>0.35469515320159389</v>
      </c>
      <c r="AO21" s="124">
        <v>-14.829646049160594</v>
      </c>
      <c r="AP21" s="117">
        <v>-15.307824991358945</v>
      </c>
      <c r="AQ21" s="117">
        <v>-14.351467106962243</v>
      </c>
      <c r="AR21" s="117">
        <v>0.28645334885941282</v>
      </c>
      <c r="AS21" s="117">
        <v>-16.730942669843429</v>
      </c>
      <c r="AT21" s="117">
        <v>-17.11364177844375</v>
      </c>
      <c r="AU21" s="117">
        <v>-16.348243561243109</v>
      </c>
      <c r="AV21" s="117">
        <v>0.23449074772969505</v>
      </c>
      <c r="AW21" s="117">
        <v>5.7913351016799508</v>
      </c>
      <c r="AX21" s="117">
        <v>5.2009850763190988</v>
      </c>
      <c r="AY21" s="117">
        <v>6.3816851270408028</v>
      </c>
      <c r="AZ21" s="117">
        <v>0.28471568767462729</v>
      </c>
      <c r="BA21" s="117">
        <v>-12.562489051783409</v>
      </c>
      <c r="BB21" s="117">
        <v>-12.954730634656975</v>
      </c>
      <c r="BC21" s="117">
        <v>-12.170247468909842</v>
      </c>
      <c r="BD21" s="117">
        <v>0.22887995298269925</v>
      </c>
      <c r="BE21" s="117">
        <v>-10.616172982144334</v>
      </c>
      <c r="BF21" s="117">
        <v>-11.596794697971786</v>
      </c>
      <c r="BG21" s="117">
        <v>-9.6355512663168827</v>
      </c>
      <c r="BH21" s="117">
        <v>0.55975047417444179</v>
      </c>
      <c r="BI21" s="132"/>
      <c r="BJ21" s="124">
        <v>-13.418729796372675</v>
      </c>
      <c r="BK21" s="124">
        <v>-13.624032094766704</v>
      </c>
      <c r="BL21" s="124">
        <v>-13.213427497978646</v>
      </c>
      <c r="BM21" s="117">
        <v>0.12098228073097234</v>
      </c>
      <c r="BN21" s="124">
        <v>-11.282137528184833</v>
      </c>
      <c r="BO21" s="117">
        <v>-11.622982779198335</v>
      </c>
      <c r="BP21" s="117">
        <v>-10.941292277171332</v>
      </c>
      <c r="BQ21" s="117">
        <v>0.1960189627553271</v>
      </c>
      <c r="BR21" s="124">
        <v>-19.509824004708044</v>
      </c>
      <c r="BS21" s="117">
        <v>-19.784848890838632</v>
      </c>
      <c r="BT21" s="117">
        <v>-19.234799118577456</v>
      </c>
      <c r="BU21" s="117">
        <v>0.17433357072197864</v>
      </c>
      <c r="BV21" s="117">
        <v>-19.622342107943748</v>
      </c>
      <c r="BW21" s="117">
        <v>-19.83515126391406</v>
      </c>
      <c r="BX21" s="117">
        <v>-19.409532951973436</v>
      </c>
      <c r="BY21" s="117">
        <v>0.13508492033774594</v>
      </c>
      <c r="BZ21" s="117">
        <v>-6.0182258954931234</v>
      </c>
      <c r="CA21" s="117">
        <v>-6.3815604634892056</v>
      </c>
      <c r="CB21" s="117">
        <v>-5.6548913274970412</v>
      </c>
      <c r="CC21" s="117">
        <v>0.19724908124352716</v>
      </c>
      <c r="CD21" s="117">
        <v>-15.83598281073656</v>
      </c>
      <c r="CE21" s="117">
        <v>-16.036406556406074</v>
      </c>
      <c r="CF21" s="117">
        <v>-15.635559065067046</v>
      </c>
      <c r="CG21" s="117">
        <v>0.12149953809580734</v>
      </c>
      <c r="CH21" s="117">
        <v>-19.242912913479714</v>
      </c>
      <c r="CI21" s="117">
        <v>-19.822630679743405</v>
      </c>
      <c r="CJ21" s="117">
        <v>-18.663195147216022</v>
      </c>
      <c r="CK21" s="117">
        <v>0.36625863591284452</v>
      </c>
    </row>
    <row r="22" spans="1:89" s="23" customFormat="1" ht="47.25" customHeight="1">
      <c r="A22" s="21"/>
      <c r="B22" s="76">
        <v>7</v>
      </c>
      <c r="C22" s="77" t="s">
        <v>10</v>
      </c>
      <c r="D22" s="121">
        <v>6.7414436787658572</v>
      </c>
      <c r="E22" s="121">
        <v>5.2396105236547017</v>
      </c>
      <c r="F22" s="121">
        <v>8.2432768338770117</v>
      </c>
      <c r="G22" s="136">
        <v>0.71786127242136433</v>
      </c>
      <c r="H22" s="121">
        <v>7.6910326537377616</v>
      </c>
      <c r="I22" s="136">
        <v>5.92956539632182</v>
      </c>
      <c r="J22" s="136">
        <v>9.4524999111537031</v>
      </c>
      <c r="K22" s="136">
        <v>0.83453958655543037</v>
      </c>
      <c r="L22" s="121">
        <v>3.8737999095219688</v>
      </c>
      <c r="M22" s="136">
        <v>1.2852906060193128</v>
      </c>
      <c r="N22" s="136">
        <v>6.4623092130246249</v>
      </c>
      <c r="O22" s="136">
        <v>1.2714392668527497</v>
      </c>
      <c r="P22" s="136">
        <v>4.5680883308075293</v>
      </c>
      <c r="Q22" s="136">
        <v>3.9944727591190041</v>
      </c>
      <c r="R22" s="136">
        <v>5.1417039024960545</v>
      </c>
      <c r="S22" s="136">
        <v>0.27988116494120674</v>
      </c>
      <c r="T22" s="136">
        <v>1.0196649672250535</v>
      </c>
      <c r="U22" s="136">
        <v>1.0196649672250535</v>
      </c>
      <c r="V22" s="136">
        <v>1.0196649672250535</v>
      </c>
      <c r="W22" s="136">
        <v>0</v>
      </c>
      <c r="X22" s="136">
        <v>7.3991460072653004</v>
      </c>
      <c r="Y22" s="136">
        <v>5.607895529773927</v>
      </c>
      <c r="Z22" s="136">
        <v>9.1903964847566737</v>
      </c>
      <c r="AA22" s="136">
        <v>0.85095657862771645</v>
      </c>
      <c r="AB22" s="136">
        <v>6.0703006103847379</v>
      </c>
      <c r="AC22" s="136">
        <v>3.4462210255842063</v>
      </c>
      <c r="AD22" s="136">
        <v>8.6943801951852695</v>
      </c>
      <c r="AE22" s="136">
        <v>1.262220158236651</v>
      </c>
      <c r="AF22" s="117"/>
      <c r="AG22" s="121">
        <v>3.2375544180707871</v>
      </c>
      <c r="AH22" s="121">
        <v>3.0274715252824222</v>
      </c>
      <c r="AI22" s="121">
        <v>3.447637310859152</v>
      </c>
      <c r="AJ22" s="136">
        <v>0.10382570526246493</v>
      </c>
      <c r="AK22" s="121">
        <v>9.2842146379571222</v>
      </c>
      <c r="AL22" s="136">
        <v>9.0677094362865933</v>
      </c>
      <c r="AM22" s="136">
        <v>9.5007198396276511</v>
      </c>
      <c r="AN22" s="136">
        <v>0.10107943562795475</v>
      </c>
      <c r="AO22" s="121">
        <v>0.37245936965195625</v>
      </c>
      <c r="AP22" s="136">
        <v>8.4184050380301245E-2</v>
      </c>
      <c r="AQ22" s="136">
        <v>0.6607346889236112</v>
      </c>
      <c r="AR22" s="136">
        <v>0.14653615953553115</v>
      </c>
      <c r="AS22" s="136">
        <v>5.0852331730385503</v>
      </c>
      <c r="AT22" s="136">
        <v>5.019009739851076</v>
      </c>
      <c r="AU22" s="136">
        <v>5.1514566062260245</v>
      </c>
      <c r="AV22" s="136">
        <v>3.215303021725531E-2</v>
      </c>
      <c r="AW22" s="136">
        <v>1.1017838405036784</v>
      </c>
      <c r="AX22" s="136">
        <v>1.1017838405036784</v>
      </c>
      <c r="AY22" s="136">
        <v>1.1017838405036784</v>
      </c>
      <c r="AZ22" s="136">
        <v>0</v>
      </c>
      <c r="BA22" s="136">
        <v>4.9116728919684105</v>
      </c>
      <c r="BB22" s="136">
        <v>4.370394807334633</v>
      </c>
      <c r="BC22" s="136">
        <v>5.452950976602188</v>
      </c>
      <c r="BD22" s="136">
        <v>0.26323797448443625</v>
      </c>
      <c r="BE22" s="136">
        <v>3.0115781432239475</v>
      </c>
      <c r="BF22" s="136">
        <v>2.5569367687838698</v>
      </c>
      <c r="BG22" s="136">
        <v>3.4662195176640251</v>
      </c>
      <c r="BH22" s="136">
        <v>0.22518259742757507</v>
      </c>
      <c r="BI22" s="132"/>
      <c r="BJ22" s="121">
        <v>2.4976583180615686</v>
      </c>
      <c r="BK22" s="121">
        <v>2.3743895698413744</v>
      </c>
      <c r="BL22" s="121">
        <v>2.6209270662817628</v>
      </c>
      <c r="BM22" s="136">
        <v>6.1360791253430434E-2</v>
      </c>
      <c r="BN22" s="121">
        <v>8.6884031122638206</v>
      </c>
      <c r="BO22" s="136">
        <v>8.5850673517190739</v>
      </c>
      <c r="BP22" s="136">
        <v>8.7917388728085673</v>
      </c>
      <c r="BQ22" s="136">
        <v>4.8508667071881957E-2</v>
      </c>
      <c r="BR22" s="121">
        <v>-0.59014498390269621</v>
      </c>
      <c r="BS22" s="136">
        <v>-0.72528427918779237</v>
      </c>
      <c r="BT22" s="136">
        <v>-0.45500568861760005</v>
      </c>
      <c r="BU22" s="136">
        <v>6.9359206894130887E-2</v>
      </c>
      <c r="BV22" s="136">
        <v>1.679578330253384</v>
      </c>
      <c r="BW22" s="136">
        <v>1.64160261700421</v>
      </c>
      <c r="BX22" s="136">
        <v>1.717554043502558</v>
      </c>
      <c r="BY22" s="136">
        <v>1.9055665114098366E-2</v>
      </c>
      <c r="BZ22" s="136">
        <v>0.82524271844659491</v>
      </c>
      <c r="CA22" s="136">
        <v>0.82524271844659491</v>
      </c>
      <c r="CB22" s="136">
        <v>0.82524271844659491</v>
      </c>
      <c r="CC22" s="136">
        <v>0</v>
      </c>
      <c r="CD22" s="136">
        <v>2.3146704906789495</v>
      </c>
      <c r="CE22" s="136">
        <v>2.0184544018292496</v>
      </c>
      <c r="CF22" s="136">
        <v>2.6108865795286493</v>
      </c>
      <c r="CG22" s="136">
        <v>0.14771433457577751</v>
      </c>
      <c r="CH22" s="136">
        <v>1.2112791072969697</v>
      </c>
      <c r="CI22" s="136">
        <v>0.97994353720461658</v>
      </c>
      <c r="CJ22" s="136">
        <v>1.4426146773893229</v>
      </c>
      <c r="CK22" s="136">
        <v>0.1166179520380605</v>
      </c>
    </row>
    <row r="23" spans="1:89" s="99" customFormat="1" ht="12" customHeight="1">
      <c r="B23" s="237" t="s">
        <v>13</v>
      </c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Y23" s="100"/>
      <c r="AA23" s="115"/>
      <c r="AB23" s="115"/>
      <c r="AD23" s="115"/>
      <c r="AG23" s="115"/>
      <c r="AJ23" s="115"/>
      <c r="AM23" s="115"/>
      <c r="AP23" s="115"/>
      <c r="AS23" s="115"/>
      <c r="AU23" s="100"/>
    </row>
    <row r="24" spans="1:89" s="11" customFormat="1" ht="12">
      <c r="A24" s="24"/>
      <c r="B24" s="157" t="s">
        <v>71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Y24" s="82"/>
      <c r="AA24" s="113"/>
      <c r="AB24" s="113"/>
      <c r="AD24" s="113"/>
      <c r="AG24" s="113"/>
      <c r="AJ24" s="113"/>
      <c r="AM24" s="113"/>
      <c r="AP24" s="113"/>
      <c r="AS24" s="113"/>
      <c r="AU24" s="82"/>
    </row>
    <row r="25" spans="1:89">
      <c r="B25" s="234" t="str">
        <f>+'1.1 '!A21</f>
        <v>Actualizado 15 de septiembre de 2021</v>
      </c>
      <c r="C25" s="234"/>
      <c r="D25" s="234"/>
      <c r="E25" s="234"/>
      <c r="F25" s="234"/>
      <c r="G25" s="234"/>
      <c r="H25" s="105"/>
      <c r="I25" s="101"/>
      <c r="J25" s="101"/>
      <c r="K25" s="105"/>
      <c r="L25" s="101"/>
      <c r="M25" s="101"/>
      <c r="N25" s="105"/>
      <c r="O25" s="101"/>
      <c r="P25" s="96"/>
      <c r="Q25" s="104"/>
      <c r="R25" s="96"/>
      <c r="S25" s="96"/>
      <c r="T25" s="104"/>
      <c r="U25" s="96"/>
      <c r="V25" s="96"/>
      <c r="W25" s="104"/>
      <c r="X25" s="96"/>
      <c r="Y25" s="83"/>
      <c r="AC25" s="96"/>
      <c r="AD25" s="104"/>
      <c r="AE25" s="96"/>
      <c r="AF25" s="96"/>
      <c r="AG25" s="104"/>
      <c r="AH25" s="96"/>
      <c r="AI25" s="96"/>
      <c r="AJ25" s="104"/>
      <c r="AK25" s="96"/>
      <c r="AL25" s="96"/>
      <c r="AM25" s="104"/>
      <c r="AN25" s="96"/>
      <c r="AO25" s="96"/>
      <c r="AP25" s="104"/>
      <c r="AQ25" s="96"/>
      <c r="AR25" s="96"/>
      <c r="AS25" s="104"/>
      <c r="AT25" s="96"/>
      <c r="AU25" s="83"/>
    </row>
    <row r="26" spans="1:89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32">
    <mergeCell ref="CD8:CG8"/>
    <mergeCell ref="CH8:CK8"/>
    <mergeCell ref="AB8:AE8"/>
    <mergeCell ref="AG6:BH6"/>
    <mergeCell ref="AG7:BH7"/>
    <mergeCell ref="AG8:AJ8"/>
    <mergeCell ref="AK8:AN8"/>
    <mergeCell ref="AO8:AR8"/>
    <mergeCell ref="AS8:AV8"/>
    <mergeCell ref="AW8:AZ8"/>
    <mergeCell ref="BA8:BD8"/>
    <mergeCell ref="BE8:BH8"/>
    <mergeCell ref="BJ6:CK6"/>
    <mergeCell ref="BJ7:CK7"/>
    <mergeCell ref="BJ8:BM8"/>
    <mergeCell ref="BN8:BQ8"/>
    <mergeCell ref="B23:O23"/>
    <mergeCell ref="B2:CK3"/>
    <mergeCell ref="B5:G5"/>
    <mergeCell ref="B6:C9"/>
    <mergeCell ref="B25:G25"/>
    <mergeCell ref="D8:G8"/>
    <mergeCell ref="D7:AE7"/>
    <mergeCell ref="D6:AE6"/>
    <mergeCell ref="H8:K8"/>
    <mergeCell ref="L8:O8"/>
    <mergeCell ref="BR8:BU8"/>
    <mergeCell ref="BV8:BY8"/>
    <mergeCell ref="BZ8:CC8"/>
    <mergeCell ref="P8:S8"/>
    <mergeCell ref="T8:W8"/>
    <mergeCell ref="X8:AA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tabColor theme="0" tint="-0.14999847407452621"/>
  </sheetPr>
  <dimension ref="A1:EQ46"/>
  <sheetViews>
    <sheetView showGridLines="0" zoomScale="80" zoomScaleNormal="8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7" sqref="C7:K18"/>
    </sheetView>
  </sheetViews>
  <sheetFormatPr baseColWidth="10" defaultRowHeight="14.25"/>
  <cols>
    <col min="1" max="1" width="2.42578125" style="40" customWidth="1"/>
    <col min="2" max="2" width="13" style="40" customWidth="1"/>
    <col min="3" max="4" width="16.7109375" style="40" customWidth="1"/>
    <col min="5" max="5" width="17" style="40" customWidth="1"/>
    <col min="6" max="6" width="20.7109375" style="40" customWidth="1"/>
    <col min="7" max="7" width="23.140625" style="40" customWidth="1"/>
    <col min="8" max="8" width="23.42578125" style="40" customWidth="1"/>
    <col min="9" max="10" width="18" style="40" customWidth="1"/>
    <col min="11" max="11" width="15.28515625" style="40" customWidth="1"/>
    <col min="12" max="12" width="2" style="40" customWidth="1"/>
    <col min="13" max="13" width="16.7109375" style="40" customWidth="1"/>
    <col min="14" max="14" width="17" style="40" customWidth="1"/>
    <col min="15" max="15" width="20.7109375" style="40" customWidth="1"/>
    <col min="16" max="16" width="23.140625" style="40" customWidth="1"/>
    <col min="17" max="17" width="23.42578125" style="40" customWidth="1"/>
    <col min="18" max="19" width="18" style="40" customWidth="1"/>
    <col min="20" max="20" width="15.28515625" style="40" customWidth="1"/>
    <col min="21" max="21" width="1.5703125" style="40" customWidth="1"/>
    <col min="22" max="22" width="16.7109375" style="40" customWidth="1"/>
    <col min="23" max="23" width="17" style="40" customWidth="1"/>
    <col min="24" max="24" width="20.7109375" style="40" customWidth="1"/>
    <col min="25" max="25" width="23.140625" style="40" customWidth="1"/>
    <col min="26" max="26" width="23.42578125" style="40" customWidth="1"/>
    <col min="27" max="28" width="18" style="40" customWidth="1"/>
    <col min="29" max="29" width="15.28515625" style="40" customWidth="1"/>
    <col min="30" max="30" width="2.42578125" style="40" customWidth="1"/>
    <col min="31" max="31" width="16.7109375" style="40" customWidth="1"/>
    <col min="32" max="32" width="17" style="40" customWidth="1"/>
    <col min="33" max="33" width="20.7109375" style="40" customWidth="1"/>
    <col min="34" max="34" width="23.140625" style="40" customWidth="1"/>
    <col min="35" max="35" width="23.42578125" style="40" customWidth="1"/>
    <col min="36" max="37" width="18" style="40" customWidth="1"/>
    <col min="38" max="38" width="15.28515625" style="40" customWidth="1"/>
    <col min="39" max="39" width="2.42578125" style="40" customWidth="1"/>
    <col min="40" max="40" width="16.7109375" style="40" customWidth="1"/>
    <col min="41" max="41" width="17" style="40" customWidth="1"/>
    <col min="42" max="42" width="20.7109375" style="40" customWidth="1"/>
    <col min="43" max="43" width="23.140625" style="40" customWidth="1"/>
    <col min="44" max="44" width="23.42578125" style="40" customWidth="1"/>
    <col min="45" max="46" width="18" style="40" customWidth="1"/>
    <col min="47" max="47" width="15.28515625" style="40" customWidth="1"/>
    <col min="48" max="48" width="2.28515625" style="40" customWidth="1"/>
    <col min="49" max="49" width="16.7109375" style="40" customWidth="1"/>
    <col min="50" max="50" width="17" style="40" customWidth="1"/>
    <col min="51" max="51" width="20.7109375" style="40" customWidth="1"/>
    <col min="52" max="52" width="23.140625" style="40" customWidth="1"/>
    <col min="53" max="53" width="23.42578125" style="40" customWidth="1"/>
    <col min="54" max="55" width="18" style="40" customWidth="1"/>
    <col min="56" max="56" width="15.28515625" style="40" customWidth="1"/>
    <col min="57" max="57" width="2.140625" style="40" customWidth="1"/>
    <col min="58" max="58" width="16.7109375" style="40" customWidth="1"/>
    <col min="59" max="59" width="17" style="40" customWidth="1"/>
    <col min="60" max="60" width="20.7109375" style="40" customWidth="1"/>
    <col min="61" max="61" width="23.140625" style="40" customWidth="1"/>
    <col min="62" max="62" width="23.42578125" style="40" customWidth="1"/>
    <col min="63" max="64" width="18" style="40" customWidth="1"/>
    <col min="65" max="65" width="15.28515625" style="40" customWidth="1"/>
    <col min="66" max="217" width="11.42578125" style="40"/>
    <col min="218" max="218" width="2.42578125" style="40" customWidth="1"/>
    <col min="219" max="220" width="13" style="40" customWidth="1"/>
    <col min="221" max="221" width="14.5703125" style="40" bestFit="1" customWidth="1"/>
    <col min="222" max="223" width="18" style="40" customWidth="1"/>
    <col min="224" max="224" width="23.140625" style="40" customWidth="1"/>
    <col min="225" max="225" width="20.7109375" style="40" customWidth="1"/>
    <col min="226" max="226" width="21.7109375" style="40" customWidth="1"/>
    <col min="227" max="227" width="23.140625" style="40" customWidth="1"/>
    <col min="228" max="228" width="19.42578125" style="40" customWidth="1"/>
    <col min="229" max="229" width="18" style="40" customWidth="1"/>
    <col min="230" max="230" width="23.42578125" style="40" customWidth="1"/>
    <col min="231" max="233" width="18" style="40" customWidth="1"/>
    <col min="234" max="473" width="11.42578125" style="40"/>
    <col min="474" max="474" width="2.42578125" style="40" customWidth="1"/>
    <col min="475" max="476" width="13" style="40" customWidth="1"/>
    <col min="477" max="477" width="14.5703125" style="40" bestFit="1" customWidth="1"/>
    <col min="478" max="479" width="18" style="40" customWidth="1"/>
    <col min="480" max="480" width="23.140625" style="40" customWidth="1"/>
    <col min="481" max="481" width="20.7109375" style="40" customWidth="1"/>
    <col min="482" max="482" width="21.7109375" style="40" customWidth="1"/>
    <col min="483" max="483" width="23.140625" style="40" customWidth="1"/>
    <col min="484" max="484" width="19.42578125" style="40" customWidth="1"/>
    <col min="485" max="485" width="18" style="40" customWidth="1"/>
    <col min="486" max="486" width="23.42578125" style="40" customWidth="1"/>
    <col min="487" max="489" width="18" style="40" customWidth="1"/>
    <col min="490" max="729" width="11.42578125" style="40"/>
    <col min="730" max="730" width="2.42578125" style="40" customWidth="1"/>
    <col min="731" max="732" width="13" style="40" customWidth="1"/>
    <col min="733" max="733" width="14.5703125" style="40" bestFit="1" customWidth="1"/>
    <col min="734" max="735" width="18" style="40" customWidth="1"/>
    <col min="736" max="736" width="23.140625" style="40" customWidth="1"/>
    <col min="737" max="737" width="20.7109375" style="40" customWidth="1"/>
    <col min="738" max="738" width="21.7109375" style="40" customWidth="1"/>
    <col min="739" max="739" width="23.140625" style="40" customWidth="1"/>
    <col min="740" max="740" width="19.42578125" style="40" customWidth="1"/>
    <col min="741" max="741" width="18" style="40" customWidth="1"/>
    <col min="742" max="742" width="23.42578125" style="40" customWidth="1"/>
    <col min="743" max="745" width="18" style="40" customWidth="1"/>
    <col min="746" max="985" width="11.42578125" style="40"/>
    <col min="986" max="986" width="2.42578125" style="40" customWidth="1"/>
    <col min="987" max="988" width="13" style="40" customWidth="1"/>
    <col min="989" max="989" width="14.5703125" style="40" bestFit="1" customWidth="1"/>
    <col min="990" max="991" width="18" style="40" customWidth="1"/>
    <col min="992" max="992" width="23.140625" style="40" customWidth="1"/>
    <col min="993" max="993" width="20.7109375" style="40" customWidth="1"/>
    <col min="994" max="994" width="21.7109375" style="40" customWidth="1"/>
    <col min="995" max="995" width="23.140625" style="40" customWidth="1"/>
    <col min="996" max="996" width="19.42578125" style="40" customWidth="1"/>
    <col min="997" max="997" width="18" style="40" customWidth="1"/>
    <col min="998" max="998" width="23.42578125" style="40" customWidth="1"/>
    <col min="999" max="1001" width="18" style="40" customWidth="1"/>
    <col min="1002" max="1241" width="11.42578125" style="40"/>
    <col min="1242" max="1242" width="2.42578125" style="40" customWidth="1"/>
    <col min="1243" max="1244" width="13" style="40" customWidth="1"/>
    <col min="1245" max="1245" width="14.5703125" style="40" bestFit="1" customWidth="1"/>
    <col min="1246" max="1247" width="18" style="40" customWidth="1"/>
    <col min="1248" max="1248" width="23.140625" style="40" customWidth="1"/>
    <col min="1249" max="1249" width="20.7109375" style="40" customWidth="1"/>
    <col min="1250" max="1250" width="21.7109375" style="40" customWidth="1"/>
    <col min="1251" max="1251" width="23.140625" style="40" customWidth="1"/>
    <col min="1252" max="1252" width="19.42578125" style="40" customWidth="1"/>
    <col min="1253" max="1253" width="18" style="40" customWidth="1"/>
    <col min="1254" max="1254" width="23.42578125" style="40" customWidth="1"/>
    <col min="1255" max="1257" width="18" style="40" customWidth="1"/>
    <col min="1258" max="1497" width="11.42578125" style="40"/>
    <col min="1498" max="1498" width="2.42578125" style="40" customWidth="1"/>
    <col min="1499" max="1500" width="13" style="40" customWidth="1"/>
    <col min="1501" max="1501" width="14.5703125" style="40" bestFit="1" customWidth="1"/>
    <col min="1502" max="1503" width="18" style="40" customWidth="1"/>
    <col min="1504" max="1504" width="23.140625" style="40" customWidth="1"/>
    <col min="1505" max="1505" width="20.7109375" style="40" customWidth="1"/>
    <col min="1506" max="1506" width="21.7109375" style="40" customWidth="1"/>
    <col min="1507" max="1507" width="23.140625" style="40" customWidth="1"/>
    <col min="1508" max="1508" width="19.42578125" style="40" customWidth="1"/>
    <col min="1509" max="1509" width="18" style="40" customWidth="1"/>
    <col min="1510" max="1510" width="23.42578125" style="40" customWidth="1"/>
    <col min="1511" max="1513" width="18" style="40" customWidth="1"/>
    <col min="1514" max="1753" width="11.42578125" style="40"/>
    <col min="1754" max="1754" width="2.42578125" style="40" customWidth="1"/>
    <col min="1755" max="1756" width="13" style="40" customWidth="1"/>
    <col min="1757" max="1757" width="14.5703125" style="40" bestFit="1" customWidth="1"/>
    <col min="1758" max="1759" width="18" style="40" customWidth="1"/>
    <col min="1760" max="1760" width="23.140625" style="40" customWidth="1"/>
    <col min="1761" max="1761" width="20.7109375" style="40" customWidth="1"/>
    <col min="1762" max="1762" width="21.7109375" style="40" customWidth="1"/>
    <col min="1763" max="1763" width="23.140625" style="40" customWidth="1"/>
    <col min="1764" max="1764" width="19.42578125" style="40" customWidth="1"/>
    <col min="1765" max="1765" width="18" style="40" customWidth="1"/>
    <col min="1766" max="1766" width="23.42578125" style="40" customWidth="1"/>
    <col min="1767" max="1769" width="18" style="40" customWidth="1"/>
    <col min="1770" max="2009" width="11.42578125" style="40"/>
    <col min="2010" max="2010" width="2.42578125" style="40" customWidth="1"/>
    <col min="2011" max="2012" width="13" style="40" customWidth="1"/>
    <col min="2013" max="2013" width="14.5703125" style="40" bestFit="1" customWidth="1"/>
    <col min="2014" max="2015" width="18" style="40" customWidth="1"/>
    <col min="2016" max="2016" width="23.140625" style="40" customWidth="1"/>
    <col min="2017" max="2017" width="20.7109375" style="40" customWidth="1"/>
    <col min="2018" max="2018" width="21.7109375" style="40" customWidth="1"/>
    <col min="2019" max="2019" width="23.140625" style="40" customWidth="1"/>
    <col min="2020" max="2020" width="19.42578125" style="40" customWidth="1"/>
    <col min="2021" max="2021" width="18" style="40" customWidth="1"/>
    <col min="2022" max="2022" width="23.42578125" style="40" customWidth="1"/>
    <col min="2023" max="2025" width="18" style="40" customWidth="1"/>
    <col min="2026" max="2265" width="11.42578125" style="40"/>
    <col min="2266" max="2266" width="2.42578125" style="40" customWidth="1"/>
    <col min="2267" max="2268" width="13" style="40" customWidth="1"/>
    <col min="2269" max="2269" width="14.5703125" style="40" bestFit="1" customWidth="1"/>
    <col min="2270" max="2271" width="18" style="40" customWidth="1"/>
    <col min="2272" max="2272" width="23.140625" style="40" customWidth="1"/>
    <col min="2273" max="2273" width="20.7109375" style="40" customWidth="1"/>
    <col min="2274" max="2274" width="21.7109375" style="40" customWidth="1"/>
    <col min="2275" max="2275" width="23.140625" style="40" customWidth="1"/>
    <col min="2276" max="2276" width="19.42578125" style="40" customWidth="1"/>
    <col min="2277" max="2277" width="18" style="40" customWidth="1"/>
    <col min="2278" max="2278" width="23.42578125" style="40" customWidth="1"/>
    <col min="2279" max="2281" width="18" style="40" customWidth="1"/>
    <col min="2282" max="2521" width="11.42578125" style="40"/>
    <col min="2522" max="2522" width="2.42578125" style="40" customWidth="1"/>
    <col min="2523" max="2524" width="13" style="40" customWidth="1"/>
    <col min="2525" max="2525" width="14.5703125" style="40" bestFit="1" customWidth="1"/>
    <col min="2526" max="2527" width="18" style="40" customWidth="1"/>
    <col min="2528" max="2528" width="23.140625" style="40" customWidth="1"/>
    <col min="2529" max="2529" width="20.7109375" style="40" customWidth="1"/>
    <col min="2530" max="2530" width="21.7109375" style="40" customWidth="1"/>
    <col min="2531" max="2531" width="23.140625" style="40" customWidth="1"/>
    <col min="2532" max="2532" width="19.42578125" style="40" customWidth="1"/>
    <col min="2533" max="2533" width="18" style="40" customWidth="1"/>
    <col min="2534" max="2534" width="23.42578125" style="40" customWidth="1"/>
    <col min="2535" max="2537" width="18" style="40" customWidth="1"/>
    <col min="2538" max="2777" width="11.42578125" style="40"/>
    <col min="2778" max="2778" width="2.42578125" style="40" customWidth="1"/>
    <col min="2779" max="2780" width="13" style="40" customWidth="1"/>
    <col min="2781" max="2781" width="14.5703125" style="40" bestFit="1" customWidth="1"/>
    <col min="2782" max="2783" width="18" style="40" customWidth="1"/>
    <col min="2784" max="2784" width="23.140625" style="40" customWidth="1"/>
    <col min="2785" max="2785" width="20.7109375" style="40" customWidth="1"/>
    <col min="2786" max="2786" width="21.7109375" style="40" customWidth="1"/>
    <col min="2787" max="2787" width="23.140625" style="40" customWidth="1"/>
    <col min="2788" max="2788" width="19.42578125" style="40" customWidth="1"/>
    <col min="2789" max="2789" width="18" style="40" customWidth="1"/>
    <col min="2790" max="2790" width="23.42578125" style="40" customWidth="1"/>
    <col min="2791" max="2793" width="18" style="40" customWidth="1"/>
    <col min="2794" max="3033" width="11.42578125" style="40"/>
    <col min="3034" max="3034" width="2.42578125" style="40" customWidth="1"/>
    <col min="3035" max="3036" width="13" style="40" customWidth="1"/>
    <col min="3037" max="3037" width="14.5703125" style="40" bestFit="1" customWidth="1"/>
    <col min="3038" max="3039" width="18" style="40" customWidth="1"/>
    <col min="3040" max="3040" width="23.140625" style="40" customWidth="1"/>
    <col min="3041" max="3041" width="20.7109375" style="40" customWidth="1"/>
    <col min="3042" max="3042" width="21.7109375" style="40" customWidth="1"/>
    <col min="3043" max="3043" width="23.140625" style="40" customWidth="1"/>
    <col min="3044" max="3044" width="19.42578125" style="40" customWidth="1"/>
    <col min="3045" max="3045" width="18" style="40" customWidth="1"/>
    <col min="3046" max="3046" width="23.42578125" style="40" customWidth="1"/>
    <col min="3047" max="3049" width="18" style="40" customWidth="1"/>
    <col min="3050" max="3289" width="11.42578125" style="40"/>
    <col min="3290" max="3290" width="2.42578125" style="40" customWidth="1"/>
    <col min="3291" max="3292" width="13" style="40" customWidth="1"/>
    <col min="3293" max="3293" width="14.5703125" style="40" bestFit="1" customWidth="1"/>
    <col min="3294" max="3295" width="18" style="40" customWidth="1"/>
    <col min="3296" max="3296" width="23.140625" style="40" customWidth="1"/>
    <col min="3297" max="3297" width="20.7109375" style="40" customWidth="1"/>
    <col min="3298" max="3298" width="21.7109375" style="40" customWidth="1"/>
    <col min="3299" max="3299" width="23.140625" style="40" customWidth="1"/>
    <col min="3300" max="3300" width="19.42578125" style="40" customWidth="1"/>
    <col min="3301" max="3301" width="18" style="40" customWidth="1"/>
    <col min="3302" max="3302" width="23.42578125" style="40" customWidth="1"/>
    <col min="3303" max="3305" width="18" style="40" customWidth="1"/>
    <col min="3306" max="3545" width="11.42578125" style="40"/>
    <col min="3546" max="3546" width="2.42578125" style="40" customWidth="1"/>
    <col min="3547" max="3548" width="13" style="40" customWidth="1"/>
    <col min="3549" max="3549" width="14.5703125" style="40" bestFit="1" customWidth="1"/>
    <col min="3550" max="3551" width="18" style="40" customWidth="1"/>
    <col min="3552" max="3552" width="23.140625" style="40" customWidth="1"/>
    <col min="3553" max="3553" width="20.7109375" style="40" customWidth="1"/>
    <col min="3554" max="3554" width="21.7109375" style="40" customWidth="1"/>
    <col min="3555" max="3555" width="23.140625" style="40" customWidth="1"/>
    <col min="3556" max="3556" width="19.42578125" style="40" customWidth="1"/>
    <col min="3557" max="3557" width="18" style="40" customWidth="1"/>
    <col min="3558" max="3558" width="23.42578125" style="40" customWidth="1"/>
    <col min="3559" max="3561" width="18" style="40" customWidth="1"/>
    <col min="3562" max="3801" width="11.42578125" style="40"/>
    <col min="3802" max="3802" width="2.42578125" style="40" customWidth="1"/>
    <col min="3803" max="3804" width="13" style="40" customWidth="1"/>
    <col min="3805" max="3805" width="14.5703125" style="40" bestFit="1" customWidth="1"/>
    <col min="3806" max="3807" width="18" style="40" customWidth="1"/>
    <col min="3808" max="3808" width="23.140625" style="40" customWidth="1"/>
    <col min="3809" max="3809" width="20.7109375" style="40" customWidth="1"/>
    <col min="3810" max="3810" width="21.7109375" style="40" customWidth="1"/>
    <col min="3811" max="3811" width="23.140625" style="40" customWidth="1"/>
    <col min="3812" max="3812" width="19.42578125" style="40" customWidth="1"/>
    <col min="3813" max="3813" width="18" style="40" customWidth="1"/>
    <col min="3814" max="3814" width="23.42578125" style="40" customWidth="1"/>
    <col min="3815" max="3817" width="18" style="40" customWidth="1"/>
    <col min="3818" max="4057" width="11.42578125" style="40"/>
    <col min="4058" max="4058" width="2.42578125" style="40" customWidth="1"/>
    <col min="4059" max="4060" width="13" style="40" customWidth="1"/>
    <col min="4061" max="4061" width="14.5703125" style="40" bestFit="1" customWidth="1"/>
    <col min="4062" max="4063" width="18" style="40" customWidth="1"/>
    <col min="4064" max="4064" width="23.140625" style="40" customWidth="1"/>
    <col min="4065" max="4065" width="20.7109375" style="40" customWidth="1"/>
    <col min="4066" max="4066" width="21.7109375" style="40" customWidth="1"/>
    <col min="4067" max="4067" width="23.140625" style="40" customWidth="1"/>
    <col min="4068" max="4068" width="19.42578125" style="40" customWidth="1"/>
    <col min="4069" max="4069" width="18" style="40" customWidth="1"/>
    <col min="4070" max="4070" width="23.42578125" style="40" customWidth="1"/>
    <col min="4071" max="4073" width="18" style="40" customWidth="1"/>
    <col min="4074" max="4313" width="11.42578125" style="40"/>
    <col min="4314" max="4314" width="2.42578125" style="40" customWidth="1"/>
    <col min="4315" max="4316" width="13" style="40" customWidth="1"/>
    <col min="4317" max="4317" width="14.5703125" style="40" bestFit="1" customWidth="1"/>
    <col min="4318" max="4319" width="18" style="40" customWidth="1"/>
    <col min="4320" max="4320" width="23.140625" style="40" customWidth="1"/>
    <col min="4321" max="4321" width="20.7109375" style="40" customWidth="1"/>
    <col min="4322" max="4322" width="21.7109375" style="40" customWidth="1"/>
    <col min="4323" max="4323" width="23.140625" style="40" customWidth="1"/>
    <col min="4324" max="4324" width="19.42578125" style="40" customWidth="1"/>
    <col min="4325" max="4325" width="18" style="40" customWidth="1"/>
    <col min="4326" max="4326" width="23.42578125" style="40" customWidth="1"/>
    <col min="4327" max="4329" width="18" style="40" customWidth="1"/>
    <col min="4330" max="4569" width="11.42578125" style="40"/>
    <col min="4570" max="4570" width="2.42578125" style="40" customWidth="1"/>
    <col min="4571" max="4572" width="13" style="40" customWidth="1"/>
    <col min="4573" max="4573" width="14.5703125" style="40" bestFit="1" customWidth="1"/>
    <col min="4574" max="4575" width="18" style="40" customWidth="1"/>
    <col min="4576" max="4576" width="23.140625" style="40" customWidth="1"/>
    <col min="4577" max="4577" width="20.7109375" style="40" customWidth="1"/>
    <col min="4578" max="4578" width="21.7109375" style="40" customWidth="1"/>
    <col min="4579" max="4579" width="23.140625" style="40" customWidth="1"/>
    <col min="4580" max="4580" width="19.42578125" style="40" customWidth="1"/>
    <col min="4581" max="4581" width="18" style="40" customWidth="1"/>
    <col min="4582" max="4582" width="23.42578125" style="40" customWidth="1"/>
    <col min="4583" max="4585" width="18" style="40" customWidth="1"/>
    <col min="4586" max="4825" width="11.42578125" style="40"/>
    <col min="4826" max="4826" width="2.42578125" style="40" customWidth="1"/>
    <col min="4827" max="4828" width="13" style="40" customWidth="1"/>
    <col min="4829" max="4829" width="14.5703125" style="40" bestFit="1" customWidth="1"/>
    <col min="4830" max="4831" width="18" style="40" customWidth="1"/>
    <col min="4832" max="4832" width="23.140625" style="40" customWidth="1"/>
    <col min="4833" max="4833" width="20.7109375" style="40" customWidth="1"/>
    <col min="4834" max="4834" width="21.7109375" style="40" customWidth="1"/>
    <col min="4835" max="4835" width="23.140625" style="40" customWidth="1"/>
    <col min="4836" max="4836" width="19.42578125" style="40" customWidth="1"/>
    <col min="4837" max="4837" width="18" style="40" customWidth="1"/>
    <col min="4838" max="4838" width="23.42578125" style="40" customWidth="1"/>
    <col min="4839" max="4841" width="18" style="40" customWidth="1"/>
    <col min="4842" max="5081" width="11.42578125" style="40"/>
    <col min="5082" max="5082" width="2.42578125" style="40" customWidth="1"/>
    <col min="5083" max="5084" width="13" style="40" customWidth="1"/>
    <col min="5085" max="5085" width="14.5703125" style="40" bestFit="1" customWidth="1"/>
    <col min="5086" max="5087" width="18" style="40" customWidth="1"/>
    <col min="5088" max="5088" width="23.140625" style="40" customWidth="1"/>
    <col min="5089" max="5089" width="20.7109375" style="40" customWidth="1"/>
    <col min="5090" max="5090" width="21.7109375" style="40" customWidth="1"/>
    <col min="5091" max="5091" width="23.140625" style="40" customWidth="1"/>
    <col min="5092" max="5092" width="19.42578125" style="40" customWidth="1"/>
    <col min="5093" max="5093" width="18" style="40" customWidth="1"/>
    <col min="5094" max="5094" width="23.42578125" style="40" customWidth="1"/>
    <col min="5095" max="5097" width="18" style="40" customWidth="1"/>
    <col min="5098" max="5337" width="11.42578125" style="40"/>
    <col min="5338" max="5338" width="2.42578125" style="40" customWidth="1"/>
    <col min="5339" max="5340" width="13" style="40" customWidth="1"/>
    <col min="5341" max="5341" width="14.5703125" style="40" bestFit="1" customWidth="1"/>
    <col min="5342" max="5343" width="18" style="40" customWidth="1"/>
    <col min="5344" max="5344" width="23.140625" style="40" customWidth="1"/>
    <col min="5345" max="5345" width="20.7109375" style="40" customWidth="1"/>
    <col min="5346" max="5346" width="21.7109375" style="40" customWidth="1"/>
    <col min="5347" max="5347" width="23.140625" style="40" customWidth="1"/>
    <col min="5348" max="5348" width="19.42578125" style="40" customWidth="1"/>
    <col min="5349" max="5349" width="18" style="40" customWidth="1"/>
    <col min="5350" max="5350" width="23.42578125" style="40" customWidth="1"/>
    <col min="5351" max="5353" width="18" style="40" customWidth="1"/>
    <col min="5354" max="5593" width="11.42578125" style="40"/>
    <col min="5594" max="5594" width="2.42578125" style="40" customWidth="1"/>
    <col min="5595" max="5596" width="13" style="40" customWidth="1"/>
    <col min="5597" max="5597" width="14.5703125" style="40" bestFit="1" customWidth="1"/>
    <col min="5598" max="5599" width="18" style="40" customWidth="1"/>
    <col min="5600" max="5600" width="23.140625" style="40" customWidth="1"/>
    <col min="5601" max="5601" width="20.7109375" style="40" customWidth="1"/>
    <col min="5602" max="5602" width="21.7109375" style="40" customWidth="1"/>
    <col min="5603" max="5603" width="23.140625" style="40" customWidth="1"/>
    <col min="5604" max="5604" width="19.42578125" style="40" customWidth="1"/>
    <col min="5605" max="5605" width="18" style="40" customWidth="1"/>
    <col min="5606" max="5606" width="23.42578125" style="40" customWidth="1"/>
    <col min="5607" max="5609" width="18" style="40" customWidth="1"/>
    <col min="5610" max="5849" width="11.42578125" style="40"/>
    <col min="5850" max="5850" width="2.42578125" style="40" customWidth="1"/>
    <col min="5851" max="5852" width="13" style="40" customWidth="1"/>
    <col min="5853" max="5853" width="14.5703125" style="40" bestFit="1" customWidth="1"/>
    <col min="5854" max="5855" width="18" style="40" customWidth="1"/>
    <col min="5856" max="5856" width="23.140625" style="40" customWidth="1"/>
    <col min="5857" max="5857" width="20.7109375" style="40" customWidth="1"/>
    <col min="5858" max="5858" width="21.7109375" style="40" customWidth="1"/>
    <col min="5859" max="5859" width="23.140625" style="40" customWidth="1"/>
    <col min="5860" max="5860" width="19.42578125" style="40" customWidth="1"/>
    <col min="5861" max="5861" width="18" style="40" customWidth="1"/>
    <col min="5862" max="5862" width="23.42578125" style="40" customWidth="1"/>
    <col min="5863" max="5865" width="18" style="40" customWidth="1"/>
    <col min="5866" max="6105" width="11.42578125" style="40"/>
    <col min="6106" max="6106" width="2.42578125" style="40" customWidth="1"/>
    <col min="6107" max="6108" width="13" style="40" customWidth="1"/>
    <col min="6109" max="6109" width="14.5703125" style="40" bestFit="1" customWidth="1"/>
    <col min="6110" max="6111" width="18" style="40" customWidth="1"/>
    <col min="6112" max="6112" width="23.140625" style="40" customWidth="1"/>
    <col min="6113" max="6113" width="20.7109375" style="40" customWidth="1"/>
    <col min="6114" max="6114" width="21.7109375" style="40" customWidth="1"/>
    <col min="6115" max="6115" width="23.140625" style="40" customWidth="1"/>
    <col min="6116" max="6116" width="19.42578125" style="40" customWidth="1"/>
    <col min="6117" max="6117" width="18" style="40" customWidth="1"/>
    <col min="6118" max="6118" width="23.42578125" style="40" customWidth="1"/>
    <col min="6119" max="6121" width="18" style="40" customWidth="1"/>
    <col min="6122" max="6361" width="11.42578125" style="40"/>
    <col min="6362" max="6362" width="2.42578125" style="40" customWidth="1"/>
    <col min="6363" max="6364" width="13" style="40" customWidth="1"/>
    <col min="6365" max="6365" width="14.5703125" style="40" bestFit="1" customWidth="1"/>
    <col min="6366" max="6367" width="18" style="40" customWidth="1"/>
    <col min="6368" max="6368" width="23.140625" style="40" customWidth="1"/>
    <col min="6369" max="6369" width="20.7109375" style="40" customWidth="1"/>
    <col min="6370" max="6370" width="21.7109375" style="40" customWidth="1"/>
    <col min="6371" max="6371" width="23.140625" style="40" customWidth="1"/>
    <col min="6372" max="6372" width="19.42578125" style="40" customWidth="1"/>
    <col min="6373" max="6373" width="18" style="40" customWidth="1"/>
    <col min="6374" max="6374" width="23.42578125" style="40" customWidth="1"/>
    <col min="6375" max="6377" width="18" style="40" customWidth="1"/>
    <col min="6378" max="6617" width="11.42578125" style="40"/>
    <col min="6618" max="6618" width="2.42578125" style="40" customWidth="1"/>
    <col min="6619" max="6620" width="13" style="40" customWidth="1"/>
    <col min="6621" max="6621" width="14.5703125" style="40" bestFit="1" customWidth="1"/>
    <col min="6622" max="6623" width="18" style="40" customWidth="1"/>
    <col min="6624" max="6624" width="23.140625" style="40" customWidth="1"/>
    <col min="6625" max="6625" width="20.7109375" style="40" customWidth="1"/>
    <col min="6626" max="6626" width="21.7109375" style="40" customWidth="1"/>
    <col min="6627" max="6627" width="23.140625" style="40" customWidth="1"/>
    <col min="6628" max="6628" width="19.42578125" style="40" customWidth="1"/>
    <col min="6629" max="6629" width="18" style="40" customWidth="1"/>
    <col min="6630" max="6630" width="23.42578125" style="40" customWidth="1"/>
    <col min="6631" max="6633" width="18" style="40" customWidth="1"/>
    <col min="6634" max="6873" width="11.42578125" style="40"/>
    <col min="6874" max="6874" width="2.42578125" style="40" customWidth="1"/>
    <col min="6875" max="6876" width="13" style="40" customWidth="1"/>
    <col min="6877" max="6877" width="14.5703125" style="40" bestFit="1" customWidth="1"/>
    <col min="6878" max="6879" width="18" style="40" customWidth="1"/>
    <col min="6880" max="6880" width="23.140625" style="40" customWidth="1"/>
    <col min="6881" max="6881" width="20.7109375" style="40" customWidth="1"/>
    <col min="6882" max="6882" width="21.7109375" style="40" customWidth="1"/>
    <col min="6883" max="6883" width="23.140625" style="40" customWidth="1"/>
    <col min="6884" max="6884" width="19.42578125" style="40" customWidth="1"/>
    <col min="6885" max="6885" width="18" style="40" customWidth="1"/>
    <col min="6886" max="6886" width="23.42578125" style="40" customWidth="1"/>
    <col min="6887" max="6889" width="18" style="40" customWidth="1"/>
    <col min="6890" max="7129" width="11.42578125" style="40"/>
    <col min="7130" max="7130" width="2.42578125" style="40" customWidth="1"/>
    <col min="7131" max="7132" width="13" style="40" customWidth="1"/>
    <col min="7133" max="7133" width="14.5703125" style="40" bestFit="1" customWidth="1"/>
    <col min="7134" max="7135" width="18" style="40" customWidth="1"/>
    <col min="7136" max="7136" width="23.140625" style="40" customWidth="1"/>
    <col min="7137" max="7137" width="20.7109375" style="40" customWidth="1"/>
    <col min="7138" max="7138" width="21.7109375" style="40" customWidth="1"/>
    <col min="7139" max="7139" width="23.140625" style="40" customWidth="1"/>
    <col min="7140" max="7140" width="19.42578125" style="40" customWidth="1"/>
    <col min="7141" max="7141" width="18" style="40" customWidth="1"/>
    <col min="7142" max="7142" width="23.42578125" style="40" customWidth="1"/>
    <col min="7143" max="7145" width="18" style="40" customWidth="1"/>
    <col min="7146" max="7385" width="11.42578125" style="40"/>
    <col min="7386" max="7386" width="2.42578125" style="40" customWidth="1"/>
    <col min="7387" max="7388" width="13" style="40" customWidth="1"/>
    <col min="7389" max="7389" width="14.5703125" style="40" bestFit="1" customWidth="1"/>
    <col min="7390" max="7391" width="18" style="40" customWidth="1"/>
    <col min="7392" max="7392" width="23.140625" style="40" customWidth="1"/>
    <col min="7393" max="7393" width="20.7109375" style="40" customWidth="1"/>
    <col min="7394" max="7394" width="21.7109375" style="40" customWidth="1"/>
    <col min="7395" max="7395" width="23.140625" style="40" customWidth="1"/>
    <col min="7396" max="7396" width="19.42578125" style="40" customWidth="1"/>
    <col min="7397" max="7397" width="18" style="40" customWidth="1"/>
    <col min="7398" max="7398" width="23.42578125" style="40" customWidth="1"/>
    <col min="7399" max="7401" width="18" style="40" customWidth="1"/>
    <col min="7402" max="7641" width="11.42578125" style="40"/>
    <col min="7642" max="7642" width="2.42578125" style="40" customWidth="1"/>
    <col min="7643" max="7644" width="13" style="40" customWidth="1"/>
    <col min="7645" max="7645" width="14.5703125" style="40" bestFit="1" customWidth="1"/>
    <col min="7646" max="7647" width="18" style="40" customWidth="1"/>
    <col min="7648" max="7648" width="23.140625" style="40" customWidth="1"/>
    <col min="7649" max="7649" width="20.7109375" style="40" customWidth="1"/>
    <col min="7650" max="7650" width="21.7109375" style="40" customWidth="1"/>
    <col min="7651" max="7651" width="23.140625" style="40" customWidth="1"/>
    <col min="7652" max="7652" width="19.42578125" style="40" customWidth="1"/>
    <col min="7653" max="7653" width="18" style="40" customWidth="1"/>
    <col min="7654" max="7654" width="23.42578125" style="40" customWidth="1"/>
    <col min="7655" max="7657" width="18" style="40" customWidth="1"/>
    <col min="7658" max="7897" width="11.42578125" style="40"/>
    <col min="7898" max="7898" width="2.42578125" style="40" customWidth="1"/>
    <col min="7899" max="7900" width="13" style="40" customWidth="1"/>
    <col min="7901" max="7901" width="14.5703125" style="40" bestFit="1" customWidth="1"/>
    <col min="7902" max="7903" width="18" style="40" customWidth="1"/>
    <col min="7904" max="7904" width="23.140625" style="40" customWidth="1"/>
    <col min="7905" max="7905" width="20.7109375" style="40" customWidth="1"/>
    <col min="7906" max="7906" width="21.7109375" style="40" customWidth="1"/>
    <col min="7907" max="7907" width="23.140625" style="40" customWidth="1"/>
    <col min="7908" max="7908" width="19.42578125" style="40" customWidth="1"/>
    <col min="7909" max="7909" width="18" style="40" customWidth="1"/>
    <col min="7910" max="7910" width="23.42578125" style="40" customWidth="1"/>
    <col min="7911" max="7913" width="18" style="40" customWidth="1"/>
    <col min="7914" max="8153" width="11.42578125" style="40"/>
    <col min="8154" max="8154" width="2.42578125" style="40" customWidth="1"/>
    <col min="8155" max="8156" width="13" style="40" customWidth="1"/>
    <col min="8157" max="8157" width="14.5703125" style="40" bestFit="1" customWidth="1"/>
    <col min="8158" max="8159" width="18" style="40" customWidth="1"/>
    <col min="8160" max="8160" width="23.140625" style="40" customWidth="1"/>
    <col min="8161" max="8161" width="20.7109375" style="40" customWidth="1"/>
    <col min="8162" max="8162" width="21.7109375" style="40" customWidth="1"/>
    <col min="8163" max="8163" width="23.140625" style="40" customWidth="1"/>
    <col min="8164" max="8164" width="19.42578125" style="40" customWidth="1"/>
    <col min="8165" max="8165" width="18" style="40" customWidth="1"/>
    <col min="8166" max="8166" width="23.42578125" style="40" customWidth="1"/>
    <col min="8167" max="8169" width="18" style="40" customWidth="1"/>
    <col min="8170" max="8409" width="11.42578125" style="40"/>
    <col min="8410" max="8410" width="2.42578125" style="40" customWidth="1"/>
    <col min="8411" max="8412" width="13" style="40" customWidth="1"/>
    <col min="8413" max="8413" width="14.5703125" style="40" bestFit="1" customWidth="1"/>
    <col min="8414" max="8415" width="18" style="40" customWidth="1"/>
    <col min="8416" max="8416" width="23.140625" style="40" customWidth="1"/>
    <col min="8417" max="8417" width="20.7109375" style="40" customWidth="1"/>
    <col min="8418" max="8418" width="21.7109375" style="40" customWidth="1"/>
    <col min="8419" max="8419" width="23.140625" style="40" customWidth="1"/>
    <col min="8420" max="8420" width="19.42578125" style="40" customWidth="1"/>
    <col min="8421" max="8421" width="18" style="40" customWidth="1"/>
    <col min="8422" max="8422" width="23.42578125" style="40" customWidth="1"/>
    <col min="8423" max="8425" width="18" style="40" customWidth="1"/>
    <col min="8426" max="8665" width="11.42578125" style="40"/>
    <col min="8666" max="8666" width="2.42578125" style="40" customWidth="1"/>
    <col min="8667" max="8668" width="13" style="40" customWidth="1"/>
    <col min="8669" max="8669" width="14.5703125" style="40" bestFit="1" customWidth="1"/>
    <col min="8670" max="8671" width="18" style="40" customWidth="1"/>
    <col min="8672" max="8672" width="23.140625" style="40" customWidth="1"/>
    <col min="8673" max="8673" width="20.7109375" style="40" customWidth="1"/>
    <col min="8674" max="8674" width="21.7109375" style="40" customWidth="1"/>
    <col min="8675" max="8675" width="23.140625" style="40" customWidth="1"/>
    <col min="8676" max="8676" width="19.42578125" style="40" customWidth="1"/>
    <col min="8677" max="8677" width="18" style="40" customWidth="1"/>
    <col min="8678" max="8678" width="23.42578125" style="40" customWidth="1"/>
    <col min="8679" max="8681" width="18" style="40" customWidth="1"/>
    <col min="8682" max="8921" width="11.42578125" style="40"/>
    <col min="8922" max="8922" width="2.42578125" style="40" customWidth="1"/>
    <col min="8923" max="8924" width="13" style="40" customWidth="1"/>
    <col min="8925" max="8925" width="14.5703125" style="40" bestFit="1" customWidth="1"/>
    <col min="8926" max="8927" width="18" style="40" customWidth="1"/>
    <col min="8928" max="8928" width="23.140625" style="40" customWidth="1"/>
    <col min="8929" max="8929" width="20.7109375" style="40" customWidth="1"/>
    <col min="8930" max="8930" width="21.7109375" style="40" customWidth="1"/>
    <col min="8931" max="8931" width="23.140625" style="40" customWidth="1"/>
    <col min="8932" max="8932" width="19.42578125" style="40" customWidth="1"/>
    <col min="8933" max="8933" width="18" style="40" customWidth="1"/>
    <col min="8934" max="8934" width="23.42578125" style="40" customWidth="1"/>
    <col min="8935" max="8937" width="18" style="40" customWidth="1"/>
    <col min="8938" max="9177" width="11.42578125" style="40"/>
    <col min="9178" max="9178" width="2.42578125" style="40" customWidth="1"/>
    <col min="9179" max="9180" width="13" style="40" customWidth="1"/>
    <col min="9181" max="9181" width="14.5703125" style="40" bestFit="1" customWidth="1"/>
    <col min="9182" max="9183" width="18" style="40" customWidth="1"/>
    <col min="9184" max="9184" width="23.140625" style="40" customWidth="1"/>
    <col min="9185" max="9185" width="20.7109375" style="40" customWidth="1"/>
    <col min="9186" max="9186" width="21.7109375" style="40" customWidth="1"/>
    <col min="9187" max="9187" width="23.140625" style="40" customWidth="1"/>
    <col min="9188" max="9188" width="19.42578125" style="40" customWidth="1"/>
    <col min="9189" max="9189" width="18" style="40" customWidth="1"/>
    <col min="9190" max="9190" width="23.42578125" style="40" customWidth="1"/>
    <col min="9191" max="9193" width="18" style="40" customWidth="1"/>
    <col min="9194" max="9433" width="11.42578125" style="40"/>
    <col min="9434" max="9434" width="2.42578125" style="40" customWidth="1"/>
    <col min="9435" max="9436" width="13" style="40" customWidth="1"/>
    <col min="9437" max="9437" width="14.5703125" style="40" bestFit="1" customWidth="1"/>
    <col min="9438" max="9439" width="18" style="40" customWidth="1"/>
    <col min="9440" max="9440" width="23.140625" style="40" customWidth="1"/>
    <col min="9441" max="9441" width="20.7109375" style="40" customWidth="1"/>
    <col min="9442" max="9442" width="21.7109375" style="40" customWidth="1"/>
    <col min="9443" max="9443" width="23.140625" style="40" customWidth="1"/>
    <col min="9444" max="9444" width="19.42578125" style="40" customWidth="1"/>
    <col min="9445" max="9445" width="18" style="40" customWidth="1"/>
    <col min="9446" max="9446" width="23.42578125" style="40" customWidth="1"/>
    <col min="9447" max="9449" width="18" style="40" customWidth="1"/>
    <col min="9450" max="9689" width="11.42578125" style="40"/>
    <col min="9690" max="9690" width="2.42578125" style="40" customWidth="1"/>
    <col min="9691" max="9692" width="13" style="40" customWidth="1"/>
    <col min="9693" max="9693" width="14.5703125" style="40" bestFit="1" customWidth="1"/>
    <col min="9694" max="9695" width="18" style="40" customWidth="1"/>
    <col min="9696" max="9696" width="23.140625" style="40" customWidth="1"/>
    <col min="9697" max="9697" width="20.7109375" style="40" customWidth="1"/>
    <col min="9698" max="9698" width="21.7109375" style="40" customWidth="1"/>
    <col min="9699" max="9699" width="23.140625" style="40" customWidth="1"/>
    <col min="9700" max="9700" width="19.42578125" style="40" customWidth="1"/>
    <col min="9701" max="9701" width="18" style="40" customWidth="1"/>
    <col min="9702" max="9702" width="23.42578125" style="40" customWidth="1"/>
    <col min="9703" max="9705" width="18" style="40" customWidth="1"/>
    <col min="9706" max="9945" width="11.42578125" style="40"/>
    <col min="9946" max="9946" width="2.42578125" style="40" customWidth="1"/>
    <col min="9947" max="9948" width="13" style="40" customWidth="1"/>
    <col min="9949" max="9949" width="14.5703125" style="40" bestFit="1" customWidth="1"/>
    <col min="9950" max="9951" width="18" style="40" customWidth="1"/>
    <col min="9952" max="9952" width="23.140625" style="40" customWidth="1"/>
    <col min="9953" max="9953" width="20.7109375" style="40" customWidth="1"/>
    <col min="9954" max="9954" width="21.7109375" style="40" customWidth="1"/>
    <col min="9955" max="9955" width="23.140625" style="40" customWidth="1"/>
    <col min="9956" max="9956" width="19.42578125" style="40" customWidth="1"/>
    <col min="9957" max="9957" width="18" style="40" customWidth="1"/>
    <col min="9958" max="9958" width="23.42578125" style="40" customWidth="1"/>
    <col min="9959" max="9961" width="18" style="40" customWidth="1"/>
    <col min="9962" max="10201" width="11.42578125" style="40"/>
    <col min="10202" max="10202" width="2.42578125" style="40" customWidth="1"/>
    <col min="10203" max="10204" width="13" style="40" customWidth="1"/>
    <col min="10205" max="10205" width="14.5703125" style="40" bestFit="1" customWidth="1"/>
    <col min="10206" max="10207" width="18" style="40" customWidth="1"/>
    <col min="10208" max="10208" width="23.140625" style="40" customWidth="1"/>
    <col min="10209" max="10209" width="20.7109375" style="40" customWidth="1"/>
    <col min="10210" max="10210" width="21.7109375" style="40" customWidth="1"/>
    <col min="10211" max="10211" width="23.140625" style="40" customWidth="1"/>
    <col min="10212" max="10212" width="19.42578125" style="40" customWidth="1"/>
    <col min="10213" max="10213" width="18" style="40" customWidth="1"/>
    <col min="10214" max="10214" width="23.42578125" style="40" customWidth="1"/>
    <col min="10215" max="10217" width="18" style="40" customWidth="1"/>
    <col min="10218" max="10457" width="11.42578125" style="40"/>
    <col min="10458" max="10458" width="2.42578125" style="40" customWidth="1"/>
    <col min="10459" max="10460" width="13" style="40" customWidth="1"/>
    <col min="10461" max="10461" width="14.5703125" style="40" bestFit="1" customWidth="1"/>
    <col min="10462" max="10463" width="18" style="40" customWidth="1"/>
    <col min="10464" max="10464" width="23.140625" style="40" customWidth="1"/>
    <col min="10465" max="10465" width="20.7109375" style="40" customWidth="1"/>
    <col min="10466" max="10466" width="21.7109375" style="40" customWidth="1"/>
    <col min="10467" max="10467" width="23.140625" style="40" customWidth="1"/>
    <col min="10468" max="10468" width="19.42578125" style="40" customWidth="1"/>
    <col min="10469" max="10469" width="18" style="40" customWidth="1"/>
    <col min="10470" max="10470" width="23.42578125" style="40" customWidth="1"/>
    <col min="10471" max="10473" width="18" style="40" customWidth="1"/>
    <col min="10474" max="10713" width="11.42578125" style="40"/>
    <col min="10714" max="10714" width="2.42578125" style="40" customWidth="1"/>
    <col min="10715" max="10716" width="13" style="40" customWidth="1"/>
    <col min="10717" max="10717" width="14.5703125" style="40" bestFit="1" customWidth="1"/>
    <col min="10718" max="10719" width="18" style="40" customWidth="1"/>
    <col min="10720" max="10720" width="23.140625" style="40" customWidth="1"/>
    <col min="10721" max="10721" width="20.7109375" style="40" customWidth="1"/>
    <col min="10722" max="10722" width="21.7109375" style="40" customWidth="1"/>
    <col min="10723" max="10723" width="23.140625" style="40" customWidth="1"/>
    <col min="10724" max="10724" width="19.42578125" style="40" customWidth="1"/>
    <col min="10725" max="10725" width="18" style="40" customWidth="1"/>
    <col min="10726" max="10726" width="23.42578125" style="40" customWidth="1"/>
    <col min="10727" max="10729" width="18" style="40" customWidth="1"/>
    <col min="10730" max="10969" width="11.42578125" style="40"/>
    <col min="10970" max="10970" width="2.42578125" style="40" customWidth="1"/>
    <col min="10971" max="10972" width="13" style="40" customWidth="1"/>
    <col min="10973" max="10973" width="14.5703125" style="40" bestFit="1" customWidth="1"/>
    <col min="10974" max="10975" width="18" style="40" customWidth="1"/>
    <col min="10976" max="10976" width="23.140625" style="40" customWidth="1"/>
    <col min="10977" max="10977" width="20.7109375" style="40" customWidth="1"/>
    <col min="10978" max="10978" width="21.7109375" style="40" customWidth="1"/>
    <col min="10979" max="10979" width="23.140625" style="40" customWidth="1"/>
    <col min="10980" max="10980" width="19.42578125" style="40" customWidth="1"/>
    <col min="10981" max="10981" width="18" style="40" customWidth="1"/>
    <col min="10982" max="10982" width="23.42578125" style="40" customWidth="1"/>
    <col min="10983" max="10985" width="18" style="40" customWidth="1"/>
    <col min="10986" max="11225" width="11.42578125" style="40"/>
    <col min="11226" max="11226" width="2.42578125" style="40" customWidth="1"/>
    <col min="11227" max="11228" width="13" style="40" customWidth="1"/>
    <col min="11229" max="11229" width="14.5703125" style="40" bestFit="1" customWidth="1"/>
    <col min="11230" max="11231" width="18" style="40" customWidth="1"/>
    <col min="11232" max="11232" width="23.140625" style="40" customWidth="1"/>
    <col min="11233" max="11233" width="20.7109375" style="40" customWidth="1"/>
    <col min="11234" max="11234" width="21.7109375" style="40" customWidth="1"/>
    <col min="11235" max="11235" width="23.140625" style="40" customWidth="1"/>
    <col min="11236" max="11236" width="19.42578125" style="40" customWidth="1"/>
    <col min="11237" max="11237" width="18" style="40" customWidth="1"/>
    <col min="11238" max="11238" width="23.42578125" style="40" customWidth="1"/>
    <col min="11239" max="11241" width="18" style="40" customWidth="1"/>
    <col min="11242" max="11481" width="11.42578125" style="40"/>
    <col min="11482" max="11482" width="2.42578125" style="40" customWidth="1"/>
    <col min="11483" max="11484" width="13" style="40" customWidth="1"/>
    <col min="11485" max="11485" width="14.5703125" style="40" bestFit="1" customWidth="1"/>
    <col min="11486" max="11487" width="18" style="40" customWidth="1"/>
    <col min="11488" max="11488" width="23.140625" style="40" customWidth="1"/>
    <col min="11489" max="11489" width="20.7109375" style="40" customWidth="1"/>
    <col min="11490" max="11490" width="21.7109375" style="40" customWidth="1"/>
    <col min="11491" max="11491" width="23.140625" style="40" customWidth="1"/>
    <col min="11492" max="11492" width="19.42578125" style="40" customWidth="1"/>
    <col min="11493" max="11493" width="18" style="40" customWidth="1"/>
    <col min="11494" max="11494" width="23.42578125" style="40" customWidth="1"/>
    <col min="11495" max="11497" width="18" style="40" customWidth="1"/>
    <col min="11498" max="11737" width="11.42578125" style="40"/>
    <col min="11738" max="11738" width="2.42578125" style="40" customWidth="1"/>
    <col min="11739" max="11740" width="13" style="40" customWidth="1"/>
    <col min="11741" max="11741" width="14.5703125" style="40" bestFit="1" customWidth="1"/>
    <col min="11742" max="11743" width="18" style="40" customWidth="1"/>
    <col min="11744" max="11744" width="23.140625" style="40" customWidth="1"/>
    <col min="11745" max="11745" width="20.7109375" style="40" customWidth="1"/>
    <col min="11746" max="11746" width="21.7109375" style="40" customWidth="1"/>
    <col min="11747" max="11747" width="23.140625" style="40" customWidth="1"/>
    <col min="11748" max="11748" width="19.42578125" style="40" customWidth="1"/>
    <col min="11749" max="11749" width="18" style="40" customWidth="1"/>
    <col min="11750" max="11750" width="23.42578125" style="40" customWidth="1"/>
    <col min="11751" max="11753" width="18" style="40" customWidth="1"/>
    <col min="11754" max="11993" width="11.42578125" style="40"/>
    <col min="11994" max="11994" width="2.42578125" style="40" customWidth="1"/>
    <col min="11995" max="11996" width="13" style="40" customWidth="1"/>
    <col min="11997" max="11997" width="14.5703125" style="40" bestFit="1" customWidth="1"/>
    <col min="11998" max="11999" width="18" style="40" customWidth="1"/>
    <col min="12000" max="12000" width="23.140625" style="40" customWidth="1"/>
    <col min="12001" max="12001" width="20.7109375" style="40" customWidth="1"/>
    <col min="12002" max="12002" width="21.7109375" style="40" customWidth="1"/>
    <col min="12003" max="12003" width="23.140625" style="40" customWidth="1"/>
    <col min="12004" max="12004" width="19.42578125" style="40" customWidth="1"/>
    <col min="12005" max="12005" width="18" style="40" customWidth="1"/>
    <col min="12006" max="12006" width="23.42578125" style="40" customWidth="1"/>
    <col min="12007" max="12009" width="18" style="40" customWidth="1"/>
    <col min="12010" max="12249" width="11.42578125" style="40"/>
    <col min="12250" max="12250" width="2.42578125" style="40" customWidth="1"/>
    <col min="12251" max="12252" width="13" style="40" customWidth="1"/>
    <col min="12253" max="12253" width="14.5703125" style="40" bestFit="1" customWidth="1"/>
    <col min="12254" max="12255" width="18" style="40" customWidth="1"/>
    <col min="12256" max="12256" width="23.140625" style="40" customWidth="1"/>
    <col min="12257" max="12257" width="20.7109375" style="40" customWidth="1"/>
    <col min="12258" max="12258" width="21.7109375" style="40" customWidth="1"/>
    <col min="12259" max="12259" width="23.140625" style="40" customWidth="1"/>
    <col min="12260" max="12260" width="19.42578125" style="40" customWidth="1"/>
    <col min="12261" max="12261" width="18" style="40" customWidth="1"/>
    <col min="12262" max="12262" width="23.42578125" style="40" customWidth="1"/>
    <col min="12263" max="12265" width="18" style="40" customWidth="1"/>
    <col min="12266" max="12505" width="11.42578125" style="40"/>
    <col min="12506" max="12506" width="2.42578125" style="40" customWidth="1"/>
    <col min="12507" max="12508" width="13" style="40" customWidth="1"/>
    <col min="12509" max="12509" width="14.5703125" style="40" bestFit="1" customWidth="1"/>
    <col min="12510" max="12511" width="18" style="40" customWidth="1"/>
    <col min="12512" max="12512" width="23.140625" style="40" customWidth="1"/>
    <col min="12513" max="12513" width="20.7109375" style="40" customWidth="1"/>
    <col min="12514" max="12514" width="21.7109375" style="40" customWidth="1"/>
    <col min="12515" max="12515" width="23.140625" style="40" customWidth="1"/>
    <col min="12516" max="12516" width="19.42578125" style="40" customWidth="1"/>
    <col min="12517" max="12517" width="18" style="40" customWidth="1"/>
    <col min="12518" max="12518" width="23.42578125" style="40" customWidth="1"/>
    <col min="12519" max="12521" width="18" style="40" customWidth="1"/>
    <col min="12522" max="12761" width="11.42578125" style="40"/>
    <col min="12762" max="12762" width="2.42578125" style="40" customWidth="1"/>
    <col min="12763" max="12764" width="13" style="40" customWidth="1"/>
    <col min="12765" max="12765" width="14.5703125" style="40" bestFit="1" customWidth="1"/>
    <col min="12766" max="12767" width="18" style="40" customWidth="1"/>
    <col min="12768" max="12768" width="23.140625" style="40" customWidth="1"/>
    <col min="12769" max="12769" width="20.7109375" style="40" customWidth="1"/>
    <col min="12770" max="12770" width="21.7109375" style="40" customWidth="1"/>
    <col min="12771" max="12771" width="23.140625" style="40" customWidth="1"/>
    <col min="12772" max="12772" width="19.42578125" style="40" customWidth="1"/>
    <col min="12773" max="12773" width="18" style="40" customWidth="1"/>
    <col min="12774" max="12774" width="23.42578125" style="40" customWidth="1"/>
    <col min="12775" max="12777" width="18" style="40" customWidth="1"/>
    <col min="12778" max="13017" width="11.42578125" style="40"/>
    <col min="13018" max="13018" width="2.42578125" style="40" customWidth="1"/>
    <col min="13019" max="13020" width="13" style="40" customWidth="1"/>
    <col min="13021" max="13021" width="14.5703125" style="40" bestFit="1" customWidth="1"/>
    <col min="13022" max="13023" width="18" style="40" customWidth="1"/>
    <col min="13024" max="13024" width="23.140625" style="40" customWidth="1"/>
    <col min="13025" max="13025" width="20.7109375" style="40" customWidth="1"/>
    <col min="13026" max="13026" width="21.7109375" style="40" customWidth="1"/>
    <col min="13027" max="13027" width="23.140625" style="40" customWidth="1"/>
    <col min="13028" max="13028" width="19.42578125" style="40" customWidth="1"/>
    <col min="13029" max="13029" width="18" style="40" customWidth="1"/>
    <col min="13030" max="13030" width="23.42578125" style="40" customWidth="1"/>
    <col min="13031" max="13033" width="18" style="40" customWidth="1"/>
    <col min="13034" max="13273" width="11.42578125" style="40"/>
    <col min="13274" max="13274" width="2.42578125" style="40" customWidth="1"/>
    <col min="13275" max="13276" width="13" style="40" customWidth="1"/>
    <col min="13277" max="13277" width="14.5703125" style="40" bestFit="1" customWidth="1"/>
    <col min="13278" max="13279" width="18" style="40" customWidth="1"/>
    <col min="13280" max="13280" width="23.140625" style="40" customWidth="1"/>
    <col min="13281" max="13281" width="20.7109375" style="40" customWidth="1"/>
    <col min="13282" max="13282" width="21.7109375" style="40" customWidth="1"/>
    <col min="13283" max="13283" width="23.140625" style="40" customWidth="1"/>
    <col min="13284" max="13284" width="19.42578125" style="40" customWidth="1"/>
    <col min="13285" max="13285" width="18" style="40" customWidth="1"/>
    <col min="13286" max="13286" width="23.42578125" style="40" customWidth="1"/>
    <col min="13287" max="13289" width="18" style="40" customWidth="1"/>
    <col min="13290" max="13529" width="11.42578125" style="40"/>
    <col min="13530" max="13530" width="2.42578125" style="40" customWidth="1"/>
    <col min="13531" max="13532" width="13" style="40" customWidth="1"/>
    <col min="13533" max="13533" width="14.5703125" style="40" bestFit="1" customWidth="1"/>
    <col min="13534" max="13535" width="18" style="40" customWidth="1"/>
    <col min="13536" max="13536" width="23.140625" style="40" customWidth="1"/>
    <col min="13537" max="13537" width="20.7109375" style="40" customWidth="1"/>
    <col min="13538" max="13538" width="21.7109375" style="40" customWidth="1"/>
    <col min="13539" max="13539" width="23.140625" style="40" customWidth="1"/>
    <col min="13540" max="13540" width="19.42578125" style="40" customWidth="1"/>
    <col min="13541" max="13541" width="18" style="40" customWidth="1"/>
    <col min="13542" max="13542" width="23.42578125" style="40" customWidth="1"/>
    <col min="13543" max="13545" width="18" style="40" customWidth="1"/>
    <col min="13546" max="13785" width="11.42578125" style="40"/>
    <col min="13786" max="13786" width="2.42578125" style="40" customWidth="1"/>
    <col min="13787" max="13788" width="13" style="40" customWidth="1"/>
    <col min="13789" max="13789" width="14.5703125" style="40" bestFit="1" customWidth="1"/>
    <col min="13790" max="13791" width="18" style="40" customWidth="1"/>
    <col min="13792" max="13792" width="23.140625" style="40" customWidth="1"/>
    <col min="13793" max="13793" width="20.7109375" style="40" customWidth="1"/>
    <col min="13794" max="13794" width="21.7109375" style="40" customWidth="1"/>
    <col min="13795" max="13795" width="23.140625" style="40" customWidth="1"/>
    <col min="13796" max="13796" width="19.42578125" style="40" customWidth="1"/>
    <col min="13797" max="13797" width="18" style="40" customWidth="1"/>
    <col min="13798" max="13798" width="23.42578125" style="40" customWidth="1"/>
    <col min="13799" max="13801" width="18" style="40" customWidth="1"/>
    <col min="13802" max="14041" width="11.42578125" style="40"/>
    <col min="14042" max="14042" width="2.42578125" style="40" customWidth="1"/>
    <col min="14043" max="14044" width="13" style="40" customWidth="1"/>
    <col min="14045" max="14045" width="14.5703125" style="40" bestFit="1" customWidth="1"/>
    <col min="14046" max="14047" width="18" style="40" customWidth="1"/>
    <col min="14048" max="14048" width="23.140625" style="40" customWidth="1"/>
    <col min="14049" max="14049" width="20.7109375" style="40" customWidth="1"/>
    <col min="14050" max="14050" width="21.7109375" style="40" customWidth="1"/>
    <col min="14051" max="14051" width="23.140625" style="40" customWidth="1"/>
    <col min="14052" max="14052" width="19.42578125" style="40" customWidth="1"/>
    <col min="14053" max="14053" width="18" style="40" customWidth="1"/>
    <col min="14054" max="14054" width="23.42578125" style="40" customWidth="1"/>
    <col min="14055" max="14057" width="18" style="40" customWidth="1"/>
    <col min="14058" max="14297" width="11.42578125" style="40"/>
    <col min="14298" max="14298" width="2.42578125" style="40" customWidth="1"/>
    <col min="14299" max="14300" width="13" style="40" customWidth="1"/>
    <col min="14301" max="14301" width="14.5703125" style="40" bestFit="1" customWidth="1"/>
    <col min="14302" max="14303" width="18" style="40" customWidth="1"/>
    <col min="14304" max="14304" width="23.140625" style="40" customWidth="1"/>
    <col min="14305" max="14305" width="20.7109375" style="40" customWidth="1"/>
    <col min="14306" max="14306" width="21.7109375" style="40" customWidth="1"/>
    <col min="14307" max="14307" width="23.140625" style="40" customWidth="1"/>
    <col min="14308" max="14308" width="19.42578125" style="40" customWidth="1"/>
    <col min="14309" max="14309" width="18" style="40" customWidth="1"/>
    <col min="14310" max="14310" width="23.42578125" style="40" customWidth="1"/>
    <col min="14311" max="14313" width="18" style="40" customWidth="1"/>
    <col min="14314" max="14553" width="11.42578125" style="40"/>
    <col min="14554" max="14554" width="2.42578125" style="40" customWidth="1"/>
    <col min="14555" max="14556" width="13" style="40" customWidth="1"/>
    <col min="14557" max="14557" width="14.5703125" style="40" bestFit="1" customWidth="1"/>
    <col min="14558" max="14559" width="18" style="40" customWidth="1"/>
    <col min="14560" max="14560" width="23.140625" style="40" customWidth="1"/>
    <col min="14561" max="14561" width="20.7109375" style="40" customWidth="1"/>
    <col min="14562" max="14562" width="21.7109375" style="40" customWidth="1"/>
    <col min="14563" max="14563" width="23.140625" style="40" customWidth="1"/>
    <col min="14564" max="14564" width="19.42578125" style="40" customWidth="1"/>
    <col min="14565" max="14565" width="18" style="40" customWidth="1"/>
    <col min="14566" max="14566" width="23.42578125" style="40" customWidth="1"/>
    <col min="14567" max="14569" width="18" style="40" customWidth="1"/>
    <col min="14570" max="14809" width="11.42578125" style="40"/>
    <col min="14810" max="14810" width="2.42578125" style="40" customWidth="1"/>
    <col min="14811" max="14812" width="13" style="40" customWidth="1"/>
    <col min="14813" max="14813" width="14.5703125" style="40" bestFit="1" customWidth="1"/>
    <col min="14814" max="14815" width="18" style="40" customWidth="1"/>
    <col min="14816" max="14816" width="23.140625" style="40" customWidth="1"/>
    <col min="14817" max="14817" width="20.7109375" style="40" customWidth="1"/>
    <col min="14818" max="14818" width="21.7109375" style="40" customWidth="1"/>
    <col min="14819" max="14819" width="23.140625" style="40" customWidth="1"/>
    <col min="14820" max="14820" width="19.42578125" style="40" customWidth="1"/>
    <col min="14821" max="14821" width="18" style="40" customWidth="1"/>
    <col min="14822" max="14822" width="23.42578125" style="40" customWidth="1"/>
    <col min="14823" max="14825" width="18" style="40" customWidth="1"/>
    <col min="14826" max="15065" width="11.42578125" style="40"/>
    <col min="15066" max="15066" width="2.42578125" style="40" customWidth="1"/>
    <col min="15067" max="15068" width="13" style="40" customWidth="1"/>
    <col min="15069" max="15069" width="14.5703125" style="40" bestFit="1" customWidth="1"/>
    <col min="15070" max="15071" width="18" style="40" customWidth="1"/>
    <col min="15072" max="15072" width="23.140625" style="40" customWidth="1"/>
    <col min="15073" max="15073" width="20.7109375" style="40" customWidth="1"/>
    <col min="15074" max="15074" width="21.7109375" style="40" customWidth="1"/>
    <col min="15075" max="15075" width="23.140625" style="40" customWidth="1"/>
    <col min="15076" max="15076" width="19.42578125" style="40" customWidth="1"/>
    <col min="15077" max="15077" width="18" style="40" customWidth="1"/>
    <col min="15078" max="15078" width="23.42578125" style="40" customWidth="1"/>
    <col min="15079" max="15081" width="18" style="40" customWidth="1"/>
    <col min="15082" max="15321" width="11.42578125" style="40"/>
    <col min="15322" max="15322" width="2.42578125" style="40" customWidth="1"/>
    <col min="15323" max="15324" width="13" style="40" customWidth="1"/>
    <col min="15325" max="15325" width="14.5703125" style="40" bestFit="1" customWidth="1"/>
    <col min="15326" max="15327" width="18" style="40" customWidth="1"/>
    <col min="15328" max="15328" width="23.140625" style="40" customWidth="1"/>
    <col min="15329" max="15329" width="20.7109375" style="40" customWidth="1"/>
    <col min="15330" max="15330" width="21.7109375" style="40" customWidth="1"/>
    <col min="15331" max="15331" width="23.140625" style="40" customWidth="1"/>
    <col min="15332" max="15332" width="19.42578125" style="40" customWidth="1"/>
    <col min="15333" max="15333" width="18" style="40" customWidth="1"/>
    <col min="15334" max="15334" width="23.42578125" style="40" customWidth="1"/>
    <col min="15335" max="15337" width="18" style="40" customWidth="1"/>
    <col min="15338" max="15577" width="11.42578125" style="40"/>
    <col min="15578" max="15578" width="2.42578125" style="40" customWidth="1"/>
    <col min="15579" max="15580" width="13" style="40" customWidth="1"/>
    <col min="15581" max="15581" width="14.5703125" style="40" bestFit="1" customWidth="1"/>
    <col min="15582" max="15583" width="18" style="40" customWidth="1"/>
    <col min="15584" max="15584" width="23.140625" style="40" customWidth="1"/>
    <col min="15585" max="15585" width="20.7109375" style="40" customWidth="1"/>
    <col min="15586" max="15586" width="21.7109375" style="40" customWidth="1"/>
    <col min="15587" max="15587" width="23.140625" style="40" customWidth="1"/>
    <col min="15588" max="15588" width="19.42578125" style="40" customWidth="1"/>
    <col min="15589" max="15589" width="18" style="40" customWidth="1"/>
    <col min="15590" max="15590" width="23.42578125" style="40" customWidth="1"/>
    <col min="15591" max="15593" width="18" style="40" customWidth="1"/>
    <col min="15594" max="15833" width="11.42578125" style="40"/>
    <col min="15834" max="15834" width="2.42578125" style="40" customWidth="1"/>
    <col min="15835" max="15836" width="13" style="40" customWidth="1"/>
    <col min="15837" max="15837" width="14.5703125" style="40" bestFit="1" customWidth="1"/>
    <col min="15838" max="15839" width="18" style="40" customWidth="1"/>
    <col min="15840" max="15840" width="23.140625" style="40" customWidth="1"/>
    <col min="15841" max="15841" width="20.7109375" style="40" customWidth="1"/>
    <col min="15842" max="15842" width="21.7109375" style="40" customWidth="1"/>
    <col min="15843" max="15843" width="23.140625" style="40" customWidth="1"/>
    <col min="15844" max="15844" width="19.42578125" style="40" customWidth="1"/>
    <col min="15845" max="15845" width="18" style="40" customWidth="1"/>
    <col min="15846" max="15846" width="23.42578125" style="40" customWidth="1"/>
    <col min="15847" max="15849" width="18" style="40" customWidth="1"/>
    <col min="15850" max="16089" width="11.42578125" style="40"/>
    <col min="16090" max="16090" width="2.42578125" style="40" customWidth="1"/>
    <col min="16091" max="16092" width="13" style="40" customWidth="1"/>
    <col min="16093" max="16093" width="14.5703125" style="40" bestFit="1" customWidth="1"/>
    <col min="16094" max="16095" width="18" style="40" customWidth="1"/>
    <col min="16096" max="16096" width="23.140625" style="40" customWidth="1"/>
    <col min="16097" max="16097" width="20.7109375" style="40" customWidth="1"/>
    <col min="16098" max="16098" width="21.7109375" style="40" customWidth="1"/>
    <col min="16099" max="16099" width="23.140625" style="40" customWidth="1"/>
    <col min="16100" max="16100" width="19.42578125" style="40" customWidth="1"/>
    <col min="16101" max="16101" width="18" style="40" customWidth="1"/>
    <col min="16102" max="16102" width="23.42578125" style="40" customWidth="1"/>
    <col min="16103" max="16105" width="18" style="40" customWidth="1"/>
    <col min="16106" max="16384" width="11.42578125" style="40"/>
  </cols>
  <sheetData>
    <row r="1" spans="1:147" s="41" customFormat="1" ht="61.5" customHeight="1">
      <c r="C1" s="49"/>
      <c r="D1" s="50"/>
      <c r="E1" s="50"/>
      <c r="F1" s="50"/>
      <c r="G1" s="50"/>
      <c r="H1" s="50"/>
      <c r="I1" s="50"/>
      <c r="J1" s="50"/>
      <c r="K1" s="50"/>
      <c r="M1" s="50"/>
      <c r="N1" s="50"/>
      <c r="O1" s="50"/>
      <c r="P1" s="50"/>
      <c r="Q1" s="50"/>
      <c r="R1" s="50"/>
      <c r="S1" s="50"/>
      <c r="T1" s="50"/>
      <c r="V1" s="50"/>
      <c r="W1" s="50"/>
      <c r="X1" s="50"/>
      <c r="Y1" s="50"/>
      <c r="Z1" s="50"/>
      <c r="AA1" s="50"/>
      <c r="AB1" s="50"/>
      <c r="AC1" s="50"/>
      <c r="AE1" s="50"/>
      <c r="AF1" s="50"/>
      <c r="AG1" s="50"/>
      <c r="AH1" s="50"/>
      <c r="AI1" s="50"/>
      <c r="AJ1" s="50"/>
      <c r="AK1" s="50"/>
      <c r="AL1" s="50"/>
      <c r="AN1" s="50"/>
      <c r="AO1" s="50"/>
      <c r="AP1" s="50"/>
      <c r="AQ1" s="50"/>
      <c r="AR1" s="50"/>
      <c r="AS1" s="50"/>
      <c r="AT1" s="50"/>
      <c r="AU1" s="50"/>
      <c r="AW1" s="50"/>
      <c r="AX1" s="50"/>
      <c r="AY1" s="50"/>
      <c r="AZ1" s="50"/>
      <c r="BA1" s="50"/>
      <c r="BB1" s="50"/>
      <c r="BC1" s="50"/>
      <c r="BD1" s="50"/>
      <c r="BF1" s="50"/>
      <c r="BG1" s="50"/>
      <c r="BH1" s="50"/>
      <c r="BI1" s="50"/>
      <c r="BJ1" s="50"/>
      <c r="BK1" s="50"/>
      <c r="BL1" s="50"/>
      <c r="BM1" s="50"/>
    </row>
    <row r="2" spans="1:147" s="41" customFormat="1" ht="6.75" customHeight="1">
      <c r="A2" s="40"/>
      <c r="C2" s="49"/>
      <c r="D2" s="50"/>
      <c r="E2" s="50"/>
      <c r="F2" s="50"/>
      <c r="G2" s="50"/>
      <c r="H2" s="50"/>
      <c r="I2" s="50"/>
      <c r="J2" s="50"/>
      <c r="K2" s="50"/>
      <c r="M2" s="50"/>
      <c r="N2" s="50"/>
      <c r="O2" s="50"/>
      <c r="P2" s="50"/>
      <c r="Q2" s="50"/>
      <c r="R2" s="50"/>
      <c r="S2" s="50"/>
      <c r="T2" s="50"/>
      <c r="V2" s="50"/>
      <c r="W2" s="50"/>
      <c r="X2" s="50"/>
      <c r="Y2" s="50"/>
      <c r="Z2" s="50"/>
      <c r="AA2" s="50"/>
      <c r="AB2" s="50"/>
      <c r="AC2" s="50"/>
      <c r="AE2" s="50"/>
      <c r="AF2" s="50"/>
      <c r="AG2" s="50"/>
      <c r="AH2" s="50"/>
      <c r="AI2" s="50"/>
      <c r="AJ2" s="50"/>
      <c r="AK2" s="50"/>
      <c r="AL2" s="50"/>
      <c r="AN2" s="50"/>
      <c r="AO2" s="50"/>
      <c r="AP2" s="50"/>
      <c r="AQ2" s="50"/>
      <c r="AR2" s="50"/>
      <c r="AS2" s="50"/>
      <c r="AT2" s="50"/>
      <c r="AU2" s="50"/>
      <c r="AW2" s="50"/>
      <c r="AX2" s="50"/>
      <c r="AY2" s="50"/>
      <c r="AZ2" s="50"/>
      <c r="BA2" s="50"/>
      <c r="BB2" s="50"/>
      <c r="BC2" s="50"/>
      <c r="BD2" s="50"/>
      <c r="BF2" s="50"/>
      <c r="BG2" s="50"/>
      <c r="BH2" s="50"/>
      <c r="BI2" s="50"/>
      <c r="BJ2" s="50"/>
      <c r="BK2" s="50"/>
      <c r="BL2" s="50"/>
      <c r="BM2" s="50"/>
    </row>
    <row r="3" spans="1:147" ht="20.25" customHeight="1">
      <c r="B3" s="263" t="str">
        <f>Contenido!B5</f>
        <v>Encuesta Mensual de Comercio - EMC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</row>
    <row r="4" spans="1:147" ht="15.75">
      <c r="B4" s="43" t="s">
        <v>49</v>
      </c>
      <c r="C4" s="43"/>
    </row>
    <row r="5" spans="1:147">
      <c r="B5" s="91" t="str">
        <f>+Contenido!B9</f>
        <v>Julio 2021</v>
      </c>
      <c r="C5" s="44"/>
      <c r="D5" s="44"/>
      <c r="E5" s="44"/>
      <c r="F5" s="44"/>
      <c r="G5" s="44"/>
      <c r="H5" s="44"/>
      <c r="I5" s="44"/>
      <c r="J5" s="44"/>
      <c r="K5" s="44"/>
      <c r="M5" s="44"/>
      <c r="N5" s="44"/>
      <c r="O5" s="44"/>
      <c r="P5" s="44"/>
      <c r="Q5" s="44"/>
      <c r="R5" s="44"/>
      <c r="S5" s="44"/>
      <c r="T5" s="44"/>
      <c r="V5" s="44"/>
      <c r="W5" s="44"/>
      <c r="X5" s="44"/>
      <c r="Y5" s="44"/>
      <c r="Z5" s="44"/>
      <c r="AA5" s="44"/>
      <c r="AB5" s="44"/>
      <c r="AC5" s="44"/>
      <c r="AE5" s="44"/>
      <c r="AF5" s="44"/>
      <c r="AG5" s="44"/>
      <c r="AH5" s="44"/>
      <c r="AI5" s="44"/>
      <c r="AJ5" s="44"/>
      <c r="AK5" s="44"/>
      <c r="AL5" s="44"/>
      <c r="AN5" s="44"/>
      <c r="AO5" s="44"/>
      <c r="AP5" s="44"/>
      <c r="AQ5" s="44"/>
      <c r="AR5" s="44"/>
      <c r="AS5" s="44"/>
      <c r="AT5" s="44"/>
      <c r="AU5" s="44"/>
      <c r="AW5" s="44"/>
      <c r="AX5" s="44"/>
      <c r="AY5" s="44"/>
      <c r="AZ5" s="44"/>
      <c r="BA5" s="44"/>
      <c r="BB5" s="44"/>
      <c r="BC5" s="44"/>
      <c r="BD5" s="44"/>
      <c r="BF5" s="44"/>
      <c r="BG5" s="44"/>
      <c r="BH5" s="44"/>
      <c r="BI5" s="44"/>
      <c r="BJ5" s="44"/>
      <c r="BK5" s="44"/>
      <c r="BL5" s="44"/>
      <c r="BM5" s="44"/>
    </row>
    <row r="6" spans="1:147" ht="7.5" customHeight="1">
      <c r="B6" s="42"/>
      <c r="C6" s="42"/>
      <c r="D6" s="51"/>
      <c r="E6" s="52"/>
      <c r="F6" s="52"/>
      <c r="G6" s="52"/>
      <c r="H6" s="52"/>
      <c r="I6" s="52"/>
      <c r="J6" s="52"/>
      <c r="K6" s="52"/>
      <c r="M6" s="51"/>
      <c r="N6" s="52"/>
      <c r="O6" s="52"/>
      <c r="P6" s="52"/>
      <c r="Q6" s="52"/>
      <c r="R6" s="52"/>
      <c r="S6" s="52"/>
      <c r="T6" s="52"/>
      <c r="V6" s="51"/>
      <c r="W6" s="52"/>
      <c r="X6" s="52"/>
      <c r="Y6" s="52"/>
      <c r="Z6" s="52"/>
      <c r="AA6" s="52"/>
      <c r="AB6" s="52"/>
      <c r="AC6" s="52"/>
      <c r="AE6" s="51"/>
      <c r="AF6" s="52"/>
      <c r="AG6" s="52"/>
      <c r="AH6" s="52"/>
      <c r="AI6" s="52"/>
      <c r="AJ6" s="52"/>
      <c r="AK6" s="52"/>
      <c r="AL6" s="52"/>
      <c r="AN6" s="51"/>
      <c r="AO6" s="52"/>
      <c r="AP6" s="52"/>
      <c r="AQ6" s="52"/>
      <c r="AR6" s="52"/>
      <c r="AS6" s="52"/>
      <c r="AT6" s="52"/>
      <c r="AU6" s="52"/>
      <c r="AW6" s="51"/>
      <c r="AX6" s="52"/>
      <c r="AY6" s="52"/>
      <c r="AZ6" s="52"/>
      <c r="BA6" s="52"/>
      <c r="BB6" s="52"/>
      <c r="BC6" s="52"/>
      <c r="BD6" s="52"/>
      <c r="BF6" s="51"/>
      <c r="BG6" s="52"/>
      <c r="BH6" s="52"/>
      <c r="BI6" s="52"/>
      <c r="BJ6" s="52"/>
      <c r="BK6" s="52"/>
      <c r="BL6" s="52"/>
      <c r="BM6" s="52"/>
    </row>
    <row r="7" spans="1:147" ht="18.75" customHeight="1">
      <c r="B7" s="251" t="s">
        <v>14</v>
      </c>
      <c r="C7" s="251" t="s">
        <v>15</v>
      </c>
      <c r="D7" s="254" t="s">
        <v>36</v>
      </c>
      <c r="E7" s="254"/>
      <c r="F7" s="254"/>
      <c r="G7" s="254"/>
      <c r="H7" s="254"/>
      <c r="I7" s="254"/>
      <c r="J7" s="254"/>
      <c r="K7" s="254"/>
      <c r="L7" s="41"/>
      <c r="M7" s="254" t="s">
        <v>37</v>
      </c>
      <c r="N7" s="254"/>
      <c r="O7" s="254"/>
      <c r="P7" s="254"/>
      <c r="Q7" s="254"/>
      <c r="R7" s="254"/>
      <c r="S7" s="254"/>
      <c r="T7" s="254"/>
      <c r="U7" s="41"/>
      <c r="V7" s="254" t="s">
        <v>38</v>
      </c>
      <c r="W7" s="254"/>
      <c r="X7" s="254"/>
      <c r="Y7" s="254"/>
      <c r="Z7" s="254"/>
      <c r="AA7" s="254"/>
      <c r="AB7" s="254"/>
      <c r="AC7" s="254"/>
      <c r="AD7" s="41"/>
      <c r="AE7" s="254" t="s">
        <v>39</v>
      </c>
      <c r="AF7" s="254"/>
      <c r="AG7" s="254"/>
      <c r="AH7" s="254"/>
      <c r="AI7" s="254"/>
      <c r="AJ7" s="254"/>
      <c r="AK7" s="254"/>
      <c r="AL7" s="254"/>
      <c r="AM7" s="41"/>
      <c r="AN7" s="254" t="s">
        <v>40</v>
      </c>
      <c r="AO7" s="254"/>
      <c r="AP7" s="254"/>
      <c r="AQ7" s="254"/>
      <c r="AR7" s="254"/>
      <c r="AS7" s="254"/>
      <c r="AT7" s="254"/>
      <c r="AU7" s="254"/>
      <c r="AV7" s="41"/>
      <c r="AW7" s="254" t="s">
        <v>41</v>
      </c>
      <c r="AX7" s="254"/>
      <c r="AY7" s="254"/>
      <c r="AZ7" s="254"/>
      <c r="BA7" s="254"/>
      <c r="BB7" s="254"/>
      <c r="BC7" s="254"/>
      <c r="BD7" s="254"/>
      <c r="BE7" s="41"/>
      <c r="BF7" s="254" t="s">
        <v>47</v>
      </c>
      <c r="BG7" s="254"/>
      <c r="BH7" s="254"/>
      <c r="BI7" s="254"/>
      <c r="BJ7" s="254"/>
      <c r="BK7" s="254"/>
      <c r="BL7" s="254"/>
      <c r="BM7" s="254"/>
    </row>
    <row r="8" spans="1:147" ht="24" customHeight="1">
      <c r="B8" s="252"/>
      <c r="C8" s="252"/>
      <c r="D8" s="258" t="s">
        <v>48</v>
      </c>
      <c r="E8" s="255" t="s">
        <v>7</v>
      </c>
      <c r="F8" s="255"/>
      <c r="G8" s="257" t="s">
        <v>8</v>
      </c>
      <c r="H8" s="257"/>
      <c r="I8" s="257"/>
      <c r="J8" s="257"/>
      <c r="K8" s="257"/>
      <c r="L8" s="41"/>
      <c r="M8" s="258" t="s">
        <v>48</v>
      </c>
      <c r="N8" s="255" t="s">
        <v>7</v>
      </c>
      <c r="O8" s="255"/>
      <c r="P8" s="257" t="s">
        <v>8</v>
      </c>
      <c r="Q8" s="257"/>
      <c r="R8" s="257"/>
      <c r="S8" s="257"/>
      <c r="T8" s="257"/>
      <c r="U8" s="41"/>
      <c r="V8" s="258" t="s">
        <v>48</v>
      </c>
      <c r="W8" s="255" t="s">
        <v>7</v>
      </c>
      <c r="X8" s="255"/>
      <c r="Y8" s="257" t="s">
        <v>8</v>
      </c>
      <c r="Z8" s="257"/>
      <c r="AA8" s="257"/>
      <c r="AB8" s="257"/>
      <c r="AC8" s="257"/>
      <c r="AD8" s="41"/>
      <c r="AE8" s="258" t="s">
        <v>48</v>
      </c>
      <c r="AF8" s="255" t="s">
        <v>7</v>
      </c>
      <c r="AG8" s="255"/>
      <c r="AH8" s="257" t="s">
        <v>8</v>
      </c>
      <c r="AI8" s="257"/>
      <c r="AJ8" s="257"/>
      <c r="AK8" s="257"/>
      <c r="AL8" s="257"/>
      <c r="AM8" s="41"/>
      <c r="AN8" s="258" t="s">
        <v>48</v>
      </c>
      <c r="AO8" s="255" t="s">
        <v>7</v>
      </c>
      <c r="AP8" s="255"/>
      <c r="AQ8" s="257" t="s">
        <v>8</v>
      </c>
      <c r="AR8" s="257"/>
      <c r="AS8" s="257"/>
      <c r="AT8" s="257"/>
      <c r="AU8" s="257"/>
      <c r="AV8" s="41"/>
      <c r="AW8" s="258" t="s">
        <v>48</v>
      </c>
      <c r="AX8" s="255" t="s">
        <v>7</v>
      </c>
      <c r="AY8" s="255"/>
      <c r="AZ8" s="257" t="s">
        <v>8</v>
      </c>
      <c r="BA8" s="257"/>
      <c r="BB8" s="257"/>
      <c r="BC8" s="257"/>
      <c r="BD8" s="257"/>
      <c r="BE8" s="41"/>
      <c r="BF8" s="258" t="s">
        <v>48</v>
      </c>
      <c r="BG8" s="255" t="s">
        <v>7</v>
      </c>
      <c r="BH8" s="255"/>
      <c r="BI8" s="257" t="s">
        <v>8</v>
      </c>
      <c r="BJ8" s="257"/>
      <c r="BK8" s="257"/>
      <c r="BL8" s="257"/>
      <c r="BM8" s="257"/>
    </row>
    <row r="9" spans="1:147" ht="24.75" customHeight="1">
      <c r="B9" s="252"/>
      <c r="C9" s="252"/>
      <c r="D9" s="259"/>
      <c r="E9" s="256"/>
      <c r="F9" s="256"/>
      <c r="G9" s="250" t="s">
        <v>9</v>
      </c>
      <c r="H9" s="250"/>
      <c r="I9" s="250"/>
      <c r="J9" s="250"/>
      <c r="K9" s="250"/>
      <c r="L9" s="41"/>
      <c r="M9" s="259"/>
      <c r="N9" s="256"/>
      <c r="O9" s="256"/>
      <c r="P9" s="250" t="s">
        <v>9</v>
      </c>
      <c r="Q9" s="250"/>
      <c r="R9" s="250"/>
      <c r="S9" s="250"/>
      <c r="T9" s="250"/>
      <c r="U9" s="41"/>
      <c r="V9" s="259"/>
      <c r="W9" s="256"/>
      <c r="X9" s="256"/>
      <c r="Y9" s="250" t="s">
        <v>9</v>
      </c>
      <c r="Z9" s="250"/>
      <c r="AA9" s="250"/>
      <c r="AB9" s="250"/>
      <c r="AC9" s="250"/>
      <c r="AD9" s="41"/>
      <c r="AE9" s="259"/>
      <c r="AF9" s="256"/>
      <c r="AG9" s="256"/>
      <c r="AH9" s="250" t="s">
        <v>9</v>
      </c>
      <c r="AI9" s="250"/>
      <c r="AJ9" s="250"/>
      <c r="AK9" s="250"/>
      <c r="AL9" s="250"/>
      <c r="AM9" s="41"/>
      <c r="AN9" s="259"/>
      <c r="AO9" s="256"/>
      <c r="AP9" s="256"/>
      <c r="AQ9" s="29" t="s">
        <v>9</v>
      </c>
      <c r="AR9" s="250"/>
      <c r="AS9" s="250"/>
      <c r="AT9" s="250"/>
      <c r="AU9" s="250"/>
      <c r="AV9" s="41"/>
      <c r="AW9" s="259"/>
      <c r="AX9" s="256"/>
      <c r="AY9" s="256"/>
      <c r="AZ9" s="250" t="s">
        <v>9</v>
      </c>
      <c r="BA9" s="250"/>
      <c r="BB9" s="250"/>
      <c r="BC9" s="250"/>
      <c r="BD9" s="250"/>
      <c r="BE9" s="41"/>
      <c r="BF9" s="259"/>
      <c r="BG9" s="256"/>
      <c r="BH9" s="256"/>
      <c r="BI9" s="250" t="s">
        <v>9</v>
      </c>
      <c r="BJ9" s="250"/>
      <c r="BK9" s="250"/>
      <c r="BL9" s="250"/>
      <c r="BM9" s="250"/>
    </row>
    <row r="10" spans="1:147" s="107" customFormat="1" ht="78" customHeight="1">
      <c r="B10" s="253"/>
      <c r="C10" s="253"/>
      <c r="D10" s="260"/>
      <c r="E10" s="108" t="s">
        <v>32</v>
      </c>
      <c r="F10" s="108" t="s">
        <v>43</v>
      </c>
      <c r="G10" s="108" t="s">
        <v>44</v>
      </c>
      <c r="H10" s="108" t="s">
        <v>45</v>
      </c>
      <c r="I10" s="108" t="s">
        <v>46</v>
      </c>
      <c r="J10" s="108" t="s">
        <v>33</v>
      </c>
      <c r="K10" s="108" t="s">
        <v>10</v>
      </c>
      <c r="L10" s="109"/>
      <c r="M10" s="260"/>
      <c r="N10" s="108" t="s">
        <v>32</v>
      </c>
      <c r="O10" s="108" t="s">
        <v>43</v>
      </c>
      <c r="P10" s="108" t="s">
        <v>44</v>
      </c>
      <c r="Q10" s="108" t="s">
        <v>45</v>
      </c>
      <c r="R10" s="108" t="s">
        <v>46</v>
      </c>
      <c r="S10" s="108" t="s">
        <v>33</v>
      </c>
      <c r="T10" s="108" t="s">
        <v>10</v>
      </c>
      <c r="U10" s="109"/>
      <c r="V10" s="260"/>
      <c r="W10" s="108" t="s">
        <v>32</v>
      </c>
      <c r="X10" s="108" t="s">
        <v>43</v>
      </c>
      <c r="Y10" s="108" t="s">
        <v>44</v>
      </c>
      <c r="Z10" s="108" t="s">
        <v>45</v>
      </c>
      <c r="AA10" s="108" t="s">
        <v>46</v>
      </c>
      <c r="AB10" s="108" t="s">
        <v>33</v>
      </c>
      <c r="AC10" s="108" t="s">
        <v>10</v>
      </c>
      <c r="AD10" s="109"/>
      <c r="AE10" s="260"/>
      <c r="AF10" s="108" t="s">
        <v>32</v>
      </c>
      <c r="AG10" s="108" t="s">
        <v>43</v>
      </c>
      <c r="AH10" s="108" t="s">
        <v>44</v>
      </c>
      <c r="AI10" s="108" t="s">
        <v>45</v>
      </c>
      <c r="AJ10" s="108" t="s">
        <v>46</v>
      </c>
      <c r="AK10" s="108" t="s">
        <v>33</v>
      </c>
      <c r="AL10" s="108" t="s">
        <v>10</v>
      </c>
      <c r="AM10" s="109"/>
      <c r="AN10" s="260"/>
      <c r="AO10" s="108" t="s">
        <v>32</v>
      </c>
      <c r="AP10" s="108" t="s">
        <v>43</v>
      </c>
      <c r="AQ10" s="108" t="s">
        <v>44</v>
      </c>
      <c r="AR10" s="108" t="s">
        <v>45</v>
      </c>
      <c r="AS10" s="108" t="s">
        <v>46</v>
      </c>
      <c r="AT10" s="108" t="s">
        <v>33</v>
      </c>
      <c r="AU10" s="108" t="s">
        <v>10</v>
      </c>
      <c r="AV10" s="109"/>
      <c r="AW10" s="260"/>
      <c r="AX10" s="108" t="s">
        <v>32</v>
      </c>
      <c r="AY10" s="108" t="s">
        <v>43</v>
      </c>
      <c r="AZ10" s="108" t="s">
        <v>44</v>
      </c>
      <c r="BA10" s="108" t="s">
        <v>45</v>
      </c>
      <c r="BB10" s="108" t="s">
        <v>46</v>
      </c>
      <c r="BC10" s="108" t="s">
        <v>33</v>
      </c>
      <c r="BD10" s="108" t="s">
        <v>10</v>
      </c>
      <c r="BE10" s="109"/>
      <c r="BF10" s="260"/>
      <c r="BG10" s="108" t="s">
        <v>32</v>
      </c>
      <c r="BH10" s="108" t="s">
        <v>43</v>
      </c>
      <c r="BI10" s="108" t="s">
        <v>44</v>
      </c>
      <c r="BJ10" s="108" t="s">
        <v>45</v>
      </c>
      <c r="BK10" s="108" t="s">
        <v>46</v>
      </c>
      <c r="BL10" s="108" t="s">
        <v>33</v>
      </c>
      <c r="BM10" s="108" t="s">
        <v>10</v>
      </c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</row>
    <row r="11" spans="1:147" s="41" customFormat="1">
      <c r="B11" s="45">
        <v>2019</v>
      </c>
      <c r="C11" s="46" t="s">
        <v>16</v>
      </c>
      <c r="D11" s="47">
        <f>'[1]NOMINAL (INDICES)'!AB3</f>
        <v>89.150490238682181</v>
      </c>
      <c r="E11" s="47">
        <f>'[1]NOMINAL (INDICES)'!AY3</f>
        <v>86.839711293869073</v>
      </c>
      <c r="F11" s="47">
        <f>'[1]NOMINAL (INDICES)'!AZ3</f>
        <v>99.233938939323565</v>
      </c>
      <c r="G11" s="47">
        <f>'[1]NOMINAL (INDICES)'!BA3</f>
        <v>88.309598452959477</v>
      </c>
      <c r="H11" s="47">
        <f>'[1]NOMINAL (INDICES)'!BB3</f>
        <v>92.619383485460119</v>
      </c>
      <c r="I11" s="47">
        <f>'[1]NOMINAL (INDICES)'!BC3</f>
        <v>109.90888727363388</v>
      </c>
      <c r="J11" s="47">
        <f>'[1]NOMINAL (INDICES)'!BD3</f>
        <v>73.204516357577958</v>
      </c>
      <c r="K11" s="47">
        <f>'[1]NOMINAL (INDICES)'!BE3</f>
        <v>93.795414593055767</v>
      </c>
      <c r="L11" s="47"/>
      <c r="M11" s="47">
        <f>'[1]NOMINAL (INDICES)'!AC3</f>
        <v>88.043989038199101</v>
      </c>
      <c r="N11" s="47">
        <f>'[1]NOMINAL (INDICES)'!BF3</f>
        <v>79.089859884063202</v>
      </c>
      <c r="O11" s="47">
        <f>'[1]NOMINAL (INDICES)'!BG3</f>
        <v>93.669167792463611</v>
      </c>
      <c r="P11" s="47">
        <f>'[1]NOMINAL (INDICES)'!BH3</f>
        <v>87.752796150828402</v>
      </c>
      <c r="Q11" s="47">
        <f>'[1]NOMINAL (INDICES)'!BI3</f>
        <v>92.044455682834553</v>
      </c>
      <c r="R11" s="47">
        <f>'[1]NOMINAL (INDICES)'!BJ3</f>
        <v>135.18465110801338</v>
      </c>
      <c r="S11" s="47">
        <f>'[1]NOMINAL (INDICES)'!BK3</f>
        <v>71.691482274687587</v>
      </c>
      <c r="T11" s="47">
        <f>'[1]NOMINAL (INDICES)'!BL3</f>
        <v>92.992183773646858</v>
      </c>
      <c r="U11" s="47"/>
      <c r="V11" s="47">
        <f>'[1]NOMINAL (INDICES)'!AD3</f>
        <v>81.808304994516519</v>
      </c>
      <c r="W11" s="47">
        <f>'[1]NOMINAL (INDICES)'!BM3</f>
        <v>69.980812900761961</v>
      </c>
      <c r="X11" s="47">
        <f>'[1]NOMINAL (INDICES)'!BN3</f>
        <v>98.282444534270908</v>
      </c>
      <c r="Y11" s="47">
        <f>'[1]NOMINAL (INDICES)'!BO3</f>
        <v>87.399111412794923</v>
      </c>
      <c r="Z11" s="47">
        <f>'[1]NOMINAL (INDICES)'!BP3</f>
        <v>88.730898893135702</v>
      </c>
      <c r="AA11" s="47">
        <f>'[1]NOMINAL (INDICES)'!BQ3</f>
        <v>92.911848742644779</v>
      </c>
      <c r="AB11" s="47">
        <f>'[1]NOMINAL (INDICES)'!BR3</f>
        <v>84.673783079804551</v>
      </c>
      <c r="AC11" s="47">
        <f>'[1]NOMINAL (INDICES)'!BS3</f>
        <v>91.76308418623519</v>
      </c>
      <c r="AD11" s="47"/>
      <c r="AE11" s="47">
        <f>'[1]NOMINAL (INDICES)'!AE3</f>
        <v>81.503476242376166</v>
      </c>
      <c r="AF11" s="47">
        <f>'[1]NOMINAL (INDICES)'!BT3</f>
        <v>69.239222892329138</v>
      </c>
      <c r="AG11" s="47">
        <f>'[1]NOMINAL (INDICES)'!BU3</f>
        <v>93.537934997627403</v>
      </c>
      <c r="AH11" s="47">
        <f>'[1]NOMINAL (INDICES)'!BV3</f>
        <v>83.298061853219167</v>
      </c>
      <c r="AI11" s="47">
        <f>'[1]NOMINAL (INDICES)'!BW3</f>
        <v>93.11154984907634</v>
      </c>
      <c r="AJ11" s="47">
        <f>'[1]NOMINAL (INDICES)'!BX3</f>
        <v>87.108420313304208</v>
      </c>
      <c r="AK11" s="47">
        <f>'[1]NOMINAL (INDICES)'!BY3</f>
        <v>71.880051123987386</v>
      </c>
      <c r="AL11" s="47">
        <f>'[1]NOMINAL (INDICES)'!BZ3</f>
        <v>97.84857814713331</v>
      </c>
      <c r="AM11" s="47"/>
      <c r="AN11" s="47">
        <f>'[1]NOMINAL (INDICES)'!AF3</f>
        <v>88.379295950946883</v>
      </c>
      <c r="AO11" s="47">
        <f>'[1]NOMINAL (INDICES)'!CA3</f>
        <v>81.20794554388398</v>
      </c>
      <c r="AP11" s="47">
        <f>'[1]NOMINAL (INDICES)'!CB3</f>
        <v>100.73420794414993</v>
      </c>
      <c r="AQ11" s="47">
        <f>'[1]NOMINAL (INDICES)'!CC3</f>
        <v>86.901325537765345</v>
      </c>
      <c r="AR11" s="47">
        <f>'[1]NOMINAL (INDICES)'!CD3</f>
        <v>94.683586486085218</v>
      </c>
      <c r="AS11" s="47">
        <f>'[1]NOMINAL (INDICES)'!CE3</f>
        <v>133.4713046619043</v>
      </c>
      <c r="AT11" s="47">
        <f>'[1]NOMINAL (INDICES)'!CF3</f>
        <v>75.502139138095743</v>
      </c>
      <c r="AU11" s="47">
        <f>'[1]NOMINAL (INDICES)'!CG3</f>
        <v>96.323687081214274</v>
      </c>
      <c r="AV11" s="47"/>
      <c r="AW11" s="47">
        <f>'[1]NOMINAL (INDICES)'!AG3</f>
        <v>90.232166517713679</v>
      </c>
      <c r="AX11" s="47">
        <f>'[1]NOMINAL (INDICES)'!CH3</f>
        <v>86.397956025019568</v>
      </c>
      <c r="AY11" s="47">
        <f>'[1]NOMINAL (INDICES)'!CI3</f>
        <v>96.935420595814065</v>
      </c>
      <c r="AZ11" s="47">
        <f>'[1]NOMINAL (INDICES)'!CJ3</f>
        <v>90.889540078657333</v>
      </c>
      <c r="BA11" s="47">
        <f>'[1]NOMINAL (INDICES)'!CK3</f>
        <v>95.48685010197751</v>
      </c>
      <c r="BB11" s="47">
        <f>'[1]NOMINAL (INDICES)'!CL3</f>
        <v>106.41264957242882</v>
      </c>
      <c r="BC11" s="47">
        <f>'[1]NOMINAL (INDICES)'!CM3</f>
        <v>68.853875651186897</v>
      </c>
      <c r="BD11" s="47">
        <f>'[1]NOMINAL (INDICES)'!CN3</f>
        <v>95.184387740308523</v>
      </c>
      <c r="BE11" s="47"/>
      <c r="BF11" s="47">
        <f>'[1]NOMINAL (INDICES)'!AH3</f>
        <v>89.843425229501833</v>
      </c>
      <c r="BG11" s="47">
        <f>'[1]NOMINAL (INDICES)'!CO3</f>
        <v>79.186906000086495</v>
      </c>
      <c r="BH11" s="47">
        <f>'[1]NOMINAL (INDICES)'!CP3</f>
        <v>93.553430050549025</v>
      </c>
      <c r="BI11" s="47">
        <f>'[1]NOMINAL (INDICES)'!CQ3</f>
        <v>90.915989647638582</v>
      </c>
      <c r="BJ11" s="47">
        <f>'[1]NOMINAL (INDICES)'!CR3</f>
        <v>94.329412325482821</v>
      </c>
      <c r="BK11" s="47">
        <f>'[1]NOMINAL (INDICES)'!CS3</f>
        <v>132.95161562943099</v>
      </c>
      <c r="BL11" s="47">
        <f>'[1]NOMINAL (INDICES)'!CT3</f>
        <v>73.660400565269896</v>
      </c>
      <c r="BM11" s="47">
        <f>'[1]NOMINAL (INDICES)'!CU3</f>
        <v>102.16729229618416</v>
      </c>
    </row>
    <row r="12" spans="1:147" s="41" customFormat="1">
      <c r="A12" s="40"/>
      <c r="B12" s="55"/>
      <c r="C12" s="48" t="s">
        <v>17</v>
      </c>
      <c r="D12" s="56">
        <f>'[1]NOMINAL (INDICES)'!AB4</f>
        <v>84.147871744469697</v>
      </c>
      <c r="E12" s="56">
        <f>'[1]NOMINAL (INDICES)'!AY4</f>
        <v>81.85115527202494</v>
      </c>
      <c r="F12" s="56">
        <f>'[1]NOMINAL (INDICES)'!AZ4</f>
        <v>91.643838547836367</v>
      </c>
      <c r="G12" s="56">
        <f>'[1]NOMINAL (INDICES)'!BA4</f>
        <v>86.14004431280604</v>
      </c>
      <c r="H12" s="56">
        <f>'[1]NOMINAL (INDICES)'!BB4</f>
        <v>84.891410661640109</v>
      </c>
      <c r="I12" s="56">
        <f>'[1]NOMINAL (INDICES)'!BC4</f>
        <v>80.736057615565855</v>
      </c>
      <c r="J12" s="56">
        <f>'[1]NOMINAL (INDICES)'!BD4</f>
        <v>59.450044653717548</v>
      </c>
      <c r="K12" s="56">
        <f>'[1]NOMINAL (INDICES)'!BE4</f>
        <v>88.770970036690741</v>
      </c>
      <c r="L12" s="56"/>
      <c r="M12" s="56">
        <f>'[1]NOMINAL (INDICES)'!AC4</f>
        <v>84.887422946600722</v>
      </c>
      <c r="N12" s="56">
        <f>'[1]NOMINAL (INDICES)'!BF4</f>
        <v>83.413174098522489</v>
      </c>
      <c r="O12" s="56">
        <f>'[1]NOMINAL (INDICES)'!BG4</f>
        <v>90.021850235338576</v>
      </c>
      <c r="P12" s="56">
        <f>'[1]NOMINAL (INDICES)'!BH4</f>
        <v>84.465663239829226</v>
      </c>
      <c r="Q12" s="56">
        <f>'[1]NOMINAL (INDICES)'!BI4</f>
        <v>87.23201076320494</v>
      </c>
      <c r="R12" s="56">
        <f>'[1]NOMINAL (INDICES)'!BJ4</f>
        <v>123.62868048902594</v>
      </c>
      <c r="S12" s="56">
        <f>'[1]NOMINAL (INDICES)'!BK4</f>
        <v>63.599796340783101</v>
      </c>
      <c r="T12" s="56">
        <f>'[1]NOMINAL (INDICES)'!BL4</f>
        <v>87.124281648252065</v>
      </c>
      <c r="U12" s="56"/>
      <c r="V12" s="56">
        <f>'[1]NOMINAL (INDICES)'!AD4</f>
        <v>85.301222630138923</v>
      </c>
      <c r="W12" s="56">
        <f>'[1]NOMINAL (INDICES)'!BM4</f>
        <v>84.93335309902146</v>
      </c>
      <c r="X12" s="56">
        <f>'[1]NOMINAL (INDICES)'!BN4</f>
        <v>94.360226009907919</v>
      </c>
      <c r="Y12" s="56">
        <f>'[1]NOMINAL (INDICES)'!BO4</f>
        <v>86.722843999431404</v>
      </c>
      <c r="Z12" s="56">
        <f>'[1]NOMINAL (INDICES)'!BP4</f>
        <v>85.58903142952876</v>
      </c>
      <c r="AA12" s="56">
        <f>'[1]NOMINAL (INDICES)'!BQ4</f>
        <v>82.527398694739588</v>
      </c>
      <c r="AB12" s="56">
        <f>'[1]NOMINAL (INDICES)'!BR4</f>
        <v>71.843399961549849</v>
      </c>
      <c r="AC12" s="56">
        <f>'[1]NOMINAL (INDICES)'!BS4</f>
        <v>88.300270888304965</v>
      </c>
      <c r="AD12" s="56"/>
      <c r="AE12" s="56">
        <f>'[1]NOMINAL (INDICES)'!AE4</f>
        <v>81.140086620556644</v>
      </c>
      <c r="AF12" s="56">
        <f>'[1]NOMINAL (INDICES)'!BT4</f>
        <v>78.576799657069671</v>
      </c>
      <c r="AG12" s="56">
        <f>'[1]NOMINAL (INDICES)'!BU4</f>
        <v>87.720886954879688</v>
      </c>
      <c r="AH12" s="56">
        <f>'[1]NOMINAL (INDICES)'!BV4</f>
        <v>82.538122836094928</v>
      </c>
      <c r="AI12" s="56">
        <f>'[1]NOMINAL (INDICES)'!BW4</f>
        <v>84.9215161306482</v>
      </c>
      <c r="AJ12" s="56">
        <f>'[1]NOMINAL (INDICES)'!BX4</f>
        <v>77.350437280482126</v>
      </c>
      <c r="AK12" s="56">
        <f>'[1]NOMINAL (INDICES)'!BY4</f>
        <v>56.627466884896357</v>
      </c>
      <c r="AL12" s="56">
        <f>'[1]NOMINAL (INDICES)'!BZ4</f>
        <v>91.769826199373455</v>
      </c>
      <c r="AM12" s="56"/>
      <c r="AN12" s="56">
        <f>'[1]NOMINAL (INDICES)'!AF4</f>
        <v>85.199398660315964</v>
      </c>
      <c r="AO12" s="56">
        <f>'[1]NOMINAL (INDICES)'!CA4</f>
        <v>84.89102154418525</v>
      </c>
      <c r="AP12" s="56">
        <f>'[1]NOMINAL (INDICES)'!CB4</f>
        <v>93.787669555403923</v>
      </c>
      <c r="AQ12" s="56">
        <f>'[1]NOMINAL (INDICES)'!CC4</f>
        <v>84.920791678536133</v>
      </c>
      <c r="AR12" s="56">
        <f>'[1]NOMINAL (INDICES)'!CD4</f>
        <v>91.890855058280636</v>
      </c>
      <c r="AS12" s="56">
        <f>'[1]NOMINAL (INDICES)'!CE4</f>
        <v>113.95151756378087</v>
      </c>
      <c r="AT12" s="56">
        <f>'[1]NOMINAL (INDICES)'!CF4</f>
        <v>57.969214129522186</v>
      </c>
      <c r="AU12" s="56">
        <f>'[1]NOMINAL (INDICES)'!CG4</f>
        <v>84.700980241149352</v>
      </c>
      <c r="AV12" s="56"/>
      <c r="AW12" s="56">
        <f>'[1]NOMINAL (INDICES)'!AG4</f>
        <v>86.608210378615013</v>
      </c>
      <c r="AX12" s="56">
        <f>'[1]NOMINAL (INDICES)'!CH4</f>
        <v>91.489879050011226</v>
      </c>
      <c r="AY12" s="56">
        <f>'[1]NOMINAL (INDICES)'!CI4</f>
        <v>92.338855649374679</v>
      </c>
      <c r="AZ12" s="56">
        <f>'[1]NOMINAL (INDICES)'!CJ4</f>
        <v>86.569245507077866</v>
      </c>
      <c r="BA12" s="56">
        <f>'[1]NOMINAL (INDICES)'!CK4</f>
        <v>90.623640896251018</v>
      </c>
      <c r="BB12" s="56">
        <f>'[1]NOMINAL (INDICES)'!CL4</f>
        <v>84.797828574318515</v>
      </c>
      <c r="BC12" s="56">
        <f>'[1]NOMINAL (INDICES)'!CM4</f>
        <v>58.845117174417368</v>
      </c>
      <c r="BD12" s="56">
        <f>'[1]NOMINAL (INDICES)'!CN4</f>
        <v>87.074982574074312</v>
      </c>
      <c r="BE12" s="56"/>
      <c r="BF12" s="56">
        <f>'[1]NOMINAL (INDICES)'!AH4</f>
        <v>84.384257104461852</v>
      </c>
      <c r="BG12" s="56">
        <f>'[1]NOMINAL (INDICES)'!CO4</f>
        <v>86.441146109569402</v>
      </c>
      <c r="BH12" s="56">
        <f>'[1]NOMINAL (INDICES)'!CP4</f>
        <v>90.228139739457617</v>
      </c>
      <c r="BI12" s="56">
        <f>'[1]NOMINAL (INDICES)'!CQ4</f>
        <v>84.158888584557417</v>
      </c>
      <c r="BJ12" s="56">
        <f>'[1]NOMINAL (INDICES)'!CR4</f>
        <v>89.14179982929933</v>
      </c>
      <c r="BK12" s="56">
        <f>'[1]NOMINAL (INDICES)'!CS4</f>
        <v>111.0139775525419</v>
      </c>
      <c r="BL12" s="56">
        <f>'[1]NOMINAL (INDICES)'!CT4</f>
        <v>58.227380164297145</v>
      </c>
      <c r="BM12" s="56">
        <f>'[1]NOMINAL (INDICES)'!CU4</f>
        <v>85.489072185179623</v>
      </c>
    </row>
    <row r="13" spans="1:147" s="41" customFormat="1">
      <c r="B13" s="45"/>
      <c r="C13" s="46" t="s">
        <v>18</v>
      </c>
      <c r="D13" s="47">
        <f>'[1]NOMINAL (INDICES)'!AB5</f>
        <v>95.122491236197789</v>
      </c>
      <c r="E13" s="47">
        <f>'[1]NOMINAL (INDICES)'!AY5</f>
        <v>96.004703602433466</v>
      </c>
      <c r="F13" s="47">
        <f>'[1]NOMINAL (INDICES)'!AZ5</f>
        <v>92.763212075467848</v>
      </c>
      <c r="G13" s="47">
        <f>'[1]NOMINAL (INDICES)'!BA5</f>
        <v>97.208990853508283</v>
      </c>
      <c r="H13" s="47">
        <f>'[1]NOMINAL (INDICES)'!BB5</f>
        <v>97.910305120137906</v>
      </c>
      <c r="I13" s="47">
        <f>'[1]NOMINAL (INDICES)'!BC5</f>
        <v>92.36737425037164</v>
      </c>
      <c r="J13" s="47">
        <f>'[1]NOMINAL (INDICES)'!BD5</f>
        <v>73.778884954582679</v>
      </c>
      <c r="K13" s="47">
        <f>'[1]NOMINAL (INDICES)'!BE5</f>
        <v>96.545150086725187</v>
      </c>
      <c r="L13" s="47"/>
      <c r="M13" s="47">
        <f>'[1]NOMINAL (INDICES)'!AC5</f>
        <v>94.669324392275215</v>
      </c>
      <c r="N13" s="47">
        <f>'[1]NOMINAL (INDICES)'!BF5</f>
        <v>88.558149407328841</v>
      </c>
      <c r="O13" s="47">
        <f>'[1]NOMINAL (INDICES)'!BG5</f>
        <v>94.979313423031456</v>
      </c>
      <c r="P13" s="47">
        <f>'[1]NOMINAL (INDICES)'!BH5</f>
        <v>99.26423614126675</v>
      </c>
      <c r="Q13" s="47">
        <f>'[1]NOMINAL (INDICES)'!BI5</f>
        <v>92.131057419220056</v>
      </c>
      <c r="R13" s="47">
        <f>'[1]NOMINAL (INDICES)'!BJ5</f>
        <v>88.419144187011241</v>
      </c>
      <c r="S13" s="47">
        <f>'[1]NOMINAL (INDICES)'!BK5</f>
        <v>70.996008472495021</v>
      </c>
      <c r="T13" s="47">
        <f>'[1]NOMINAL (INDICES)'!BL5</f>
        <v>103.35249672666865</v>
      </c>
      <c r="U13" s="47"/>
      <c r="V13" s="47">
        <f>'[1]NOMINAL (INDICES)'!AD5</f>
        <v>94.082784254517804</v>
      </c>
      <c r="W13" s="47">
        <f>'[1]NOMINAL (INDICES)'!BM5</f>
        <v>92.090909264133586</v>
      </c>
      <c r="X13" s="47">
        <f>'[1]NOMINAL (INDICES)'!BN5</f>
        <v>94.129967305062891</v>
      </c>
      <c r="Y13" s="47">
        <f>'[1]NOMINAL (INDICES)'!BO5</f>
        <v>96.975146051395171</v>
      </c>
      <c r="Z13" s="47">
        <f>'[1]NOMINAL (INDICES)'!BP5</f>
        <v>96.956565657937517</v>
      </c>
      <c r="AA13" s="47">
        <f>'[1]NOMINAL (INDICES)'!BQ5</f>
        <v>89.249170494906892</v>
      </c>
      <c r="AB13" s="47">
        <f>'[1]NOMINAL (INDICES)'!BR5</f>
        <v>83.867469477852893</v>
      </c>
      <c r="AC13" s="47">
        <f>'[1]NOMINAL (INDICES)'!BS5</f>
        <v>102.90122863734435</v>
      </c>
      <c r="AD13" s="47"/>
      <c r="AE13" s="47">
        <f>'[1]NOMINAL (INDICES)'!AE5</f>
        <v>95.671918195518856</v>
      </c>
      <c r="AF13" s="47">
        <f>'[1]NOMINAL (INDICES)'!BT5</f>
        <v>101.43878512680722</v>
      </c>
      <c r="AG13" s="47">
        <f>'[1]NOMINAL (INDICES)'!BU5</f>
        <v>89.974027684151366</v>
      </c>
      <c r="AH13" s="47">
        <f>'[1]NOMINAL (INDICES)'!BV5</f>
        <v>95.820875071984432</v>
      </c>
      <c r="AI13" s="47">
        <f>'[1]NOMINAL (INDICES)'!BW5</f>
        <v>96.816964076165988</v>
      </c>
      <c r="AJ13" s="47">
        <f>'[1]NOMINAL (INDICES)'!BX5</f>
        <v>108.60259237226745</v>
      </c>
      <c r="AK13" s="47">
        <f>'[1]NOMINAL (INDICES)'!BY5</f>
        <v>68.119359834876434</v>
      </c>
      <c r="AL13" s="47">
        <f>'[1]NOMINAL (INDICES)'!BZ5</f>
        <v>100.06632116196974</v>
      </c>
      <c r="AM13" s="47"/>
      <c r="AN13" s="47">
        <f>'[1]NOMINAL (INDICES)'!AF5</f>
        <v>93.375350514899282</v>
      </c>
      <c r="AO13" s="47">
        <f>'[1]NOMINAL (INDICES)'!CA5</f>
        <v>85.769260582718644</v>
      </c>
      <c r="AP13" s="47">
        <f>'[1]NOMINAL (INDICES)'!CB5</f>
        <v>99.511885732784705</v>
      </c>
      <c r="AQ13" s="47">
        <f>'[1]NOMINAL (INDICES)'!CC5</f>
        <v>95.606663249356885</v>
      </c>
      <c r="AR13" s="47">
        <f>'[1]NOMINAL (INDICES)'!CD5</f>
        <v>97.627655499015674</v>
      </c>
      <c r="AS13" s="47">
        <f>'[1]NOMINAL (INDICES)'!CE5</f>
        <v>84.480891563361268</v>
      </c>
      <c r="AT13" s="47">
        <f>'[1]NOMINAL (INDICES)'!CF5</f>
        <v>70.277463830381279</v>
      </c>
      <c r="AU13" s="47">
        <f>'[1]NOMINAL (INDICES)'!CG5</f>
        <v>110.40445267020601</v>
      </c>
      <c r="AV13" s="47"/>
      <c r="AW13" s="47">
        <f>'[1]NOMINAL (INDICES)'!AG5</f>
        <v>95.787763818665098</v>
      </c>
      <c r="AX13" s="47">
        <f>'[1]NOMINAL (INDICES)'!CH5</f>
        <v>98.266591409903995</v>
      </c>
      <c r="AY13" s="47">
        <f>'[1]NOMINAL (INDICES)'!CI5</f>
        <v>92.563527118935724</v>
      </c>
      <c r="AZ13" s="47">
        <f>'[1]NOMINAL (INDICES)'!CJ5</f>
        <v>99.171876786771492</v>
      </c>
      <c r="BA13" s="47">
        <f>'[1]NOMINAL (INDICES)'!CK5</f>
        <v>94.222670441978494</v>
      </c>
      <c r="BB13" s="47">
        <f>'[1]NOMINAL (INDICES)'!CL5</f>
        <v>77.97449907423281</v>
      </c>
      <c r="BC13" s="47">
        <f>'[1]NOMINAL (INDICES)'!CM5</f>
        <v>67.964132631161078</v>
      </c>
      <c r="BD13" s="47">
        <f>'[1]NOMINAL (INDICES)'!CN5</f>
        <v>99.40488456105966</v>
      </c>
      <c r="BE13" s="47"/>
      <c r="BF13" s="47">
        <f>'[1]NOMINAL (INDICES)'!AH5</f>
        <v>94.041770693520206</v>
      </c>
      <c r="BG13" s="47">
        <f>'[1]NOMINAL (INDICES)'!CO5</f>
        <v>94.736740609434364</v>
      </c>
      <c r="BH13" s="47">
        <f>'[1]NOMINAL (INDICES)'!CP5</f>
        <v>94.51041416112642</v>
      </c>
      <c r="BI13" s="47">
        <f>'[1]NOMINAL (INDICES)'!CQ5</f>
        <v>96.238047873705355</v>
      </c>
      <c r="BJ13" s="47">
        <f>'[1]NOMINAL (INDICES)'!CR5</f>
        <v>93.630843944903219</v>
      </c>
      <c r="BK13" s="47">
        <f>'[1]NOMINAL (INDICES)'!CS5</f>
        <v>93.965819042974417</v>
      </c>
      <c r="BL13" s="47">
        <f>'[1]NOMINAL (INDICES)'!CT5</f>
        <v>70.414394133180565</v>
      </c>
      <c r="BM13" s="47">
        <f>'[1]NOMINAL (INDICES)'!CU5</f>
        <v>96.175115470387937</v>
      </c>
    </row>
    <row r="14" spans="1:147" s="41" customFormat="1">
      <c r="A14" s="40"/>
      <c r="B14" s="55"/>
      <c r="C14" s="48" t="s">
        <v>19</v>
      </c>
      <c r="D14" s="56">
        <f>'[1]NOMINAL (INDICES)'!AB6</f>
        <v>88.625067766996892</v>
      </c>
      <c r="E14" s="56">
        <f>'[1]NOMINAL (INDICES)'!AY6</f>
        <v>90.961554100764829</v>
      </c>
      <c r="F14" s="56">
        <f>'[1]NOMINAL (INDICES)'!AZ6</f>
        <v>92.169109728998251</v>
      </c>
      <c r="G14" s="56">
        <f>'[1]NOMINAL (INDICES)'!BA6</f>
        <v>88.479139437794629</v>
      </c>
      <c r="H14" s="56">
        <f>'[1]NOMINAL (INDICES)'!BB6</f>
        <v>91.012791826270444</v>
      </c>
      <c r="I14" s="56">
        <f>'[1]NOMINAL (INDICES)'!BC6</f>
        <v>77.380545725619669</v>
      </c>
      <c r="J14" s="56">
        <f>'[1]NOMINAL (INDICES)'!BD6</f>
        <v>73.324298884784156</v>
      </c>
      <c r="K14" s="56">
        <f>'[1]NOMINAL (INDICES)'!BE6</f>
        <v>93.365611235121264</v>
      </c>
      <c r="L14" s="56"/>
      <c r="M14" s="56">
        <f>'[1]NOMINAL (INDICES)'!AC6</f>
        <v>87.328398709607967</v>
      </c>
      <c r="N14" s="56">
        <f>'[1]NOMINAL (INDICES)'!BF6</f>
        <v>81.307200634462362</v>
      </c>
      <c r="O14" s="56">
        <f>'[1]NOMINAL (INDICES)'!BG6</f>
        <v>98.136350212556025</v>
      </c>
      <c r="P14" s="56">
        <f>'[1]NOMINAL (INDICES)'!BH6</f>
        <v>88.415241773898231</v>
      </c>
      <c r="Q14" s="56">
        <f>'[1]NOMINAL (INDICES)'!BI6</f>
        <v>93.789773778204264</v>
      </c>
      <c r="R14" s="56">
        <f>'[1]NOMINAL (INDICES)'!BJ6</f>
        <v>76.350500136742724</v>
      </c>
      <c r="S14" s="56">
        <f>'[1]NOMINAL (INDICES)'!BK6</f>
        <v>72.966752307981068</v>
      </c>
      <c r="T14" s="56">
        <f>'[1]NOMINAL (INDICES)'!BL6</f>
        <v>90.140830810791712</v>
      </c>
      <c r="U14" s="56"/>
      <c r="V14" s="56">
        <f>'[1]NOMINAL (INDICES)'!AD6</f>
        <v>90.502519859522138</v>
      </c>
      <c r="W14" s="56">
        <f>'[1]NOMINAL (INDICES)'!BM6</f>
        <v>97.46187993262582</v>
      </c>
      <c r="X14" s="56">
        <f>'[1]NOMINAL (INDICES)'!BN6</f>
        <v>93.148969564834047</v>
      </c>
      <c r="Y14" s="56">
        <f>'[1]NOMINAL (INDICES)'!BO6</f>
        <v>88.082097919258672</v>
      </c>
      <c r="Z14" s="56">
        <f>'[1]NOMINAL (INDICES)'!BP6</f>
        <v>84.789418824104757</v>
      </c>
      <c r="AA14" s="56">
        <f>'[1]NOMINAL (INDICES)'!BQ6</f>
        <v>80.47601241468206</v>
      </c>
      <c r="AB14" s="56">
        <f>'[1]NOMINAL (INDICES)'!BR6</f>
        <v>73.508653148947189</v>
      </c>
      <c r="AC14" s="56">
        <f>'[1]NOMINAL (INDICES)'!BS6</f>
        <v>95.008236148426519</v>
      </c>
      <c r="AD14" s="56"/>
      <c r="AE14" s="56">
        <f>'[1]NOMINAL (INDICES)'!AE6</f>
        <v>89.146824624472998</v>
      </c>
      <c r="AF14" s="56">
        <f>'[1]NOMINAL (INDICES)'!BT6</f>
        <v>90.819261128229613</v>
      </c>
      <c r="AG14" s="56">
        <f>'[1]NOMINAL (INDICES)'!BU6</f>
        <v>92.349625386161108</v>
      </c>
      <c r="AH14" s="56">
        <f>'[1]NOMINAL (INDICES)'!BV6</f>
        <v>89.920085728645915</v>
      </c>
      <c r="AI14" s="56">
        <f>'[1]NOMINAL (INDICES)'!BW6</f>
        <v>89.927219635270774</v>
      </c>
      <c r="AJ14" s="56">
        <f>'[1]NOMINAL (INDICES)'!BX6</f>
        <v>83.229338373394995</v>
      </c>
      <c r="AK14" s="56">
        <f>'[1]NOMINAL (INDICES)'!BY6</f>
        <v>62.745719795051599</v>
      </c>
      <c r="AL14" s="56">
        <f>'[1]NOMINAL (INDICES)'!BZ6</f>
        <v>98.675337567264378</v>
      </c>
      <c r="AM14" s="56"/>
      <c r="AN14" s="56">
        <f>'[1]NOMINAL (INDICES)'!AF6</f>
        <v>85.640141338578189</v>
      </c>
      <c r="AO14" s="56">
        <f>'[1]NOMINAL (INDICES)'!CA6</f>
        <v>78.382107269313963</v>
      </c>
      <c r="AP14" s="56">
        <f>'[1]NOMINAL (INDICES)'!CB6</f>
        <v>90.795695246294315</v>
      </c>
      <c r="AQ14" s="56">
        <f>'[1]NOMINAL (INDICES)'!CC6</f>
        <v>88.110674664884527</v>
      </c>
      <c r="AR14" s="56">
        <f>'[1]NOMINAL (INDICES)'!CD6</f>
        <v>93.856392122788961</v>
      </c>
      <c r="AS14" s="56">
        <f>'[1]NOMINAL (INDICES)'!CE6</f>
        <v>67.140985307630075</v>
      </c>
      <c r="AT14" s="56">
        <f>'[1]NOMINAL (INDICES)'!CF6</f>
        <v>68.04489245712395</v>
      </c>
      <c r="AU14" s="56">
        <f>'[1]NOMINAL (INDICES)'!CG6</f>
        <v>90.724079888150257</v>
      </c>
      <c r="AV14" s="56"/>
      <c r="AW14" s="56">
        <f>'[1]NOMINAL (INDICES)'!AG6</f>
        <v>90.536596889298892</v>
      </c>
      <c r="AX14" s="56">
        <f>'[1]NOMINAL (INDICES)'!CH6</f>
        <v>95.005902696244405</v>
      </c>
      <c r="AY14" s="56">
        <f>'[1]NOMINAL (INDICES)'!CI6</f>
        <v>96.819043243361691</v>
      </c>
      <c r="AZ14" s="56">
        <f>'[1]NOMINAL (INDICES)'!CJ6</f>
        <v>91.749287392128437</v>
      </c>
      <c r="BA14" s="56">
        <f>'[1]NOMINAL (INDICES)'!CK6</f>
        <v>86.947920730672493</v>
      </c>
      <c r="BB14" s="56">
        <f>'[1]NOMINAL (INDICES)'!CL6</f>
        <v>74.508506630343788</v>
      </c>
      <c r="BC14" s="56">
        <f>'[1]NOMINAL (INDICES)'!CM6</f>
        <v>67.053357349209378</v>
      </c>
      <c r="BD14" s="56">
        <f>'[1]NOMINAL (INDICES)'!CN6</f>
        <v>95.092069519419994</v>
      </c>
      <c r="BE14" s="56"/>
      <c r="BF14" s="56">
        <f>'[1]NOMINAL (INDICES)'!AH6</f>
        <v>89.335307371771947</v>
      </c>
      <c r="BG14" s="56">
        <f>'[1]NOMINAL (INDICES)'!CO6</f>
        <v>85.594158334031519</v>
      </c>
      <c r="BH14" s="56">
        <f>'[1]NOMINAL (INDICES)'!CP6</f>
        <v>92.825030660160806</v>
      </c>
      <c r="BI14" s="56">
        <f>'[1]NOMINAL (INDICES)'!CQ6</f>
        <v>91.201677716664165</v>
      </c>
      <c r="BJ14" s="56">
        <f>'[1]NOMINAL (INDICES)'!CR6</f>
        <v>91.989357045854874</v>
      </c>
      <c r="BK14" s="56">
        <f>'[1]NOMINAL (INDICES)'!CS6</f>
        <v>72.156323201697262</v>
      </c>
      <c r="BL14" s="56">
        <f>'[1]NOMINAL (INDICES)'!CT6</f>
        <v>70.29117345109637</v>
      </c>
      <c r="BM14" s="56">
        <f>'[1]NOMINAL (INDICES)'!CU6</f>
        <v>96.189653196170141</v>
      </c>
    </row>
    <row r="15" spans="1:147" s="41" customFormat="1">
      <c r="B15" s="45"/>
      <c r="C15" s="46" t="s">
        <v>20</v>
      </c>
      <c r="D15" s="47">
        <f>'[1]NOMINAL (INDICES)'!AB7</f>
        <v>97.556836642826241</v>
      </c>
      <c r="E15" s="47">
        <f>'[1]NOMINAL (INDICES)'!AY7</f>
        <v>105.35394375890921</v>
      </c>
      <c r="F15" s="47">
        <f>'[1]NOMINAL (INDICES)'!AZ7</f>
        <v>100.08471021787052</v>
      </c>
      <c r="G15" s="47">
        <f>'[1]NOMINAL (INDICES)'!BA7</f>
        <v>96.378047880550938</v>
      </c>
      <c r="H15" s="47">
        <f>'[1]NOMINAL (INDICES)'!BB7</f>
        <v>94.868017310648483</v>
      </c>
      <c r="I15" s="47">
        <f>'[1]NOMINAL (INDICES)'!BC7</f>
        <v>88.539790584765186</v>
      </c>
      <c r="J15" s="47">
        <f>'[1]NOMINAL (INDICES)'!BD7</f>
        <v>86.515325184047086</v>
      </c>
      <c r="K15" s="47">
        <f>'[1]NOMINAL (INDICES)'!BE7</f>
        <v>102.25423827966692</v>
      </c>
      <c r="L15" s="47"/>
      <c r="M15" s="47">
        <f>'[1]NOMINAL (INDICES)'!AC7</f>
        <v>96.194857287824604</v>
      </c>
      <c r="N15" s="47">
        <f>'[1]NOMINAL (INDICES)'!BF7</f>
        <v>100.36120441137842</v>
      </c>
      <c r="O15" s="47">
        <f>'[1]NOMINAL (INDICES)'!BG7</f>
        <v>102.89611240918765</v>
      </c>
      <c r="P15" s="47">
        <f>'[1]NOMINAL (INDICES)'!BH7</f>
        <v>97.576797941290451</v>
      </c>
      <c r="Q15" s="47">
        <f>'[1]NOMINAL (INDICES)'!BI7</f>
        <v>94.40010893534469</v>
      </c>
      <c r="R15" s="47">
        <f>'[1]NOMINAL (INDICES)'!BJ7</f>
        <v>79.746332598746363</v>
      </c>
      <c r="S15" s="47">
        <f>'[1]NOMINAL (INDICES)'!BK7</f>
        <v>78.664407541172594</v>
      </c>
      <c r="T15" s="47">
        <f>'[1]NOMINAL (INDICES)'!BL7</f>
        <v>99.274214545616488</v>
      </c>
      <c r="U15" s="47"/>
      <c r="V15" s="47">
        <f>'[1]NOMINAL (INDICES)'!AD7</f>
        <v>96.491518511389827</v>
      </c>
      <c r="W15" s="47">
        <f>'[1]NOMINAL (INDICES)'!BM7</f>
        <v>96.830827542556619</v>
      </c>
      <c r="X15" s="47">
        <f>'[1]NOMINAL (INDICES)'!BN7</f>
        <v>105.33766710816826</v>
      </c>
      <c r="Y15" s="47">
        <f>'[1]NOMINAL (INDICES)'!BO7</f>
        <v>96.62121270240597</v>
      </c>
      <c r="Z15" s="47">
        <f>'[1]NOMINAL (INDICES)'!BP7</f>
        <v>93.334820989164925</v>
      </c>
      <c r="AA15" s="47">
        <f>'[1]NOMINAL (INDICES)'!BQ7</f>
        <v>99.177788533730691</v>
      </c>
      <c r="AB15" s="47">
        <f>'[1]NOMINAL (INDICES)'!BR7</f>
        <v>87.091026988606757</v>
      </c>
      <c r="AC15" s="47">
        <f>'[1]NOMINAL (INDICES)'!BS7</f>
        <v>103.46282903967823</v>
      </c>
      <c r="AD15" s="47"/>
      <c r="AE15" s="47">
        <f>'[1]NOMINAL (INDICES)'!AE7</f>
        <v>96.990189483436794</v>
      </c>
      <c r="AF15" s="47">
        <f>'[1]NOMINAL (INDICES)'!BT7</f>
        <v>98.500832796414343</v>
      </c>
      <c r="AG15" s="47">
        <f>'[1]NOMINAL (INDICES)'!BU7</f>
        <v>107.75683732670484</v>
      </c>
      <c r="AH15" s="47">
        <f>'[1]NOMINAL (INDICES)'!BV7</f>
        <v>97.608247382174312</v>
      </c>
      <c r="AI15" s="47">
        <f>'[1]NOMINAL (INDICES)'!BW7</f>
        <v>94.98522852748593</v>
      </c>
      <c r="AJ15" s="47">
        <f>'[1]NOMINAL (INDICES)'!BX7</f>
        <v>86.61014947980793</v>
      </c>
      <c r="AK15" s="47">
        <f>'[1]NOMINAL (INDICES)'!BY7</f>
        <v>71.568070650071078</v>
      </c>
      <c r="AL15" s="47">
        <f>'[1]NOMINAL (INDICES)'!BZ7</f>
        <v>103.24620544557348</v>
      </c>
      <c r="AM15" s="47"/>
      <c r="AN15" s="47">
        <f>'[1]NOMINAL (INDICES)'!AF7</f>
        <v>95.704040793316963</v>
      </c>
      <c r="AO15" s="47">
        <f>'[1]NOMINAL (INDICES)'!CA7</f>
        <v>100.6279657745843</v>
      </c>
      <c r="AP15" s="47">
        <f>'[1]NOMINAL (INDICES)'!CB7</f>
        <v>106.76194798001697</v>
      </c>
      <c r="AQ15" s="47">
        <f>'[1]NOMINAL (INDICES)'!CC7</f>
        <v>94.000351557138401</v>
      </c>
      <c r="AR15" s="47">
        <f>'[1]NOMINAL (INDICES)'!CD7</f>
        <v>96.86230191607325</v>
      </c>
      <c r="AS15" s="47">
        <f>'[1]NOMINAL (INDICES)'!CE7</f>
        <v>75.596817950079952</v>
      </c>
      <c r="AT15" s="47">
        <f>'[1]NOMINAL (INDICES)'!CF7</f>
        <v>80.924727757296893</v>
      </c>
      <c r="AU15" s="47">
        <f>'[1]NOMINAL (INDICES)'!CG7</f>
        <v>96.822924399806354</v>
      </c>
      <c r="AV15" s="47"/>
      <c r="AW15" s="47">
        <f>'[1]NOMINAL (INDICES)'!AG7</f>
        <v>97.577539175303357</v>
      </c>
      <c r="AX15" s="47">
        <f>'[1]NOMINAL (INDICES)'!CH7</f>
        <v>102.98818358579761</v>
      </c>
      <c r="AY15" s="47">
        <f>'[1]NOMINAL (INDICES)'!CI7</f>
        <v>104.8901620308614</v>
      </c>
      <c r="AZ15" s="47">
        <f>'[1]NOMINAL (INDICES)'!CJ7</f>
        <v>97.37599435274268</v>
      </c>
      <c r="BA15" s="47">
        <f>'[1]NOMINAL (INDICES)'!CK7</f>
        <v>93.705536813474978</v>
      </c>
      <c r="BB15" s="47">
        <f>'[1]NOMINAL (INDICES)'!CL7</f>
        <v>89.208644886478751</v>
      </c>
      <c r="BC15" s="47">
        <f>'[1]NOMINAL (INDICES)'!CM7</f>
        <v>83.217949435234857</v>
      </c>
      <c r="BD15" s="47">
        <f>'[1]NOMINAL (INDICES)'!CN7</f>
        <v>99.148644963777727</v>
      </c>
      <c r="BE15" s="47"/>
      <c r="BF15" s="47">
        <f>'[1]NOMINAL (INDICES)'!AH7</f>
        <v>95.167391116632174</v>
      </c>
      <c r="BG15" s="47">
        <f>'[1]NOMINAL (INDICES)'!CO7</f>
        <v>99.610410929945388</v>
      </c>
      <c r="BH15" s="47">
        <f>'[1]NOMINAL (INDICES)'!CP7</f>
        <v>101.06723281439852</v>
      </c>
      <c r="BI15" s="47">
        <f>'[1]NOMINAL (INDICES)'!CQ7</f>
        <v>95.057884365549583</v>
      </c>
      <c r="BJ15" s="47">
        <f>'[1]NOMINAL (INDICES)'!CR7</f>
        <v>95.870154269183629</v>
      </c>
      <c r="BK15" s="47">
        <f>'[1]NOMINAL (INDICES)'!CS7</f>
        <v>76.549483813737808</v>
      </c>
      <c r="BL15" s="47">
        <f>'[1]NOMINAL (INDICES)'!CT7</f>
        <v>79.829598843936651</v>
      </c>
      <c r="BM15" s="47">
        <f>'[1]NOMINAL (INDICES)'!CU7</f>
        <v>97.011128918471201</v>
      </c>
    </row>
    <row r="16" spans="1:147" s="41" customFormat="1">
      <c r="A16" s="40"/>
      <c r="B16" s="55"/>
      <c r="C16" s="48" t="s">
        <v>21</v>
      </c>
      <c r="D16" s="56">
        <f>'[1]NOMINAL (INDICES)'!AB8</f>
        <v>96.147019272991102</v>
      </c>
      <c r="E16" s="56">
        <f>'[1]NOMINAL (INDICES)'!AY8</f>
        <v>89.870047622512416</v>
      </c>
      <c r="F16" s="56">
        <f>'[1]NOMINAL (INDICES)'!AZ8</f>
        <v>88.834801559356791</v>
      </c>
      <c r="G16" s="56">
        <f>'[1]NOMINAL (INDICES)'!BA8</f>
        <v>100.24275440233329</v>
      </c>
      <c r="H16" s="56">
        <f>'[1]NOMINAL (INDICES)'!BB8</f>
        <v>92.655937604456753</v>
      </c>
      <c r="I16" s="56">
        <f>'[1]NOMINAL (INDICES)'!BC8</f>
        <v>86.159945413591331</v>
      </c>
      <c r="J16" s="56">
        <f>'[1]NOMINAL (INDICES)'!BD8</f>
        <v>95.912381338490107</v>
      </c>
      <c r="K16" s="56">
        <f>'[1]NOMINAL (INDICES)'!BE8</f>
        <v>100.78142470039366</v>
      </c>
      <c r="L16" s="56"/>
      <c r="M16" s="56">
        <f>'[1]NOMINAL (INDICES)'!AC8</f>
        <v>96.87806966342211</v>
      </c>
      <c r="N16" s="56">
        <f>'[1]NOMINAL (INDICES)'!BF8</f>
        <v>88.596597818700729</v>
      </c>
      <c r="O16" s="56">
        <f>'[1]NOMINAL (INDICES)'!BG8</f>
        <v>92.699474262837455</v>
      </c>
      <c r="P16" s="56">
        <f>'[1]NOMINAL (INDICES)'!BH8</f>
        <v>101.09007925586909</v>
      </c>
      <c r="Q16" s="56">
        <f>'[1]NOMINAL (INDICES)'!BI8</f>
        <v>91.761582222668892</v>
      </c>
      <c r="R16" s="56">
        <f>'[1]NOMINAL (INDICES)'!BJ8</f>
        <v>75.7634682003047</v>
      </c>
      <c r="S16" s="56">
        <f>'[1]NOMINAL (INDICES)'!BK8</f>
        <v>92.782105304882108</v>
      </c>
      <c r="T16" s="56">
        <f>'[1]NOMINAL (INDICES)'!BL8</f>
        <v>109.1435449041029</v>
      </c>
      <c r="U16" s="56"/>
      <c r="V16" s="56">
        <f>'[1]NOMINAL (INDICES)'!AD8</f>
        <v>96.686758757222293</v>
      </c>
      <c r="W16" s="56">
        <f>'[1]NOMINAL (INDICES)'!BM8</f>
        <v>96.949801328912287</v>
      </c>
      <c r="X16" s="56">
        <f>'[1]NOMINAL (INDICES)'!BN8</f>
        <v>89.772509938736079</v>
      </c>
      <c r="Y16" s="56">
        <f>'[1]NOMINAL (INDICES)'!BO8</f>
        <v>96.92416639094354</v>
      </c>
      <c r="Z16" s="56">
        <f>'[1]NOMINAL (INDICES)'!BP8</f>
        <v>94.495775067421306</v>
      </c>
      <c r="AA16" s="56">
        <f>'[1]NOMINAL (INDICES)'!BQ8</f>
        <v>92.659472667037647</v>
      </c>
      <c r="AB16" s="56">
        <f>'[1]NOMINAL (INDICES)'!BR8</f>
        <v>100.52420369780943</v>
      </c>
      <c r="AC16" s="56">
        <f>'[1]NOMINAL (INDICES)'!BS8</f>
        <v>103.10499725783414</v>
      </c>
      <c r="AD16" s="56"/>
      <c r="AE16" s="56">
        <f>'[1]NOMINAL (INDICES)'!AE8</f>
        <v>96.072553517502712</v>
      </c>
      <c r="AF16" s="56">
        <f>'[1]NOMINAL (INDICES)'!BT8</f>
        <v>85.648061844831162</v>
      </c>
      <c r="AG16" s="56">
        <f>'[1]NOMINAL (INDICES)'!BU8</f>
        <v>86.914731271264699</v>
      </c>
      <c r="AH16" s="56">
        <f>'[1]NOMINAL (INDICES)'!BV8</f>
        <v>101.775877114829</v>
      </c>
      <c r="AI16" s="56">
        <f>'[1]NOMINAL (INDICES)'!BW8</f>
        <v>92.343028876548743</v>
      </c>
      <c r="AJ16" s="56">
        <f>'[1]NOMINAL (INDICES)'!BX8</f>
        <v>91.377295859020307</v>
      </c>
      <c r="AK16" s="56">
        <f>'[1]NOMINAL (INDICES)'!BY8</f>
        <v>96.350929427088062</v>
      </c>
      <c r="AL16" s="56">
        <f>'[1]NOMINAL (INDICES)'!BZ8</f>
        <v>98.688721727668906</v>
      </c>
      <c r="AM16" s="56"/>
      <c r="AN16" s="56">
        <f>'[1]NOMINAL (INDICES)'!AF8</f>
        <v>95.647708409536079</v>
      </c>
      <c r="AO16" s="56">
        <f>'[1]NOMINAL (INDICES)'!CA8</f>
        <v>89.15505863252497</v>
      </c>
      <c r="AP16" s="56">
        <f>'[1]NOMINAL (INDICES)'!CB8</f>
        <v>91.496577889134088</v>
      </c>
      <c r="AQ16" s="56">
        <f>'[1]NOMINAL (INDICES)'!CC8</f>
        <v>99.206647465884799</v>
      </c>
      <c r="AR16" s="56">
        <f>'[1]NOMINAL (INDICES)'!CD8</f>
        <v>90.729083846280346</v>
      </c>
      <c r="AS16" s="56">
        <f>'[1]NOMINAL (INDICES)'!CE8</f>
        <v>73.600013192975211</v>
      </c>
      <c r="AT16" s="56">
        <f>'[1]NOMINAL (INDICES)'!CF8</f>
        <v>93.793219451134021</v>
      </c>
      <c r="AU16" s="56">
        <f>'[1]NOMINAL (INDICES)'!CG8</f>
        <v>111.4364251224838</v>
      </c>
      <c r="AV16" s="56"/>
      <c r="AW16" s="56">
        <f>'[1]NOMINAL (INDICES)'!AG8</f>
        <v>97.700597794093156</v>
      </c>
      <c r="AX16" s="56">
        <f>'[1]NOMINAL (INDICES)'!CH8</f>
        <v>98.496006762967568</v>
      </c>
      <c r="AY16" s="56">
        <f>'[1]NOMINAL (INDICES)'!CI8</f>
        <v>94.288893715628603</v>
      </c>
      <c r="AZ16" s="56">
        <f>'[1]NOMINAL (INDICES)'!CJ8</f>
        <v>99.528477997805552</v>
      </c>
      <c r="BA16" s="56">
        <f>'[1]NOMINAL (INDICES)'!CK8</f>
        <v>91.533034318231145</v>
      </c>
      <c r="BB16" s="56">
        <f>'[1]NOMINAL (INDICES)'!CL8</f>
        <v>87.887433751652779</v>
      </c>
      <c r="BC16" s="56">
        <f>'[1]NOMINAL (INDICES)'!CM8</f>
        <v>96.460504560068443</v>
      </c>
      <c r="BD16" s="56">
        <f>'[1]NOMINAL (INDICES)'!CN8</f>
        <v>99.051631189368209</v>
      </c>
      <c r="BE16" s="56"/>
      <c r="BF16" s="56">
        <f>'[1]NOMINAL (INDICES)'!AH8</f>
        <v>96.248406561278728</v>
      </c>
      <c r="BG16" s="56">
        <f>'[1]NOMINAL (INDICES)'!CO8</f>
        <v>87.350892529914262</v>
      </c>
      <c r="BH16" s="56">
        <f>'[1]NOMINAL (INDICES)'!CP8</f>
        <v>90.134168237835112</v>
      </c>
      <c r="BI16" s="56">
        <f>'[1]NOMINAL (INDICES)'!CQ8</f>
        <v>100.55650715451418</v>
      </c>
      <c r="BJ16" s="56">
        <f>'[1]NOMINAL (INDICES)'!CR8</f>
        <v>93.735307196372645</v>
      </c>
      <c r="BK16" s="56">
        <f>'[1]NOMINAL (INDICES)'!CS8</f>
        <v>73.695116284540831</v>
      </c>
      <c r="BL16" s="56">
        <f>'[1]NOMINAL (INDICES)'!CT8</f>
        <v>91.409845509907285</v>
      </c>
      <c r="BM16" s="56">
        <f>'[1]NOMINAL (INDICES)'!CU8</f>
        <v>101.03465980279573</v>
      </c>
    </row>
    <row r="17" spans="1:65" s="41" customFormat="1">
      <c r="B17" s="45"/>
      <c r="C17" s="46" t="s">
        <v>22</v>
      </c>
      <c r="D17" s="47">
        <f>'[1]NOMINAL (INDICES)'!AB9</f>
        <v>100.45058544234514</v>
      </c>
      <c r="E17" s="47">
        <f>'[1]NOMINAL (INDICES)'!AY9</f>
        <v>104.73825161913447</v>
      </c>
      <c r="F17" s="47">
        <f>'[1]NOMINAL (INDICES)'!AZ9</f>
        <v>106.54223524551094</v>
      </c>
      <c r="G17" s="47">
        <f>'[1]NOMINAL (INDICES)'!BA9</f>
        <v>99.52050326023911</v>
      </c>
      <c r="H17" s="47">
        <f>'[1]NOMINAL (INDICES)'!BB9</f>
        <v>101.40495102242134</v>
      </c>
      <c r="I17" s="47">
        <f>'[1]NOMINAL (INDICES)'!BC9</f>
        <v>90.992542761627504</v>
      </c>
      <c r="J17" s="47">
        <f>'[1]NOMINAL (INDICES)'!BD9</f>
        <v>86.54033683336813</v>
      </c>
      <c r="K17" s="47">
        <f>'[1]NOMINAL (INDICES)'!BE9</f>
        <v>102.68183609806908</v>
      </c>
      <c r="L17" s="47"/>
      <c r="M17" s="47">
        <f>'[1]NOMINAL (INDICES)'!AC9</f>
        <v>99.767232786847714</v>
      </c>
      <c r="N17" s="47">
        <f>'[1]NOMINAL (INDICES)'!BF9</f>
        <v>99.492629917565395</v>
      </c>
      <c r="O17" s="47">
        <f>'[1]NOMINAL (INDICES)'!BG9</f>
        <v>102.53366939541468</v>
      </c>
      <c r="P17" s="47">
        <f>'[1]NOMINAL (INDICES)'!BH9</f>
        <v>101.23960283083512</v>
      </c>
      <c r="Q17" s="47">
        <f>'[1]NOMINAL (INDICES)'!BI9</f>
        <v>98.840397335946747</v>
      </c>
      <c r="R17" s="47">
        <f>'[1]NOMINAL (INDICES)'!BJ9</f>
        <v>90.660134681001267</v>
      </c>
      <c r="S17" s="47">
        <f>'[1]NOMINAL (INDICES)'!BK9</f>
        <v>88.850510667120474</v>
      </c>
      <c r="T17" s="47">
        <f>'[1]NOMINAL (INDICES)'!BL9</f>
        <v>103.61035072774277</v>
      </c>
      <c r="U17" s="47"/>
      <c r="V17" s="47">
        <f>'[1]NOMINAL (INDICES)'!AD9</f>
        <v>100.61344474436936</v>
      </c>
      <c r="W17" s="47">
        <f>'[1]NOMINAL (INDICES)'!BM9</f>
        <v>103.86312786645263</v>
      </c>
      <c r="X17" s="47">
        <f>'[1]NOMINAL (INDICES)'!BN9</f>
        <v>104.49635681330959</v>
      </c>
      <c r="Y17" s="47">
        <f>'[1]NOMINAL (INDICES)'!BO9</f>
        <v>99.023205599729835</v>
      </c>
      <c r="Z17" s="47">
        <f>'[1]NOMINAL (INDICES)'!BP9</f>
        <v>97.843686128572187</v>
      </c>
      <c r="AA17" s="47">
        <f>'[1]NOMINAL (INDICES)'!BQ9</f>
        <v>89.558458206385708</v>
      </c>
      <c r="AB17" s="47">
        <f>'[1]NOMINAL (INDICES)'!BR9</f>
        <v>94.948123686549849</v>
      </c>
      <c r="AC17" s="47">
        <f>'[1]NOMINAL (INDICES)'!BS9</f>
        <v>103.02223103642092</v>
      </c>
      <c r="AD17" s="47"/>
      <c r="AE17" s="47">
        <f>'[1]NOMINAL (INDICES)'!AE9</f>
        <v>99.896656929119786</v>
      </c>
      <c r="AF17" s="47">
        <f>'[1]NOMINAL (INDICES)'!BT9</f>
        <v>104.82235435837812</v>
      </c>
      <c r="AG17" s="47">
        <f>'[1]NOMINAL (INDICES)'!BU9</f>
        <v>111.02816672256024</v>
      </c>
      <c r="AH17" s="47">
        <f>'[1]NOMINAL (INDICES)'!BV9</f>
        <v>97.433286569360703</v>
      </c>
      <c r="AI17" s="47">
        <f>'[1]NOMINAL (INDICES)'!BW9</f>
        <v>96.281787594152121</v>
      </c>
      <c r="AJ17" s="47">
        <f>'[1]NOMINAL (INDICES)'!BX9</f>
        <v>90.919574406628612</v>
      </c>
      <c r="AK17" s="47">
        <f>'[1]NOMINAL (INDICES)'!BY9</f>
        <v>97.328019198892534</v>
      </c>
      <c r="AL17" s="47">
        <f>'[1]NOMINAL (INDICES)'!BZ9</f>
        <v>104.39934163557297</v>
      </c>
      <c r="AM17" s="47"/>
      <c r="AN17" s="47">
        <f>'[1]NOMINAL (INDICES)'!AF9</f>
        <v>98.065719853442985</v>
      </c>
      <c r="AO17" s="47">
        <f>'[1]NOMINAL (INDICES)'!CA9</f>
        <v>98.03559527870317</v>
      </c>
      <c r="AP17" s="47">
        <f>'[1]NOMINAL (INDICES)'!CB9</f>
        <v>103.7186212879086</v>
      </c>
      <c r="AQ17" s="47">
        <f>'[1]NOMINAL (INDICES)'!CC9</f>
        <v>98.506955775395767</v>
      </c>
      <c r="AR17" s="47">
        <f>'[1]NOMINAL (INDICES)'!CD9</f>
        <v>99.117161085924252</v>
      </c>
      <c r="AS17" s="47">
        <f>'[1]NOMINAL (INDICES)'!CE9</f>
        <v>80.874791792235129</v>
      </c>
      <c r="AT17" s="47">
        <f>'[1]NOMINAL (INDICES)'!CF9</f>
        <v>88.144374491178027</v>
      </c>
      <c r="AU17" s="47">
        <f>'[1]NOMINAL (INDICES)'!CG9</f>
        <v>100.21519311603282</v>
      </c>
      <c r="AV17" s="47"/>
      <c r="AW17" s="47">
        <f>'[1]NOMINAL (INDICES)'!AG9</f>
        <v>100.97156259863996</v>
      </c>
      <c r="AX17" s="47">
        <f>'[1]NOMINAL (INDICES)'!CH9</f>
        <v>105.54310551756369</v>
      </c>
      <c r="AY17" s="47">
        <f>'[1]NOMINAL (INDICES)'!CI9</f>
        <v>109.03974627470524</v>
      </c>
      <c r="AZ17" s="47">
        <f>'[1]NOMINAL (INDICES)'!CJ9</f>
        <v>100.04693843490537</v>
      </c>
      <c r="BA17" s="47">
        <f>'[1]NOMINAL (INDICES)'!CK9</f>
        <v>99.098208939525989</v>
      </c>
      <c r="BB17" s="47">
        <f>'[1]NOMINAL (INDICES)'!CL9</f>
        <v>90.58394277045312</v>
      </c>
      <c r="BC17" s="47">
        <f>'[1]NOMINAL (INDICES)'!CM9</f>
        <v>89.556576489529888</v>
      </c>
      <c r="BD17" s="47">
        <f>'[1]NOMINAL (INDICES)'!CN9</f>
        <v>106.10856279749845</v>
      </c>
      <c r="BE17" s="47"/>
      <c r="BF17" s="47">
        <f>'[1]NOMINAL (INDICES)'!AH9</f>
        <v>100.55468757424036</v>
      </c>
      <c r="BG17" s="47">
        <f>'[1]NOMINAL (INDICES)'!CO9</f>
        <v>102.47054088608833</v>
      </c>
      <c r="BH17" s="47">
        <f>'[1]NOMINAL (INDICES)'!CP9</f>
        <v>105.30876434089565</v>
      </c>
      <c r="BI17" s="47">
        <f>'[1]NOMINAL (INDICES)'!CQ9</f>
        <v>101.20218575992597</v>
      </c>
      <c r="BJ17" s="47">
        <f>'[1]NOMINAL (INDICES)'!CR9</f>
        <v>99.722489641129371</v>
      </c>
      <c r="BK17" s="47">
        <f>'[1]NOMINAL (INDICES)'!CS9</f>
        <v>82.995958087491573</v>
      </c>
      <c r="BL17" s="47">
        <f>'[1]NOMINAL (INDICES)'!CT9</f>
        <v>86.782351943165324</v>
      </c>
      <c r="BM17" s="47">
        <f>'[1]NOMINAL (INDICES)'!CU9</f>
        <v>104.7771710684754</v>
      </c>
    </row>
    <row r="18" spans="1:65" s="41" customFormat="1">
      <c r="A18" s="40"/>
      <c r="B18" s="55"/>
      <c r="C18" s="48" t="s">
        <v>23</v>
      </c>
      <c r="D18" s="56">
        <f>'[1]NOMINAL (INDICES)'!AB10</f>
        <v>99.617940287629423</v>
      </c>
      <c r="E18" s="56">
        <f>'[1]NOMINAL (INDICES)'!AY10</f>
        <v>99.612046887995476</v>
      </c>
      <c r="F18" s="56">
        <f>'[1]NOMINAL (INDICES)'!AZ10</f>
        <v>105.63181961347271</v>
      </c>
      <c r="G18" s="56">
        <f>'[1]NOMINAL (INDICES)'!BA10</f>
        <v>99.283122166886486</v>
      </c>
      <c r="H18" s="56">
        <f>'[1]NOMINAL (INDICES)'!BB10</f>
        <v>101.50589201841363</v>
      </c>
      <c r="I18" s="56">
        <f>'[1]NOMINAL (INDICES)'!BC10</f>
        <v>100.8140221530461</v>
      </c>
      <c r="J18" s="56">
        <f>'[1]NOMINAL (INDICES)'!BD10</f>
        <v>86.934594308738127</v>
      </c>
      <c r="K18" s="56">
        <f>'[1]NOMINAL (INDICES)'!BE10</f>
        <v>103.89247270432558</v>
      </c>
      <c r="L18" s="56"/>
      <c r="M18" s="56">
        <f>'[1]NOMINAL (INDICES)'!AC10</f>
        <v>100.67464904738569</v>
      </c>
      <c r="N18" s="56">
        <f>'[1]NOMINAL (INDICES)'!BF10</f>
        <v>103.69122578246966</v>
      </c>
      <c r="O18" s="56">
        <f>'[1]NOMINAL (INDICES)'!BG10</f>
        <v>98.985907654038442</v>
      </c>
      <c r="P18" s="56">
        <f>'[1]NOMINAL (INDICES)'!BH10</f>
        <v>101.17072413258771</v>
      </c>
      <c r="Q18" s="56">
        <f>'[1]NOMINAL (INDICES)'!BI10</f>
        <v>101.88511126615708</v>
      </c>
      <c r="R18" s="56">
        <f>'[1]NOMINAL (INDICES)'!BJ10</f>
        <v>104.26484208002661</v>
      </c>
      <c r="S18" s="56">
        <f>'[1]NOMINAL (INDICES)'!BK10</f>
        <v>85.484016888701433</v>
      </c>
      <c r="T18" s="56">
        <f>'[1]NOMINAL (INDICES)'!BL10</f>
        <v>105.22007712377129</v>
      </c>
      <c r="U18" s="56"/>
      <c r="V18" s="56">
        <f>'[1]NOMINAL (INDICES)'!AD10</f>
        <v>107.02401814321608</v>
      </c>
      <c r="W18" s="56">
        <f>'[1]NOMINAL (INDICES)'!BM10</f>
        <v>114.79292574758784</v>
      </c>
      <c r="X18" s="56">
        <f>'[1]NOMINAL (INDICES)'!BN10</f>
        <v>104.96997770948194</v>
      </c>
      <c r="Y18" s="56">
        <f>'[1]NOMINAL (INDICES)'!BO10</f>
        <v>104.25148784308665</v>
      </c>
      <c r="Z18" s="56">
        <f>'[1]NOMINAL (INDICES)'!BP10</f>
        <v>104.35512673285785</v>
      </c>
      <c r="AA18" s="56">
        <f>'[1]NOMINAL (INDICES)'!BQ10</f>
        <v>106.6232841558714</v>
      </c>
      <c r="AB18" s="56">
        <f>'[1]NOMINAL (INDICES)'!BR10</f>
        <v>88.948872495796522</v>
      </c>
      <c r="AC18" s="56">
        <f>'[1]NOMINAL (INDICES)'!BS10</f>
        <v>102.42668257397854</v>
      </c>
      <c r="AD18" s="56"/>
      <c r="AE18" s="56">
        <f>'[1]NOMINAL (INDICES)'!AE10</f>
        <v>97.676575748735871</v>
      </c>
      <c r="AF18" s="56">
        <f>'[1]NOMINAL (INDICES)'!BT10</f>
        <v>101.92709799474578</v>
      </c>
      <c r="AG18" s="56">
        <f>'[1]NOMINAL (INDICES)'!BU10</f>
        <v>105.02255744063284</v>
      </c>
      <c r="AH18" s="56">
        <f>'[1]NOMINAL (INDICES)'!BV10</f>
        <v>96.130250685634749</v>
      </c>
      <c r="AI18" s="56">
        <f>'[1]NOMINAL (INDICES)'!BW10</f>
        <v>98.454546073763908</v>
      </c>
      <c r="AJ18" s="56">
        <f>'[1]NOMINAL (INDICES)'!BX10</f>
        <v>82.504111639907947</v>
      </c>
      <c r="AK18" s="56">
        <f>'[1]NOMINAL (INDICES)'!BY10</f>
        <v>85.590524138306705</v>
      </c>
      <c r="AL18" s="56">
        <f>'[1]NOMINAL (INDICES)'!BZ10</f>
        <v>100.34411107708434</v>
      </c>
      <c r="AM18" s="56"/>
      <c r="AN18" s="56">
        <f>'[1]NOMINAL (INDICES)'!AF10</f>
        <v>100.22075288733093</v>
      </c>
      <c r="AO18" s="56">
        <f>'[1]NOMINAL (INDICES)'!CA10</f>
        <v>102.58110412906707</v>
      </c>
      <c r="AP18" s="56">
        <f>'[1]NOMINAL (INDICES)'!CB10</f>
        <v>101.02597538092151</v>
      </c>
      <c r="AQ18" s="56">
        <f>'[1]NOMINAL (INDICES)'!CC10</f>
        <v>100.20599873646555</v>
      </c>
      <c r="AR18" s="56">
        <f>'[1]NOMINAL (INDICES)'!CD10</f>
        <v>100.51558567297839</v>
      </c>
      <c r="AS18" s="56">
        <f>'[1]NOMINAL (INDICES)'!CE10</f>
        <v>104.96564950786416</v>
      </c>
      <c r="AT18" s="56">
        <f>'[1]NOMINAL (INDICES)'!CF10</f>
        <v>88.027765549003917</v>
      </c>
      <c r="AU18" s="56">
        <f>'[1]NOMINAL (INDICES)'!CG10</f>
        <v>102.06730439284478</v>
      </c>
      <c r="AV18" s="56"/>
      <c r="AW18" s="56">
        <f>'[1]NOMINAL (INDICES)'!AG10</f>
        <v>101.39488122326161</v>
      </c>
      <c r="AX18" s="56">
        <f>'[1]NOMINAL (INDICES)'!CH10</f>
        <v>99.482583528500598</v>
      </c>
      <c r="AY18" s="56">
        <f>'[1]NOMINAL (INDICES)'!CI10</f>
        <v>109.66701441216757</v>
      </c>
      <c r="AZ18" s="56">
        <f>'[1]NOMINAL (INDICES)'!CJ10</f>
        <v>100.99543621397318</v>
      </c>
      <c r="BA18" s="56">
        <f>'[1]NOMINAL (INDICES)'!CK10</f>
        <v>105.38455429036519</v>
      </c>
      <c r="BB18" s="56">
        <f>'[1]NOMINAL (INDICES)'!CL10</f>
        <v>116.3912239327129</v>
      </c>
      <c r="BC18" s="56">
        <f>'[1]NOMINAL (INDICES)'!CM10</f>
        <v>88.091769022569082</v>
      </c>
      <c r="BD18" s="56">
        <f>'[1]NOMINAL (INDICES)'!CN10</f>
        <v>100.58379924330337</v>
      </c>
      <c r="BE18" s="56"/>
      <c r="BF18" s="56">
        <f>'[1]NOMINAL (INDICES)'!AH10</f>
        <v>103.60409233877027</v>
      </c>
      <c r="BG18" s="56">
        <f>'[1]NOMINAL (INDICES)'!CO10</f>
        <v>113.35190680582313</v>
      </c>
      <c r="BH18" s="56">
        <f>'[1]NOMINAL (INDICES)'!CP10</f>
        <v>104.14851744643387</v>
      </c>
      <c r="BI18" s="56">
        <f>'[1]NOMINAL (INDICES)'!CQ10</f>
        <v>103.27134703862093</v>
      </c>
      <c r="BJ18" s="56">
        <f>'[1]NOMINAL (INDICES)'!CR10</f>
        <v>100.6484945407052</v>
      </c>
      <c r="BK18" s="56">
        <f>'[1]NOMINAL (INDICES)'!CS10</f>
        <v>113.39731473265876</v>
      </c>
      <c r="BL18" s="56">
        <f>'[1]NOMINAL (INDICES)'!CT10</f>
        <v>86.528129984934665</v>
      </c>
      <c r="BM18" s="56">
        <f>'[1]NOMINAL (INDICES)'!CU10</f>
        <v>102.41427296836531</v>
      </c>
    </row>
    <row r="19" spans="1:65" s="41" customFormat="1">
      <c r="B19" s="45"/>
      <c r="C19" s="46" t="s">
        <v>24</v>
      </c>
      <c r="D19" s="47">
        <f>'[1]NOMINAL (INDICES)'!AB11</f>
        <v>98.436342873455445</v>
      </c>
      <c r="E19" s="47">
        <f>'[1]NOMINAL (INDICES)'!AY11</f>
        <v>98.535590398208782</v>
      </c>
      <c r="F19" s="47">
        <f>'[1]NOMINAL (INDICES)'!AZ11</f>
        <v>100.63613583213295</v>
      </c>
      <c r="G19" s="47">
        <f>'[1]NOMINAL (INDICES)'!BA11</f>
        <v>99.528801300584348</v>
      </c>
      <c r="H19" s="47">
        <f>'[1]NOMINAL (INDICES)'!BB11</f>
        <v>99.032353713482038</v>
      </c>
      <c r="I19" s="47">
        <f>'[1]NOMINAL (INDICES)'!BC11</f>
        <v>91.209982860117634</v>
      </c>
      <c r="J19" s="47">
        <f>'[1]NOMINAL (INDICES)'!BD11</f>
        <v>86.414510852058243</v>
      </c>
      <c r="K19" s="47">
        <f>'[1]NOMINAL (INDICES)'!BE11</f>
        <v>98.737143225223505</v>
      </c>
      <c r="L19" s="47"/>
      <c r="M19" s="47">
        <f>'[1]NOMINAL (INDICES)'!AC11</f>
        <v>97.293957004127719</v>
      </c>
      <c r="N19" s="47">
        <f>'[1]NOMINAL (INDICES)'!BF11</f>
        <v>105.63919723636376</v>
      </c>
      <c r="O19" s="47">
        <f>'[1]NOMINAL (INDICES)'!BG11</f>
        <v>102.30138353741879</v>
      </c>
      <c r="P19" s="47">
        <f>'[1]NOMINAL (INDICES)'!BH11</f>
        <v>97.234521957760904</v>
      </c>
      <c r="Q19" s="47">
        <f>'[1]NOMINAL (INDICES)'!BI11</f>
        <v>97.318421323145756</v>
      </c>
      <c r="R19" s="47">
        <f>'[1]NOMINAL (INDICES)'!BJ11</f>
        <v>79.824146347125108</v>
      </c>
      <c r="S19" s="47">
        <f>'[1]NOMINAL (INDICES)'!BK11</f>
        <v>84.52649584111974</v>
      </c>
      <c r="T19" s="47">
        <f>'[1]NOMINAL (INDICES)'!BL11</f>
        <v>96.823335787235919</v>
      </c>
      <c r="U19" s="47"/>
      <c r="V19" s="47">
        <f>'[1]NOMINAL (INDICES)'!AD11</f>
        <v>101.12863687665967</v>
      </c>
      <c r="W19" s="47">
        <f>'[1]NOMINAL (INDICES)'!BM11</f>
        <v>107.34884179858427</v>
      </c>
      <c r="X19" s="47">
        <f>'[1]NOMINAL (INDICES)'!BN11</f>
        <v>103.77390544404513</v>
      </c>
      <c r="Y19" s="47">
        <f>'[1]NOMINAL (INDICES)'!BO11</f>
        <v>98.240356640051829</v>
      </c>
      <c r="Z19" s="47">
        <f>'[1]NOMINAL (INDICES)'!BP11</f>
        <v>99.085262484519873</v>
      </c>
      <c r="AA19" s="47">
        <f>'[1]NOMINAL (INDICES)'!BQ11</f>
        <v>89.556353545833488</v>
      </c>
      <c r="AB19" s="47">
        <f>'[1]NOMINAL (INDICES)'!BR11</f>
        <v>90.315351663273745</v>
      </c>
      <c r="AC19" s="47">
        <f>'[1]NOMINAL (INDICES)'!BS11</f>
        <v>96.820670354184571</v>
      </c>
      <c r="AD19" s="47"/>
      <c r="AE19" s="47">
        <f>'[1]NOMINAL (INDICES)'!AE11</f>
        <v>98.544646074413038</v>
      </c>
      <c r="AF19" s="47">
        <f>'[1]NOMINAL (INDICES)'!BT11</f>
        <v>110.81639614882219</v>
      </c>
      <c r="AG19" s="47">
        <f>'[1]NOMINAL (INDICES)'!BU11</f>
        <v>101.21956086483543</v>
      </c>
      <c r="AH19" s="47">
        <f>'[1]NOMINAL (INDICES)'!BV11</f>
        <v>94.815602506787044</v>
      </c>
      <c r="AI19" s="47">
        <f>'[1]NOMINAL (INDICES)'!BW11</f>
        <v>93.175098135510368</v>
      </c>
      <c r="AJ19" s="47">
        <f>'[1]NOMINAL (INDICES)'!BX11</f>
        <v>78.429160506334981</v>
      </c>
      <c r="AK19" s="47">
        <f>'[1]NOMINAL (INDICES)'!BY11</f>
        <v>95.404886407636994</v>
      </c>
      <c r="AL19" s="47">
        <f>'[1]NOMINAL (INDICES)'!BZ11</f>
        <v>95.077360627268263</v>
      </c>
      <c r="AM19" s="47"/>
      <c r="AN19" s="47">
        <f>'[1]NOMINAL (INDICES)'!AF11</f>
        <v>97.101906454398602</v>
      </c>
      <c r="AO19" s="47">
        <f>'[1]NOMINAL (INDICES)'!CA11</f>
        <v>98.974663958218329</v>
      </c>
      <c r="AP19" s="47">
        <f>'[1]NOMINAL (INDICES)'!CB11</f>
        <v>98.140586504004816</v>
      </c>
      <c r="AQ19" s="47">
        <f>'[1]NOMINAL (INDICES)'!CC11</f>
        <v>99.29643897504063</v>
      </c>
      <c r="AR19" s="47">
        <f>'[1]NOMINAL (INDICES)'!CD11</f>
        <v>94.365046697228578</v>
      </c>
      <c r="AS19" s="47">
        <f>'[1]NOMINAL (INDICES)'!CE11</f>
        <v>80.086478417536171</v>
      </c>
      <c r="AT19" s="47">
        <f>'[1]NOMINAL (INDICES)'!CF11</f>
        <v>89.070373308876498</v>
      </c>
      <c r="AU19" s="47">
        <f>'[1]NOMINAL (INDICES)'!CG11</f>
        <v>91.062732663573982</v>
      </c>
      <c r="AV19" s="47"/>
      <c r="AW19" s="47">
        <f>'[1]NOMINAL (INDICES)'!AG11</f>
        <v>97.804121334701009</v>
      </c>
      <c r="AX19" s="47">
        <f>'[1]NOMINAL (INDICES)'!CH11</f>
        <v>100.46779196606008</v>
      </c>
      <c r="AY19" s="47">
        <f>'[1]NOMINAL (INDICES)'!CI11</f>
        <v>101.06095177248703</v>
      </c>
      <c r="AZ19" s="47">
        <f>'[1]NOMINAL (INDICES)'!CJ11</f>
        <v>97.5907338617926</v>
      </c>
      <c r="BA19" s="47">
        <f>'[1]NOMINAL (INDICES)'!CK11</f>
        <v>101.85977731976089</v>
      </c>
      <c r="BB19" s="47">
        <f>'[1]NOMINAL (INDICES)'!CL11</f>
        <v>94.033416990636738</v>
      </c>
      <c r="BC19" s="47">
        <f>'[1]NOMINAL (INDICES)'!CM11</f>
        <v>83.006446034861554</v>
      </c>
      <c r="BD19" s="47">
        <f>'[1]NOMINAL (INDICES)'!CN11</f>
        <v>95.447589097262963</v>
      </c>
      <c r="BE19" s="47"/>
      <c r="BF19" s="47">
        <f>'[1]NOMINAL (INDICES)'!AH11</f>
        <v>97.129241498148602</v>
      </c>
      <c r="BG19" s="47">
        <f>'[1]NOMINAL (INDICES)'!CO11</f>
        <v>99.764259495552537</v>
      </c>
      <c r="BH19" s="47">
        <f>'[1]NOMINAL (INDICES)'!CP11</f>
        <v>103.9635084758161</v>
      </c>
      <c r="BI19" s="47">
        <f>'[1]NOMINAL (INDICES)'!CQ11</f>
        <v>97.669956183599552</v>
      </c>
      <c r="BJ19" s="47">
        <f>'[1]NOMINAL (INDICES)'!CR11</f>
        <v>96.031895291890663</v>
      </c>
      <c r="BK19" s="47">
        <f>'[1]NOMINAL (INDICES)'!CS11</f>
        <v>78.621182813206943</v>
      </c>
      <c r="BL19" s="47">
        <f>'[1]NOMINAL (INDICES)'!CT11</f>
        <v>85.738669832652946</v>
      </c>
      <c r="BM19" s="47">
        <f>'[1]NOMINAL (INDICES)'!CU11</f>
        <v>95.585466819588191</v>
      </c>
    </row>
    <row r="20" spans="1:65" s="41" customFormat="1">
      <c r="A20" s="40"/>
      <c r="B20" s="55"/>
      <c r="C20" s="48" t="s">
        <v>25</v>
      </c>
      <c r="D20" s="56">
        <f>'[1]NOMINAL (INDICES)'!AB12</f>
        <v>101.3477808022332</v>
      </c>
      <c r="E20" s="56">
        <f>'[1]NOMINAL (INDICES)'!AY12</f>
        <v>107.39758526720293</v>
      </c>
      <c r="F20" s="56">
        <f>'[1]NOMINAL (INDICES)'!AZ12</f>
        <v>106.98623365439627</v>
      </c>
      <c r="G20" s="56">
        <f>'[1]NOMINAL (INDICES)'!BA12</f>
        <v>99.081447685265445</v>
      </c>
      <c r="H20" s="56">
        <f>'[1]NOMINAL (INDICES)'!BB12</f>
        <v>106.13781069009904</v>
      </c>
      <c r="I20" s="56">
        <f>'[1]NOMINAL (INDICES)'!BC12</f>
        <v>89.748227592649073</v>
      </c>
      <c r="J20" s="56">
        <f>'[1]NOMINAL (INDICES)'!BD12</f>
        <v>90.326926691664653</v>
      </c>
      <c r="K20" s="56">
        <f>'[1]NOMINAL (INDICES)'!BE12</f>
        <v>99.536638123749086</v>
      </c>
      <c r="L20" s="56"/>
      <c r="M20" s="56">
        <f>'[1]NOMINAL (INDICES)'!AC12</f>
        <v>99.633264996011022</v>
      </c>
      <c r="N20" s="56">
        <f>'[1]NOMINAL (INDICES)'!BF12</f>
        <v>106.93062789533114</v>
      </c>
      <c r="O20" s="56">
        <f>'[1]NOMINAL (INDICES)'!BG12</f>
        <v>111.66145253633115</v>
      </c>
      <c r="P20" s="56">
        <f>'[1]NOMINAL (INDICES)'!BH12</f>
        <v>96.729568334307331</v>
      </c>
      <c r="Q20" s="56">
        <f>'[1]NOMINAL (INDICES)'!BI12</f>
        <v>106.60076937607772</v>
      </c>
      <c r="R20" s="56">
        <f>'[1]NOMINAL (INDICES)'!BJ12</f>
        <v>81.266887766726541</v>
      </c>
      <c r="S20" s="56">
        <f>'[1]NOMINAL (INDICES)'!BK12</f>
        <v>88.978331832045811</v>
      </c>
      <c r="T20" s="56">
        <f>'[1]NOMINAL (INDICES)'!BL12</f>
        <v>105.49956384524134</v>
      </c>
      <c r="U20" s="56"/>
      <c r="V20" s="56">
        <f>'[1]NOMINAL (INDICES)'!AD12</f>
        <v>103.72287990071176</v>
      </c>
      <c r="W20" s="56">
        <f>'[1]NOMINAL (INDICES)'!BM12</f>
        <v>111.48932631692108</v>
      </c>
      <c r="X20" s="56">
        <f>'[1]NOMINAL (INDICES)'!BN12</f>
        <v>104.90957350792399</v>
      </c>
      <c r="Y20" s="56">
        <f>'[1]NOMINAL (INDICES)'!BO12</f>
        <v>98.049940326029486</v>
      </c>
      <c r="Z20" s="56">
        <f>'[1]NOMINAL (INDICES)'!BP12</f>
        <v>114.18512075181</v>
      </c>
      <c r="AA20" s="56">
        <f>'[1]NOMINAL (INDICES)'!BQ12</f>
        <v>90.077030642122892</v>
      </c>
      <c r="AB20" s="56">
        <f>'[1]NOMINAL (INDICES)'!BR12</f>
        <v>90.097354900784509</v>
      </c>
      <c r="AC20" s="56">
        <f>'[1]NOMINAL (INDICES)'!BS12</f>
        <v>98.812959917835116</v>
      </c>
      <c r="AD20" s="56"/>
      <c r="AE20" s="56">
        <f>'[1]NOMINAL (INDICES)'!AE12</f>
        <v>108.16452470576333</v>
      </c>
      <c r="AF20" s="56">
        <f>'[1]NOMINAL (INDICES)'!BT12</f>
        <v>129.97487565758132</v>
      </c>
      <c r="AG20" s="56">
        <f>'[1]NOMINAL (INDICES)'!BU12</f>
        <v>110.75144420707203</v>
      </c>
      <c r="AH20" s="56">
        <f>'[1]NOMINAL (INDICES)'!BV12</f>
        <v>101.51063628581767</v>
      </c>
      <c r="AI20" s="56">
        <f>'[1]NOMINAL (INDICES)'!BW12</f>
        <v>101.2566509640136</v>
      </c>
      <c r="AJ20" s="56">
        <f>'[1]NOMINAL (INDICES)'!BX12</f>
        <v>85.05467343458632</v>
      </c>
      <c r="AK20" s="56">
        <f>'[1]NOMINAL (INDICES)'!BY12</f>
        <v>102.42906772731556</v>
      </c>
      <c r="AL20" s="56">
        <f>'[1]NOMINAL (INDICES)'!BZ12</f>
        <v>95.757985024949576</v>
      </c>
      <c r="AM20" s="56"/>
      <c r="AN20" s="56">
        <f>'[1]NOMINAL (INDICES)'!AF12</f>
        <v>102.13186811686617</v>
      </c>
      <c r="AO20" s="56">
        <f>'[1]NOMINAL (INDICES)'!CA12</f>
        <v>113.85670224011557</v>
      </c>
      <c r="AP20" s="56">
        <f>'[1]NOMINAL (INDICES)'!CB12</f>
        <v>103.33453060718537</v>
      </c>
      <c r="AQ20" s="56">
        <f>'[1]NOMINAL (INDICES)'!CC12</f>
        <v>96.936884397736804</v>
      </c>
      <c r="AR20" s="56">
        <f>'[1]NOMINAL (INDICES)'!CD12</f>
        <v>104.20134453142099</v>
      </c>
      <c r="AS20" s="56">
        <f>'[1]NOMINAL (INDICES)'!CE12</f>
        <v>83.425862372866405</v>
      </c>
      <c r="AT20" s="56">
        <f>'[1]NOMINAL (INDICES)'!CF12</f>
        <v>90.800859634948708</v>
      </c>
      <c r="AU20" s="56">
        <f>'[1]NOMINAL (INDICES)'!CG12</f>
        <v>113.97618417517764</v>
      </c>
      <c r="AV20" s="56"/>
      <c r="AW20" s="56">
        <f>'[1]NOMINAL (INDICES)'!AG12</f>
        <v>101.17422429456744</v>
      </c>
      <c r="AX20" s="56">
        <f>'[1]NOMINAL (INDICES)'!CH12</f>
        <v>110.05354768004183</v>
      </c>
      <c r="AY20" s="56">
        <f>'[1]NOMINAL (INDICES)'!CI12</f>
        <v>102.54322372354075</v>
      </c>
      <c r="AZ20" s="56">
        <f>'[1]NOMINAL (INDICES)'!CJ12</f>
        <v>98.505647740737956</v>
      </c>
      <c r="BA20" s="56">
        <f>'[1]NOMINAL (INDICES)'!CK12</f>
        <v>111.00635800571453</v>
      </c>
      <c r="BB20" s="56">
        <f>'[1]NOMINAL (INDICES)'!CL12</f>
        <v>94.907530238891553</v>
      </c>
      <c r="BC20" s="56">
        <f>'[1]NOMINAL (INDICES)'!CM12</f>
        <v>85.364634152899598</v>
      </c>
      <c r="BD20" s="56">
        <f>'[1]NOMINAL (INDICES)'!CN12</f>
        <v>98.059298184663561</v>
      </c>
      <c r="BE20" s="56"/>
      <c r="BF20" s="56">
        <f>'[1]NOMINAL (INDICES)'!AH12</f>
        <v>99.108791104332084</v>
      </c>
      <c r="BG20" s="56">
        <f>'[1]NOMINAL (INDICES)'!CO12</f>
        <v>104.71754455834711</v>
      </c>
      <c r="BH20" s="56">
        <f>'[1]NOMINAL (INDICES)'!CP12</f>
        <v>101.8971035122696</v>
      </c>
      <c r="BI20" s="56">
        <f>'[1]NOMINAL (INDICES)'!CQ12</f>
        <v>97.334670321270664</v>
      </c>
      <c r="BJ20" s="56">
        <f>'[1]NOMINAL (INDICES)'!CR12</f>
        <v>104.57605264466027</v>
      </c>
      <c r="BK20" s="56">
        <f>'[1]NOMINAL (INDICES)'!CS12</f>
        <v>87.736875825706036</v>
      </c>
      <c r="BL20" s="56">
        <f>'[1]NOMINAL (INDICES)'!CT12</f>
        <v>89.164007253654617</v>
      </c>
      <c r="BM20" s="56">
        <f>'[1]NOMINAL (INDICES)'!CU12</f>
        <v>99.747463870188113</v>
      </c>
    </row>
    <row r="21" spans="1:65" s="41" customFormat="1">
      <c r="B21" s="45"/>
      <c r="C21" s="46" t="s">
        <v>26</v>
      </c>
      <c r="D21" s="47">
        <f>'[1]NOMINAL (INDICES)'!AB13</f>
        <v>110.0220082701927</v>
      </c>
      <c r="E21" s="47">
        <f>'[1]NOMINAL (INDICES)'!AY13</f>
        <v>117.54517847949369</v>
      </c>
      <c r="F21" s="47">
        <f>'[1]NOMINAL (INDICES)'!AZ13</f>
        <v>103.20002652041238</v>
      </c>
      <c r="G21" s="47">
        <f>'[1]NOMINAL (INDICES)'!BA13</f>
        <v>106.31158580641159</v>
      </c>
      <c r="H21" s="47">
        <f>'[1]NOMINAL (INDICES)'!BB13</f>
        <v>114.06367952905482</v>
      </c>
      <c r="I21" s="47">
        <f>'[1]NOMINAL (INDICES)'!BC13</f>
        <v>104.66996338750201</v>
      </c>
      <c r="J21" s="47">
        <f>'[1]NOMINAL (INDICES)'!BD13</f>
        <v>129.37452709956935</v>
      </c>
      <c r="K21" s="47">
        <f>'[1]NOMINAL (INDICES)'!BE13</f>
        <v>101.63246122559619</v>
      </c>
      <c r="L21" s="47"/>
      <c r="M21" s="47">
        <f>'[1]NOMINAL (INDICES)'!AC13</f>
        <v>111.77842498839142</v>
      </c>
      <c r="N21" s="47">
        <f>'[1]NOMINAL (INDICES)'!BF13</f>
        <v>134.6782701299</v>
      </c>
      <c r="O21" s="47">
        <f>'[1]NOMINAL (INDICES)'!BG13</f>
        <v>99.345778448786206</v>
      </c>
      <c r="P21" s="47">
        <f>'[1]NOMINAL (INDICES)'!BH13</f>
        <v>106.68900743967608</v>
      </c>
      <c r="Q21" s="47">
        <f>'[1]NOMINAL (INDICES)'!BI13</f>
        <v>120.91209132563377</v>
      </c>
      <c r="R21" s="47">
        <f>'[1]NOMINAL (INDICES)'!BJ13</f>
        <v>95.230099664666326</v>
      </c>
      <c r="S21" s="47">
        <f>'[1]NOMINAL (INDICES)'!BK13</f>
        <v>121.14840009061024</v>
      </c>
      <c r="T21" s="47">
        <f>'[1]NOMINAL (INDICES)'!BL13</f>
        <v>97.682292371609051</v>
      </c>
      <c r="U21" s="47"/>
      <c r="V21" s="47">
        <f>'[1]NOMINAL (INDICES)'!AD13</f>
        <v>108.82840916117522</v>
      </c>
      <c r="W21" s="47">
        <f>'[1]NOMINAL (INDICES)'!BM13</f>
        <v>108.64430639117126</v>
      </c>
      <c r="X21" s="47">
        <f>'[1]NOMINAL (INDICES)'!BN13</f>
        <v>99.950527192376015</v>
      </c>
      <c r="Y21" s="47">
        <f>'[1]NOMINAL (INDICES)'!BO13</f>
        <v>109.10842286643647</v>
      </c>
      <c r="Z21" s="47">
        <f>'[1]NOMINAL (INDICES)'!BP13</f>
        <v>118.71243839334065</v>
      </c>
      <c r="AA21" s="47">
        <f>'[1]NOMINAL (INDICES)'!BQ13</f>
        <v>107.25084625769325</v>
      </c>
      <c r="AB21" s="47">
        <f>'[1]NOMINAL (INDICES)'!BR13</f>
        <v>109.57027340346532</v>
      </c>
      <c r="AC21" s="47">
        <f>'[1]NOMINAL (INDICES)'!BS13</f>
        <v>98.429895246315638</v>
      </c>
      <c r="AD21" s="47"/>
      <c r="AE21" s="47">
        <f>'[1]NOMINAL (INDICES)'!AE13</f>
        <v>117.94227126257222</v>
      </c>
      <c r="AF21" s="47">
        <f>'[1]NOMINAL (INDICES)'!BT13</f>
        <v>114.85122257046822</v>
      </c>
      <c r="AG21" s="47">
        <f>'[1]NOMINAL (INDICES)'!BU13</f>
        <v>101.13978749278584</v>
      </c>
      <c r="AH21" s="47">
        <f>'[1]NOMINAL (INDICES)'!BV13</f>
        <v>120.13582777808861</v>
      </c>
      <c r="AI21" s="47">
        <f>'[1]NOMINAL (INDICES)'!BW13</f>
        <v>130.34636145615983</v>
      </c>
      <c r="AJ21" s="47">
        <f>'[1]NOMINAL (INDICES)'!BX13</f>
        <v>115.64254934128114</v>
      </c>
      <c r="AK21" s="47">
        <f>'[1]NOMINAL (INDICES)'!BY13</f>
        <v>115.6846229714379</v>
      </c>
      <c r="AL21" s="47">
        <f>'[1]NOMINAL (INDICES)'!BZ13</f>
        <v>96.131456879589848</v>
      </c>
      <c r="AM21" s="47"/>
      <c r="AN21" s="47">
        <f>'[1]NOMINAL (INDICES)'!AF13</f>
        <v>116.61191190780879</v>
      </c>
      <c r="AO21" s="47">
        <f>'[1]NOMINAL (INDICES)'!CA13</f>
        <v>137.76122291928021</v>
      </c>
      <c r="AP21" s="47">
        <f>'[1]NOMINAL (INDICES)'!CB13</f>
        <v>102.0437830890811</v>
      </c>
      <c r="AQ21" s="47">
        <f>'[1]NOMINAL (INDICES)'!CC13</f>
        <v>112.19301635306691</v>
      </c>
      <c r="AR21" s="47">
        <f>'[1]NOMINAL (INDICES)'!CD13</f>
        <v>111.54000587614655</v>
      </c>
      <c r="AS21" s="47">
        <f>'[1]NOMINAL (INDICES)'!CE13</f>
        <v>123.75539830064385</v>
      </c>
      <c r="AT21" s="47">
        <f>'[1]NOMINAL (INDICES)'!CF13</f>
        <v>126.52478475180878</v>
      </c>
      <c r="AU21" s="47">
        <f>'[1]NOMINAL (INDICES)'!CG13</f>
        <v>98.02921405017085</v>
      </c>
      <c r="AV21" s="47"/>
      <c r="AW21" s="47">
        <f>'[1]NOMINAL (INDICES)'!AG13</f>
        <v>105.03756997222887</v>
      </c>
      <c r="AX21" s="47">
        <f>'[1]NOMINAL (INDICES)'!CH13</f>
        <v>102.90251715011375</v>
      </c>
      <c r="AY21" s="47">
        <f>'[1]NOMINAL (INDICES)'!CI13</f>
        <v>94.367535433734844</v>
      </c>
      <c r="AZ21" s="47">
        <f>'[1]NOMINAL (INDICES)'!CJ13</f>
        <v>104.20481523931679</v>
      </c>
      <c r="BA21" s="47">
        <f>'[1]NOMINAL (INDICES)'!CK13</f>
        <v>115.61748439221122</v>
      </c>
      <c r="BB21" s="47">
        <f>'[1]NOMINAL (INDICES)'!CL13</f>
        <v>102.69499102770951</v>
      </c>
      <c r="BC21" s="47">
        <f>'[1]NOMINAL (INDICES)'!CM13</f>
        <v>116.62085040567936</v>
      </c>
      <c r="BD21" s="47">
        <f>'[1]NOMINAL (INDICES)'!CN13</f>
        <v>101.12556453725239</v>
      </c>
      <c r="BE21" s="47"/>
      <c r="BF21" s="47">
        <f>'[1]NOMINAL (INDICES)'!AH13</f>
        <v>108.15328450645481</v>
      </c>
      <c r="BG21" s="47">
        <f>'[1]NOMINAL (INDICES)'!CO13</f>
        <v>116.76552842375924</v>
      </c>
      <c r="BH21" s="47">
        <f>'[1]NOMINAL (INDICES)'!CP13</f>
        <v>106.45456484777526</v>
      </c>
      <c r="BI21" s="47">
        <f>'[1]NOMINAL (INDICES)'!CQ13</f>
        <v>103.64943183608294</v>
      </c>
      <c r="BJ21" s="47">
        <f>'[1]NOMINAL (INDICES)'!CR13</f>
        <v>115.66641509978625</v>
      </c>
      <c r="BK21" s="47">
        <f>'[1]NOMINAL (INDICES)'!CS13</f>
        <v>105.58554031396602</v>
      </c>
      <c r="BL21" s="47">
        <f>'[1]NOMINAL (INDICES)'!CT13</f>
        <v>122.11241988359772</v>
      </c>
      <c r="BM21" s="47">
        <f>'[1]NOMINAL (INDICES)'!CU13</f>
        <v>99.722648395291344</v>
      </c>
    </row>
    <row r="22" spans="1:65" s="41" customFormat="1">
      <c r="A22" s="40"/>
      <c r="B22" s="55"/>
      <c r="C22" s="48" t="s">
        <v>27</v>
      </c>
      <c r="D22" s="56">
        <f>'[1]NOMINAL (INDICES)'!AB14</f>
        <v>139.37556542198053</v>
      </c>
      <c r="E22" s="56">
        <f>'[1]NOMINAL (INDICES)'!AY14</f>
        <v>121.29023169745082</v>
      </c>
      <c r="F22" s="56">
        <f>'[1]NOMINAL (INDICES)'!AZ14</f>
        <v>112.2739380652212</v>
      </c>
      <c r="G22" s="56">
        <f>'[1]NOMINAL (INDICES)'!BA14</f>
        <v>139.51596444066033</v>
      </c>
      <c r="H22" s="56">
        <f>'[1]NOMINAL (INDICES)'!BB14</f>
        <v>123.89746701791569</v>
      </c>
      <c r="I22" s="56">
        <f>'[1]NOMINAL (INDICES)'!BC14</f>
        <v>187.4726603815102</v>
      </c>
      <c r="J22" s="56">
        <f>'[1]NOMINAL (INDICES)'!BD14</f>
        <v>258.22365284140153</v>
      </c>
      <c r="K22" s="56">
        <f>'[1]NOMINAL (INDICES)'!BE14</f>
        <v>118.00663969138327</v>
      </c>
      <c r="L22" s="56"/>
      <c r="M22" s="56">
        <f>'[1]NOMINAL (INDICES)'!AC14</f>
        <v>142.85040913930632</v>
      </c>
      <c r="N22" s="56">
        <f>'[1]NOMINAL (INDICES)'!BF14</f>
        <v>128.24186278391431</v>
      </c>
      <c r="O22" s="56">
        <f>'[1]NOMINAL (INDICES)'!BG14</f>
        <v>112.76954009259585</v>
      </c>
      <c r="P22" s="56">
        <f>'[1]NOMINAL (INDICES)'!BH14</f>
        <v>138.37176080185034</v>
      </c>
      <c r="Q22" s="56">
        <f>'[1]NOMINAL (INDICES)'!BI14</f>
        <v>123.08422057156174</v>
      </c>
      <c r="R22" s="56">
        <f>'[1]NOMINAL (INDICES)'!BJ14</f>
        <v>169.66111274060961</v>
      </c>
      <c r="S22" s="56">
        <f>'[1]NOMINAL (INDICES)'!BK14</f>
        <v>280.311692438401</v>
      </c>
      <c r="T22" s="56">
        <f>'[1]NOMINAL (INDICES)'!BL14</f>
        <v>109.13682773532082</v>
      </c>
      <c r="U22" s="56"/>
      <c r="V22" s="56">
        <f>'[1]NOMINAL (INDICES)'!AD14</f>
        <v>133.80950216656021</v>
      </c>
      <c r="W22" s="56">
        <f>'[1]NOMINAL (INDICES)'!BM14</f>
        <v>115.61388781127114</v>
      </c>
      <c r="X22" s="56">
        <f>'[1]NOMINAL (INDICES)'!BN14</f>
        <v>106.86787487188352</v>
      </c>
      <c r="Y22" s="56">
        <f>'[1]NOMINAL (INDICES)'!BO14</f>
        <v>138.60200824843608</v>
      </c>
      <c r="Z22" s="56">
        <f>'[1]NOMINAL (INDICES)'!BP14</f>
        <v>121.92185464760639</v>
      </c>
      <c r="AA22" s="56">
        <f>'[1]NOMINAL (INDICES)'!BQ14</f>
        <v>179.9323356443515</v>
      </c>
      <c r="AB22" s="56">
        <f>'[1]NOMINAL (INDICES)'!BR14</f>
        <v>224.6114874955594</v>
      </c>
      <c r="AC22" s="56">
        <f>'[1]NOMINAL (INDICES)'!BS14</f>
        <v>115.94691471344194</v>
      </c>
      <c r="AD22" s="56"/>
      <c r="AE22" s="56">
        <f>'[1]NOMINAL (INDICES)'!AE14</f>
        <v>137.25027659553129</v>
      </c>
      <c r="AF22" s="56">
        <f>'[1]NOMINAL (INDICES)'!BT14</f>
        <v>113.38508982432388</v>
      </c>
      <c r="AG22" s="56">
        <f>'[1]NOMINAL (INDICES)'!BU14</f>
        <v>112.58443965132427</v>
      </c>
      <c r="AH22" s="56">
        <f>'[1]NOMINAL (INDICES)'!BV14</f>
        <v>139.01312618736387</v>
      </c>
      <c r="AI22" s="56">
        <f>'[1]NOMINAL (INDICES)'!BW14</f>
        <v>128.3800486812039</v>
      </c>
      <c r="AJ22" s="56">
        <f>'[1]NOMINAL (INDICES)'!BX14</f>
        <v>213.17169699298418</v>
      </c>
      <c r="AK22" s="56">
        <f>'[1]NOMINAL (INDICES)'!BY14</f>
        <v>276.27128184043954</v>
      </c>
      <c r="AL22" s="56">
        <f>'[1]NOMINAL (INDICES)'!BZ14</f>
        <v>117.99475450655157</v>
      </c>
      <c r="AM22" s="56"/>
      <c r="AN22" s="56">
        <f>'[1]NOMINAL (INDICES)'!AF14</f>
        <v>141.92190511255927</v>
      </c>
      <c r="AO22" s="56">
        <f>'[1]NOMINAL (INDICES)'!CA14</f>
        <v>128.75735212740423</v>
      </c>
      <c r="AP22" s="56">
        <f>'[1]NOMINAL (INDICES)'!CB14</f>
        <v>108.6485187831143</v>
      </c>
      <c r="AQ22" s="56">
        <f>'[1]NOMINAL (INDICES)'!CC14</f>
        <v>144.11425160872841</v>
      </c>
      <c r="AR22" s="56">
        <f>'[1]NOMINAL (INDICES)'!CD14</f>
        <v>124.61098120777658</v>
      </c>
      <c r="AS22" s="56">
        <f>'[1]NOMINAL (INDICES)'!CE14</f>
        <v>178.65028936912248</v>
      </c>
      <c r="AT22" s="56">
        <f>'[1]NOMINAL (INDICES)'!CF14</f>
        <v>270.92018550063034</v>
      </c>
      <c r="AU22" s="56">
        <f>'[1]NOMINAL (INDICES)'!CG14</f>
        <v>104.23682219919006</v>
      </c>
      <c r="AV22" s="56"/>
      <c r="AW22" s="56">
        <f>'[1]NOMINAL (INDICES)'!AG14</f>
        <v>135.17476600291184</v>
      </c>
      <c r="AX22" s="56">
        <f>'[1]NOMINAL (INDICES)'!CH14</f>
        <v>108.90593462777545</v>
      </c>
      <c r="AY22" s="56">
        <f>'[1]NOMINAL (INDICES)'!CI14</f>
        <v>105.48562602938831</v>
      </c>
      <c r="AZ22" s="56">
        <f>'[1]NOMINAL (INDICES)'!CJ14</f>
        <v>133.37200639409096</v>
      </c>
      <c r="BA22" s="56">
        <f>'[1]NOMINAL (INDICES)'!CK14</f>
        <v>114.51396374983668</v>
      </c>
      <c r="BB22" s="56">
        <f>'[1]NOMINAL (INDICES)'!CL14</f>
        <v>180.5993325501405</v>
      </c>
      <c r="BC22" s="56">
        <f>'[1]NOMINAL (INDICES)'!CM14</f>
        <v>294.96478709318234</v>
      </c>
      <c r="BD22" s="56">
        <f>'[1]NOMINAL (INDICES)'!CN14</f>
        <v>123.71858559201044</v>
      </c>
      <c r="BE22" s="56"/>
      <c r="BF22" s="56">
        <f>'[1]NOMINAL (INDICES)'!AH14</f>
        <v>142.42934490088729</v>
      </c>
      <c r="BG22" s="56">
        <f>'[1]NOMINAL (INDICES)'!CO14</f>
        <v>130.00996531744835</v>
      </c>
      <c r="BH22" s="56">
        <f>'[1]NOMINAL (INDICES)'!CP14</f>
        <v>115.90912571328211</v>
      </c>
      <c r="BI22" s="56">
        <f>'[1]NOMINAL (INDICES)'!CQ14</f>
        <v>138.74341351787058</v>
      </c>
      <c r="BJ22" s="56">
        <f>'[1]NOMINAL (INDICES)'!CR14</f>
        <v>124.65777817073206</v>
      </c>
      <c r="BK22" s="56">
        <f>'[1]NOMINAL (INDICES)'!CS14</f>
        <v>171.33079270204772</v>
      </c>
      <c r="BL22" s="56">
        <f>'[1]NOMINAL (INDICES)'!CT14</f>
        <v>285.84162843430653</v>
      </c>
      <c r="BM22" s="56">
        <f>'[1]NOMINAL (INDICES)'!CU14</f>
        <v>119.68605500890274</v>
      </c>
    </row>
    <row r="23" spans="1:65" s="41" customFormat="1">
      <c r="B23" s="45">
        <v>2020</v>
      </c>
      <c r="C23" s="46" t="s">
        <v>16</v>
      </c>
      <c r="D23" s="47">
        <f>'[1]NOMINAL (INDICES)'!AB15</f>
        <v>99.391969223929536</v>
      </c>
      <c r="E23" s="47">
        <f>'[1]NOMINAL (INDICES)'!AY15</f>
        <v>96.871294283430288</v>
      </c>
      <c r="F23" s="47">
        <f>'[1]NOMINAL (INDICES)'!AZ15</f>
        <v>105.236925552404</v>
      </c>
      <c r="G23" s="47">
        <f>'[1]NOMINAL (INDICES)'!BA15</f>
        <v>99.807007015911694</v>
      </c>
      <c r="H23" s="47">
        <f>'[1]NOMINAL (INDICES)'!BB15</f>
        <v>102.89177721820894</v>
      </c>
      <c r="I23" s="47">
        <f>'[1]NOMINAL (INDICES)'!BC15</f>
        <v>114.48135479160756</v>
      </c>
      <c r="J23" s="47">
        <f>'[1]NOMINAL (INDICES)'!BD15</f>
        <v>81.349659792235371</v>
      </c>
      <c r="K23" s="47">
        <f>'[1]NOMINAL (INDICES)'!BE15</f>
        <v>103.835819445929</v>
      </c>
      <c r="L23" s="47"/>
      <c r="M23" s="47">
        <f>'[1]NOMINAL (INDICES)'!AC15</f>
        <v>100.52257924454682</v>
      </c>
      <c r="N23" s="47">
        <f>'[1]NOMINAL (INDICES)'!BF15</f>
        <v>96.787090763558112</v>
      </c>
      <c r="O23" s="47">
        <f>'[1]NOMINAL (INDICES)'!BG15</f>
        <v>100.30885504640514</v>
      </c>
      <c r="P23" s="47">
        <f>'[1]NOMINAL (INDICES)'!BH15</f>
        <v>102.48029799002525</v>
      </c>
      <c r="Q23" s="47">
        <f>'[1]NOMINAL (INDICES)'!BI15</f>
        <v>103.40878896806998</v>
      </c>
      <c r="R23" s="47">
        <f>'[1]NOMINAL (INDICES)'!BJ15</f>
        <v>122.95356010055228</v>
      </c>
      <c r="S23" s="47">
        <f>'[1]NOMINAL (INDICES)'!BK15</f>
        <v>77.359049018193687</v>
      </c>
      <c r="T23" s="47">
        <f>'[1]NOMINAL (INDICES)'!BL15</f>
        <v>101.77780101945852</v>
      </c>
      <c r="U23" s="47"/>
      <c r="V23" s="47">
        <f>'[1]NOMINAL (INDICES)'!AD15</f>
        <v>89.944749077905442</v>
      </c>
      <c r="W23" s="47">
        <f>'[1]NOMINAL (INDICES)'!BM15</f>
        <v>80.990785969360516</v>
      </c>
      <c r="X23" s="47">
        <f>'[1]NOMINAL (INDICES)'!BN15</f>
        <v>96.00699513749349</v>
      </c>
      <c r="Y23" s="47">
        <f>'[1]NOMINAL (INDICES)'!BO15</f>
        <v>95.659441771420347</v>
      </c>
      <c r="Z23" s="47">
        <f>'[1]NOMINAL (INDICES)'!BP15</f>
        <v>98.879730153286062</v>
      </c>
      <c r="AA23" s="47">
        <f>'[1]NOMINAL (INDICES)'!BQ15</f>
        <v>91.218927565544575</v>
      </c>
      <c r="AB23" s="47">
        <f>'[1]NOMINAL (INDICES)'!BR15</f>
        <v>88.380271146878115</v>
      </c>
      <c r="AC23" s="47">
        <f>'[1]NOMINAL (INDICES)'!BS15</f>
        <v>94.883925973084516</v>
      </c>
      <c r="AD23" s="47"/>
      <c r="AE23" s="47">
        <f>'[1]NOMINAL (INDICES)'!AE15</f>
        <v>98.366917986419082</v>
      </c>
      <c r="AF23" s="47">
        <f>'[1]NOMINAL (INDICES)'!BT15</f>
        <v>92.942945041562211</v>
      </c>
      <c r="AG23" s="47">
        <f>'[1]NOMINAL (INDICES)'!BU15</f>
        <v>129.94221598413674</v>
      </c>
      <c r="AH23" s="47">
        <f>'[1]NOMINAL (INDICES)'!BV15</f>
        <v>95.985021026231919</v>
      </c>
      <c r="AI23" s="47">
        <f>'[1]NOMINAL (INDICES)'!BW15</f>
        <v>115.28979523470596</v>
      </c>
      <c r="AJ23" s="47">
        <f>'[1]NOMINAL (INDICES)'!BX15</f>
        <v>89.625024715744445</v>
      </c>
      <c r="AK23" s="47">
        <f>'[1]NOMINAL (INDICES)'!BY15</f>
        <v>76.326181744417539</v>
      </c>
      <c r="AL23" s="47">
        <f>'[1]NOMINAL (INDICES)'!BZ15</f>
        <v>108.11420704722649</v>
      </c>
      <c r="AM23" s="47"/>
      <c r="AN23" s="47">
        <f>'[1]NOMINAL (INDICES)'!AF15</f>
        <v>102.85953267427197</v>
      </c>
      <c r="AO23" s="47">
        <f>'[1]NOMINAL (INDICES)'!CA15</f>
        <v>104.78644754351309</v>
      </c>
      <c r="AP23" s="47">
        <f>'[1]NOMINAL (INDICES)'!CB15</f>
        <v>115.40963685051315</v>
      </c>
      <c r="AQ23" s="47">
        <f>'[1]NOMINAL (INDICES)'!CC15</f>
        <v>100.87979861663729</v>
      </c>
      <c r="AR23" s="47">
        <f>'[1]NOMINAL (INDICES)'!CD15</f>
        <v>100.10185104352212</v>
      </c>
      <c r="AS23" s="47">
        <f>'[1]NOMINAL (INDICES)'!CE15</f>
        <v>176.27882661522517</v>
      </c>
      <c r="AT23" s="47">
        <f>'[1]NOMINAL (INDICES)'!CF15</f>
        <v>84.676248189666381</v>
      </c>
      <c r="AU23" s="47">
        <f>'[1]NOMINAL (INDICES)'!CG15</f>
        <v>100.41005517337658</v>
      </c>
      <c r="AV23" s="47"/>
      <c r="AW23" s="47">
        <f>'[1]NOMINAL (INDICES)'!AG15</f>
        <v>97.303686275295121</v>
      </c>
      <c r="AX23" s="47">
        <f>'[1]NOMINAL (INDICES)'!CH15</f>
        <v>92.691520566771359</v>
      </c>
      <c r="AY23" s="47">
        <f>'[1]NOMINAL (INDICES)'!CI15</f>
        <v>106.01417348385483</v>
      </c>
      <c r="AZ23" s="47">
        <f>'[1]NOMINAL (INDICES)'!CJ15</f>
        <v>98.519473057839363</v>
      </c>
      <c r="BA23" s="47">
        <f>'[1]NOMINAL (INDICES)'!CK15</f>
        <v>98.474234747200811</v>
      </c>
      <c r="BB23" s="47">
        <f>'[1]NOMINAL (INDICES)'!CL15</f>
        <v>118.02658816394221</v>
      </c>
      <c r="BC23" s="47">
        <f>'[1]NOMINAL (INDICES)'!CM15</f>
        <v>75.265064755484403</v>
      </c>
      <c r="BD23" s="47">
        <f>'[1]NOMINAL (INDICES)'!CN15</f>
        <v>104.23838767779395</v>
      </c>
      <c r="BE23" s="47"/>
      <c r="BF23" s="47">
        <f>'[1]NOMINAL (INDICES)'!AH15</f>
        <v>102.55713874242271</v>
      </c>
      <c r="BG23" s="47">
        <f>'[1]NOMINAL (INDICES)'!CO15</f>
        <v>98.966497418596347</v>
      </c>
      <c r="BH23" s="47">
        <f>'[1]NOMINAL (INDICES)'!CP15</f>
        <v>106.01702104572198</v>
      </c>
      <c r="BI23" s="47">
        <f>'[1]NOMINAL (INDICES)'!CQ15</f>
        <v>104.24420800739313</v>
      </c>
      <c r="BJ23" s="47">
        <f>'[1]NOMINAL (INDICES)'!CR15</f>
        <v>102.34052148301576</v>
      </c>
      <c r="BK23" s="47">
        <f>'[1]NOMINAL (INDICES)'!CS15</f>
        <v>137.12701806949562</v>
      </c>
      <c r="BL23" s="47">
        <f>'[1]NOMINAL (INDICES)'!CT15</f>
        <v>80.503312773375086</v>
      </c>
      <c r="BM23" s="47">
        <f>'[1]NOMINAL (INDICES)'!CU15</f>
        <v>107.89178104929354</v>
      </c>
    </row>
    <row r="24" spans="1:65" s="41" customFormat="1">
      <c r="B24" s="55"/>
      <c r="C24" s="48" t="s">
        <v>17</v>
      </c>
      <c r="D24" s="56">
        <f>'[1]NOMINAL (INDICES)'!AB16</f>
        <v>99.504708182173459</v>
      </c>
      <c r="E24" s="56">
        <f>'[1]NOMINAL (INDICES)'!AY16</f>
        <v>100.60893437529472</v>
      </c>
      <c r="F24" s="56">
        <f>'[1]NOMINAL (INDICES)'!AZ16</f>
        <v>104.02598561929634</v>
      </c>
      <c r="G24" s="56">
        <f>'[1]NOMINAL (INDICES)'!BA16</f>
        <v>101.43546680118681</v>
      </c>
      <c r="H24" s="56">
        <f>'[1]NOMINAL (INDICES)'!BB16</f>
        <v>101.46206547294166</v>
      </c>
      <c r="I24" s="56">
        <f>'[1]NOMINAL (INDICES)'!BC16</f>
        <v>93.636975605066269</v>
      </c>
      <c r="J24" s="56">
        <f>'[1]NOMINAL (INDICES)'!BD16</f>
        <v>72.501674322123975</v>
      </c>
      <c r="K24" s="56">
        <f>'[1]NOMINAL (INDICES)'!BE16</f>
        <v>98.743670809386316</v>
      </c>
      <c r="L24" s="56"/>
      <c r="M24" s="56">
        <f>'[1]NOMINAL (INDICES)'!AC16</f>
        <v>101.17089325059665</v>
      </c>
      <c r="N24" s="56">
        <f>'[1]NOMINAL (INDICES)'!BF16</f>
        <v>96.358529362345436</v>
      </c>
      <c r="O24" s="56">
        <f>'[1]NOMINAL (INDICES)'!BG16</f>
        <v>107.44430417489787</v>
      </c>
      <c r="P24" s="56">
        <f>'[1]NOMINAL (INDICES)'!BH16</f>
        <v>105.57849249705934</v>
      </c>
      <c r="Q24" s="56">
        <f>'[1]NOMINAL (INDICES)'!BI16</f>
        <v>95.575477417206599</v>
      </c>
      <c r="R24" s="56">
        <f>'[1]NOMINAL (INDICES)'!BJ16</f>
        <v>125.34188890425948</v>
      </c>
      <c r="S24" s="56">
        <f>'[1]NOMINAL (INDICES)'!BK16</f>
        <v>72.74016234742291</v>
      </c>
      <c r="T24" s="56">
        <f>'[1]NOMINAL (INDICES)'!BL16</f>
        <v>95.708118669749993</v>
      </c>
      <c r="U24" s="56"/>
      <c r="V24" s="56">
        <f>'[1]NOMINAL (INDICES)'!AD16</f>
        <v>101.41014289267414</v>
      </c>
      <c r="W24" s="56">
        <f>'[1]NOMINAL (INDICES)'!BM16</f>
        <v>107.60130098475464</v>
      </c>
      <c r="X24" s="56">
        <f>'[1]NOMINAL (INDICES)'!BN16</f>
        <v>99.762609591237492</v>
      </c>
      <c r="Y24" s="56">
        <f>'[1]NOMINAL (INDICES)'!BO16</f>
        <v>100.38377359553219</v>
      </c>
      <c r="Z24" s="56">
        <f>'[1]NOMINAL (INDICES)'!BP16</f>
        <v>101.74064500392112</v>
      </c>
      <c r="AA24" s="56">
        <f>'[1]NOMINAL (INDICES)'!BQ16</f>
        <v>92.33682959672214</v>
      </c>
      <c r="AB24" s="56">
        <f>'[1]NOMINAL (INDICES)'!BR16</f>
        <v>80.970980824923515</v>
      </c>
      <c r="AC24" s="56">
        <f>'[1]NOMINAL (INDICES)'!BS16</f>
        <v>96.947045548778547</v>
      </c>
      <c r="AD24" s="56"/>
      <c r="AE24" s="56">
        <f>'[1]NOMINAL (INDICES)'!AE16</f>
        <v>99.638868766169125</v>
      </c>
      <c r="AF24" s="56">
        <f>'[1]NOMINAL (INDICES)'!BT16</f>
        <v>98.7994120072306</v>
      </c>
      <c r="AG24" s="56">
        <f>'[1]NOMINAL (INDICES)'!BU16</f>
        <v>133.958751370747</v>
      </c>
      <c r="AH24" s="56">
        <f>'[1]NOMINAL (INDICES)'!BV16</f>
        <v>97.360310585386387</v>
      </c>
      <c r="AI24" s="56">
        <f>'[1]NOMINAL (INDICES)'!BW16</f>
        <v>113.67729996173122</v>
      </c>
      <c r="AJ24" s="56">
        <f>'[1]NOMINAL (INDICES)'!BX16</f>
        <v>86.121747206940654</v>
      </c>
      <c r="AK24" s="56">
        <f>'[1]NOMINAL (INDICES)'!BY16</f>
        <v>59.981609654757051</v>
      </c>
      <c r="AL24" s="56">
        <f>'[1]NOMINAL (INDICES)'!BZ16</f>
        <v>105.44825747981221</v>
      </c>
      <c r="AM24" s="56"/>
      <c r="AN24" s="56">
        <f>'[1]NOMINAL (INDICES)'!AF16</f>
        <v>101.97565240198659</v>
      </c>
      <c r="AO24" s="56">
        <f>'[1]NOMINAL (INDICES)'!CA16</f>
        <v>101.93713462177128</v>
      </c>
      <c r="AP24" s="56">
        <f>'[1]NOMINAL (INDICES)'!CB16</f>
        <v>111.79419762112137</v>
      </c>
      <c r="AQ24" s="56">
        <f>'[1]NOMINAL (INDICES)'!CC16</f>
        <v>104.42066575987171</v>
      </c>
      <c r="AR24" s="56">
        <f>'[1]NOMINAL (INDICES)'!CD16</f>
        <v>105.30107534186429</v>
      </c>
      <c r="AS24" s="56">
        <f>'[1]NOMINAL (INDICES)'!CE16</f>
        <v>123.81537015198548</v>
      </c>
      <c r="AT24" s="56">
        <f>'[1]NOMINAL (INDICES)'!CF16</f>
        <v>71.34684235594527</v>
      </c>
      <c r="AU24" s="56">
        <f>'[1]NOMINAL (INDICES)'!CG16</f>
        <v>90.437461762516918</v>
      </c>
      <c r="AV24" s="56"/>
      <c r="AW24" s="56">
        <f>'[1]NOMINAL (INDICES)'!AG16</f>
        <v>97.64650854749668</v>
      </c>
      <c r="AX24" s="56">
        <f>'[1]NOMINAL (INDICES)'!CH16</f>
        <v>94.146871441080535</v>
      </c>
      <c r="AY24" s="56">
        <f>'[1]NOMINAL (INDICES)'!CI16</f>
        <v>107.94205464518841</v>
      </c>
      <c r="AZ24" s="56">
        <f>'[1]NOMINAL (INDICES)'!CJ16</f>
        <v>99.684500052488687</v>
      </c>
      <c r="BA24" s="56">
        <f>'[1]NOMINAL (INDICES)'!CK16</f>
        <v>101.04275997169034</v>
      </c>
      <c r="BB24" s="56">
        <f>'[1]NOMINAL (INDICES)'!CL16</f>
        <v>99.094996480296189</v>
      </c>
      <c r="BC24" s="56">
        <f>'[1]NOMINAL (INDICES)'!CM16</f>
        <v>67.795918339658499</v>
      </c>
      <c r="BD24" s="56">
        <f>'[1]NOMINAL (INDICES)'!CN16</f>
        <v>97.437766176361947</v>
      </c>
      <c r="BE24" s="56"/>
      <c r="BF24" s="56">
        <f>'[1]NOMINAL (INDICES)'!AH16</f>
        <v>100.57076670771528</v>
      </c>
      <c r="BG24" s="56">
        <f>'[1]NOMINAL (INDICES)'!CO16</f>
        <v>104.18524388145561</v>
      </c>
      <c r="BH24" s="56">
        <f>'[1]NOMINAL (INDICES)'!CP16</f>
        <v>105.83409937533349</v>
      </c>
      <c r="BI24" s="56">
        <f>'[1]NOMINAL (INDICES)'!CQ16</f>
        <v>102.80102094555686</v>
      </c>
      <c r="BJ24" s="56">
        <f>'[1]NOMINAL (INDICES)'!CR16</f>
        <v>99.639231398748208</v>
      </c>
      <c r="BK24" s="56">
        <f>'[1]NOMINAL (INDICES)'!CS16</f>
        <v>121.59471299708767</v>
      </c>
      <c r="BL24" s="56">
        <f>'[1]NOMINAL (INDICES)'!CT16</f>
        <v>66.933928918903732</v>
      </c>
      <c r="BM24" s="56">
        <f>'[1]NOMINAL (INDICES)'!CU16</f>
        <v>94.733587332446177</v>
      </c>
    </row>
    <row r="25" spans="1:65" s="41" customFormat="1">
      <c r="B25" s="45"/>
      <c r="C25" s="46" t="s">
        <v>18</v>
      </c>
      <c r="D25" s="47">
        <f>'[1]NOMINAL (INDICES)'!AB17</f>
        <v>96.751366561302817</v>
      </c>
      <c r="E25" s="47">
        <f>'[1]NOMINAL (INDICES)'!AY17</f>
        <v>80.287658007836853</v>
      </c>
      <c r="F25" s="47">
        <f>'[1]NOMINAL (INDICES)'!AZ17</f>
        <v>73.172699089170848</v>
      </c>
      <c r="G25" s="47">
        <f>'[1]NOMINAL (INDICES)'!BA17</f>
        <v>118.47929974482012</v>
      </c>
      <c r="H25" s="47">
        <f>'[1]NOMINAL (INDICES)'!BB17</f>
        <v>73.236444337509084</v>
      </c>
      <c r="I25" s="47">
        <f>'[1]NOMINAL (INDICES)'!BC17</f>
        <v>53.881033578631708</v>
      </c>
      <c r="J25" s="47">
        <f>'[1]NOMINAL (INDICES)'!BD17</f>
        <v>41.585340265410451</v>
      </c>
      <c r="K25" s="47">
        <f>'[1]NOMINAL (INDICES)'!BE17</f>
        <v>112.21682331826749</v>
      </c>
      <c r="L25" s="47"/>
      <c r="M25" s="47">
        <f>'[1]NOMINAL (INDICES)'!AC17</f>
        <v>100.36938123666299</v>
      </c>
      <c r="N25" s="47">
        <f>'[1]NOMINAL (INDICES)'!BF17</f>
        <v>76.077020940810755</v>
      </c>
      <c r="O25" s="47">
        <f>'[1]NOMINAL (INDICES)'!BG17</f>
        <v>74.142823402699037</v>
      </c>
      <c r="P25" s="47">
        <f>'[1]NOMINAL (INDICES)'!BH17</f>
        <v>123.85448823606554</v>
      </c>
      <c r="Q25" s="47">
        <f>'[1]NOMINAL (INDICES)'!BI17</f>
        <v>70.363392981990657</v>
      </c>
      <c r="R25" s="47">
        <f>'[1]NOMINAL (INDICES)'!BJ17</f>
        <v>59.192801686097177</v>
      </c>
      <c r="S25" s="47">
        <f>'[1]NOMINAL (INDICES)'!BK17</f>
        <v>41.257323550559342</v>
      </c>
      <c r="T25" s="47">
        <f>'[1]NOMINAL (INDICES)'!BL17</f>
        <v>120.89716272933833</v>
      </c>
      <c r="U25" s="47"/>
      <c r="V25" s="47">
        <f>'[1]NOMINAL (INDICES)'!AD17</f>
        <v>94.746696948031413</v>
      </c>
      <c r="W25" s="47">
        <f>'[1]NOMINAL (INDICES)'!BM17</f>
        <v>88.364776877425285</v>
      </c>
      <c r="X25" s="47">
        <f>'[1]NOMINAL (INDICES)'!BN17</f>
        <v>72.308451611259187</v>
      </c>
      <c r="Y25" s="47">
        <f>'[1]NOMINAL (INDICES)'!BO17</f>
        <v>117.65535369857267</v>
      </c>
      <c r="Z25" s="47">
        <f>'[1]NOMINAL (INDICES)'!BP17</f>
        <v>73.042921523398547</v>
      </c>
      <c r="AA25" s="47">
        <f>'[1]NOMINAL (INDICES)'!BQ17</f>
        <v>65.035857888326674</v>
      </c>
      <c r="AB25" s="47">
        <f>'[1]NOMINAL (INDICES)'!BR17</f>
        <v>44.360584130686121</v>
      </c>
      <c r="AC25" s="47">
        <f>'[1]NOMINAL (INDICES)'!BS17</f>
        <v>108.52901526173571</v>
      </c>
      <c r="AD25" s="47"/>
      <c r="AE25" s="47">
        <f>'[1]NOMINAL (INDICES)'!AE17</f>
        <v>100.67265942251402</v>
      </c>
      <c r="AF25" s="47">
        <f>'[1]NOMINAL (INDICES)'!BT17</f>
        <v>68.531198181945669</v>
      </c>
      <c r="AG25" s="47">
        <f>'[1]NOMINAL (INDICES)'!BU17</f>
        <v>87.494255952393544</v>
      </c>
      <c r="AH25" s="47">
        <f>'[1]NOMINAL (INDICES)'!BV17</f>
        <v>122.8895739097097</v>
      </c>
      <c r="AI25" s="47">
        <f>'[1]NOMINAL (INDICES)'!BW17</f>
        <v>82.337291117038745</v>
      </c>
      <c r="AJ25" s="47">
        <f>'[1]NOMINAL (INDICES)'!BX17</f>
        <v>66.011858138081479</v>
      </c>
      <c r="AK25" s="47">
        <f>'[1]NOMINAL (INDICES)'!BY17</f>
        <v>38.058313930621907</v>
      </c>
      <c r="AL25" s="47">
        <f>'[1]NOMINAL (INDICES)'!BZ17</f>
        <v>122.87069102300023</v>
      </c>
      <c r="AM25" s="47"/>
      <c r="AN25" s="47">
        <f>'[1]NOMINAL (INDICES)'!AF17</f>
        <v>96.92434182098809</v>
      </c>
      <c r="AO25" s="47">
        <f>'[1]NOMINAL (INDICES)'!CA17</f>
        <v>65.969302773888316</v>
      </c>
      <c r="AP25" s="47">
        <f>'[1]NOMINAL (INDICES)'!CB17</f>
        <v>84.854973317158084</v>
      </c>
      <c r="AQ25" s="47">
        <f>'[1]NOMINAL (INDICES)'!CC17</f>
        <v>123.3512329764378</v>
      </c>
      <c r="AR25" s="47">
        <f>'[1]NOMINAL (INDICES)'!CD17</f>
        <v>71.960259988659587</v>
      </c>
      <c r="AS25" s="47">
        <f>'[1]NOMINAL (INDICES)'!CE17</f>
        <v>56.06452212200103</v>
      </c>
      <c r="AT25" s="47">
        <f>'[1]NOMINAL (INDICES)'!CF17</f>
        <v>39.675492871610707</v>
      </c>
      <c r="AU25" s="47">
        <f>'[1]NOMINAL (INDICES)'!CG17</f>
        <v>126.99294106088956</v>
      </c>
      <c r="AV25" s="47"/>
      <c r="AW25" s="47">
        <f>'[1]NOMINAL (INDICES)'!AG17</f>
        <v>94.438364293439918</v>
      </c>
      <c r="AX25" s="47">
        <f>'[1]NOMINAL (INDICES)'!CH17</f>
        <v>59.799030815930649</v>
      </c>
      <c r="AY25" s="47">
        <f>'[1]NOMINAL (INDICES)'!CI17</f>
        <v>77.240885916655159</v>
      </c>
      <c r="AZ25" s="47">
        <f>'[1]NOMINAL (INDICES)'!CJ17</f>
        <v>118.04183320476561</v>
      </c>
      <c r="BA25" s="47">
        <f>'[1]NOMINAL (INDICES)'!CK17</f>
        <v>70.380236516416971</v>
      </c>
      <c r="BB25" s="47">
        <f>'[1]NOMINAL (INDICES)'!CL17</f>
        <v>56.223759030002903</v>
      </c>
      <c r="BC25" s="47">
        <f>'[1]NOMINAL (INDICES)'!CM17</f>
        <v>40.818357413583435</v>
      </c>
      <c r="BD25" s="47">
        <f>'[1]NOMINAL (INDICES)'!CN17</f>
        <v>107.89228436321909</v>
      </c>
      <c r="BE25" s="47"/>
      <c r="BF25" s="47">
        <f>'[1]NOMINAL (INDICES)'!AH17</f>
        <v>96.501505498272422</v>
      </c>
      <c r="BG25" s="47">
        <f>'[1]NOMINAL (INDICES)'!CO17</f>
        <v>66.642817596257061</v>
      </c>
      <c r="BH25" s="47">
        <f>'[1]NOMINAL (INDICES)'!CP17</f>
        <v>70.000889616003533</v>
      </c>
      <c r="BI25" s="47">
        <f>'[1]NOMINAL (INDICES)'!CQ17</f>
        <v>119.9048926799419</v>
      </c>
      <c r="BJ25" s="47">
        <f>'[1]NOMINAL (INDICES)'!CR17</f>
        <v>71.353531224707297</v>
      </c>
      <c r="BK25" s="47">
        <f>'[1]NOMINAL (INDICES)'!CS17</f>
        <v>66.296243604682658</v>
      </c>
      <c r="BL25" s="47">
        <f>'[1]NOMINAL (INDICES)'!CT17</f>
        <v>36.204355297694384</v>
      </c>
      <c r="BM25" s="47">
        <f>'[1]NOMINAL (INDICES)'!CU17</f>
        <v>102.29203345412276</v>
      </c>
    </row>
    <row r="26" spans="1:65" s="41" customFormat="1">
      <c r="B26" s="55"/>
      <c r="C26" s="48" t="s">
        <v>19</v>
      </c>
      <c r="D26" s="56">
        <f>'[1]NOMINAL (INDICES)'!AB18</f>
        <v>54.236500943291155</v>
      </c>
      <c r="E26" s="56">
        <f>'[1]NOMINAL (INDICES)'!AY18</f>
        <v>10.120071588292639</v>
      </c>
      <c r="F26" s="56">
        <f>'[1]NOMINAL (INDICES)'!AZ18</f>
        <v>28.820746663792498</v>
      </c>
      <c r="G26" s="56">
        <f>'[1]NOMINAL (INDICES)'!BA18</f>
        <v>84.964053706531701</v>
      </c>
      <c r="H26" s="56">
        <f>'[1]NOMINAL (INDICES)'!BB18</f>
        <v>24.11586752221173</v>
      </c>
      <c r="I26" s="56">
        <f>'[1]NOMINAL (INDICES)'!BC18</f>
        <v>8.1838745041816559</v>
      </c>
      <c r="J26" s="56">
        <f>'[1]NOMINAL (INDICES)'!BD18</f>
        <v>5.2341438935901961</v>
      </c>
      <c r="K26" s="56">
        <f>'[1]NOMINAL (INDICES)'!BE18</f>
        <v>84.794954872661776</v>
      </c>
      <c r="L26" s="56"/>
      <c r="M26" s="56">
        <f>'[1]NOMINAL (INDICES)'!AC18</f>
        <v>61.405125738385202</v>
      </c>
      <c r="N26" s="56">
        <f>'[1]NOMINAL (INDICES)'!BF18</f>
        <v>6.9886174893355673</v>
      </c>
      <c r="O26" s="56">
        <f>'[1]NOMINAL (INDICES)'!BG18</f>
        <v>23.154683580215277</v>
      </c>
      <c r="P26" s="56">
        <f>'[1]NOMINAL (INDICES)'!BH18</f>
        <v>97.464139382681466</v>
      </c>
      <c r="Q26" s="56">
        <f>'[1]NOMINAL (INDICES)'!BI18</f>
        <v>16.128320035636357</v>
      </c>
      <c r="R26" s="56">
        <f>'[1]NOMINAL (INDICES)'!BJ18</f>
        <v>16.69735258434439</v>
      </c>
      <c r="S26" s="56">
        <f>'[1]NOMINAL (INDICES)'!BK18</f>
        <v>1.17926427523358</v>
      </c>
      <c r="T26" s="56">
        <f>'[1]NOMINAL (INDICES)'!BL18</f>
        <v>82.283933842311626</v>
      </c>
      <c r="U26" s="56"/>
      <c r="V26" s="56">
        <f>'[1]NOMINAL (INDICES)'!AD18</f>
        <v>49.472520533480633</v>
      </c>
      <c r="W26" s="56">
        <f>'[1]NOMINAL (INDICES)'!BM18</f>
        <v>11.947540925934174</v>
      </c>
      <c r="X26" s="56">
        <f>'[1]NOMINAL (INDICES)'!BN18</f>
        <v>33.285794372412298</v>
      </c>
      <c r="Y26" s="56">
        <f>'[1]NOMINAL (INDICES)'!BO18</f>
        <v>96.202584605969236</v>
      </c>
      <c r="Z26" s="56">
        <f>'[1]NOMINAL (INDICES)'!BP18</f>
        <v>39.940119178251798</v>
      </c>
      <c r="AA26" s="56">
        <f>'[1]NOMINAL (INDICES)'!BQ18</f>
        <v>23.40757972052953</v>
      </c>
      <c r="AB26" s="56">
        <f>'[1]NOMINAL (INDICES)'!BR18</f>
        <v>2.6329948686953895</v>
      </c>
      <c r="AC26" s="56">
        <f>'[1]NOMINAL (INDICES)'!BS18</f>
        <v>79.406665815003151</v>
      </c>
      <c r="AD26" s="56"/>
      <c r="AE26" s="56">
        <f>'[1]NOMINAL (INDICES)'!AE18</f>
        <v>76.283033571178805</v>
      </c>
      <c r="AF26" s="56">
        <f>'[1]NOMINAL (INDICES)'!BT18</f>
        <v>21.983431363915102</v>
      </c>
      <c r="AG26" s="56">
        <f>'[1]NOMINAL (INDICES)'!BU18</f>
        <v>48.930138578638882</v>
      </c>
      <c r="AH26" s="56">
        <f>'[1]NOMINAL (INDICES)'!BV18</f>
        <v>110.83951098516904</v>
      </c>
      <c r="AI26" s="56">
        <f>'[1]NOMINAL (INDICES)'!BW18</f>
        <v>29.423177696939135</v>
      </c>
      <c r="AJ26" s="56">
        <f>'[1]NOMINAL (INDICES)'!BX18</f>
        <v>17.231021517792691</v>
      </c>
      <c r="AK26" s="56">
        <f>'[1]NOMINAL (INDICES)'!BY18</f>
        <v>49.615746920236326</v>
      </c>
      <c r="AL26" s="56">
        <f>'[1]NOMINAL (INDICES)'!BZ18</f>
        <v>97.716601040788532</v>
      </c>
      <c r="AM26" s="56"/>
      <c r="AN26" s="56">
        <f>'[1]NOMINAL (INDICES)'!AF18</f>
        <v>56.760776404832399</v>
      </c>
      <c r="AO26" s="56">
        <f>'[1]NOMINAL (INDICES)'!CA18</f>
        <v>9.1761399331544968</v>
      </c>
      <c r="AP26" s="56">
        <f>'[1]NOMINAL (INDICES)'!CB18</f>
        <v>29.431943286506119</v>
      </c>
      <c r="AQ26" s="56">
        <f>'[1]NOMINAL (INDICES)'!CC18</f>
        <v>93.910120941162333</v>
      </c>
      <c r="AR26" s="56">
        <f>'[1]NOMINAL (INDICES)'!CD18</f>
        <v>27.754359729011458</v>
      </c>
      <c r="AS26" s="56">
        <f>'[1]NOMINAL (INDICES)'!CE18</f>
        <v>12.830917820178419</v>
      </c>
      <c r="AT26" s="56">
        <f>'[1]NOMINAL (INDICES)'!CF18</f>
        <v>2.2622605699185345</v>
      </c>
      <c r="AU26" s="56">
        <f>'[1]NOMINAL (INDICES)'!CG18</f>
        <v>84.240666427927422</v>
      </c>
      <c r="AV26" s="56"/>
      <c r="AW26" s="56">
        <f>'[1]NOMINAL (INDICES)'!AG18</f>
        <v>58.135776783788366</v>
      </c>
      <c r="AX26" s="56">
        <f>'[1]NOMINAL (INDICES)'!CH18</f>
        <v>6.3068429102814259</v>
      </c>
      <c r="AY26" s="56">
        <f>'[1]NOMINAL (INDICES)'!CI18</f>
        <v>24.23228590670896</v>
      </c>
      <c r="AZ26" s="56">
        <f>'[1]NOMINAL (INDICES)'!CJ18</f>
        <v>91.801848677013126</v>
      </c>
      <c r="BA26" s="56">
        <f>'[1]NOMINAL (INDICES)'!CK18</f>
        <v>20.807654655563883</v>
      </c>
      <c r="BB26" s="56">
        <f>'[1]NOMINAL (INDICES)'!CL18</f>
        <v>16.296430201725823</v>
      </c>
      <c r="BC26" s="56">
        <f>'[1]NOMINAL (INDICES)'!CM18</f>
        <v>1.8540803173207467</v>
      </c>
      <c r="BD26" s="56">
        <f>'[1]NOMINAL (INDICES)'!CN18</f>
        <v>79.654961067932049</v>
      </c>
      <c r="BE26" s="56"/>
      <c r="BF26" s="56">
        <f>'[1]NOMINAL (INDICES)'!AH18</f>
        <v>59.155489080587358</v>
      </c>
      <c r="BG26" s="56">
        <f>'[1]NOMINAL (INDICES)'!CO18</f>
        <v>8.277933426785113</v>
      </c>
      <c r="BH26" s="56">
        <f>'[1]NOMINAL (INDICES)'!CP18</f>
        <v>20.716244751499666</v>
      </c>
      <c r="BI26" s="56">
        <f>'[1]NOMINAL (INDICES)'!CQ18</f>
        <v>90.687532007332877</v>
      </c>
      <c r="BJ26" s="56">
        <f>'[1]NOMINAL (INDICES)'!CR18</f>
        <v>26.030164804609434</v>
      </c>
      <c r="BK26" s="56">
        <f>'[1]NOMINAL (INDICES)'!CS18</f>
        <v>14.091504173028875</v>
      </c>
      <c r="BL26" s="56">
        <f>'[1]NOMINAL (INDICES)'!CT18</f>
        <v>0.92274085267675943</v>
      </c>
      <c r="BM26" s="56">
        <f>'[1]NOMINAL (INDICES)'!CU18</f>
        <v>74.538690491952721</v>
      </c>
    </row>
    <row r="27" spans="1:65" s="41" customFormat="1">
      <c r="B27" s="45"/>
      <c r="C27" s="46" t="s">
        <v>20</v>
      </c>
      <c r="D27" s="47">
        <f>'[1]NOMINAL (INDICES)'!AB19</f>
        <v>77.709247729625858</v>
      </c>
      <c r="E27" s="47">
        <f>'[1]NOMINAL (INDICES)'!AY19</f>
        <v>53.432001790534429</v>
      </c>
      <c r="F27" s="47">
        <f>'[1]NOMINAL (INDICES)'!AZ19</f>
        <v>67.148643062791592</v>
      </c>
      <c r="G27" s="47">
        <f>'[1]NOMINAL (INDICES)'!BA19</f>
        <v>97.142243967562294</v>
      </c>
      <c r="H27" s="47">
        <f>'[1]NOMINAL (INDICES)'!BB19</f>
        <v>68.689390620438047</v>
      </c>
      <c r="I27" s="47">
        <f>'[1]NOMINAL (INDICES)'!BC19</f>
        <v>35.363188294723081</v>
      </c>
      <c r="J27" s="47">
        <f>'[1]NOMINAL (INDICES)'!BD19</f>
        <v>14.283418811266884</v>
      </c>
      <c r="K27" s="47">
        <f>'[1]NOMINAL (INDICES)'!BE19</f>
        <v>95.703705950069448</v>
      </c>
      <c r="L27" s="47"/>
      <c r="M27" s="47">
        <f>'[1]NOMINAL (INDICES)'!AC19</f>
        <v>75.985400104179249</v>
      </c>
      <c r="N27" s="47">
        <f>'[1]NOMINAL (INDICES)'!BF19</f>
        <v>44.46696318611049</v>
      </c>
      <c r="O27" s="47">
        <f>'[1]NOMINAL (INDICES)'!BG19</f>
        <v>58.134277679825935</v>
      </c>
      <c r="P27" s="47">
        <f>'[1]NOMINAL (INDICES)'!BH19</f>
        <v>101.14421439079052</v>
      </c>
      <c r="Q27" s="47">
        <f>'[1]NOMINAL (INDICES)'!BI19</f>
        <v>49.260655796618522</v>
      </c>
      <c r="R27" s="47">
        <f>'[1]NOMINAL (INDICES)'!BJ19</f>
        <v>29.062049025031115</v>
      </c>
      <c r="S27" s="47">
        <f>'[1]NOMINAL (INDICES)'!BK19</f>
        <v>5.7996870392566837</v>
      </c>
      <c r="T27" s="47">
        <f>'[1]NOMINAL (INDICES)'!BL19</f>
        <v>98.795142882539707</v>
      </c>
      <c r="U27" s="47"/>
      <c r="V27" s="47">
        <f>'[1]NOMINAL (INDICES)'!AD19</f>
        <v>72.679222139152927</v>
      </c>
      <c r="W27" s="47">
        <f>'[1]NOMINAL (INDICES)'!BM19</f>
        <v>42.335114228492003</v>
      </c>
      <c r="X27" s="47">
        <f>'[1]NOMINAL (INDICES)'!BN19</f>
        <v>57.937080937918694</v>
      </c>
      <c r="Y27" s="47">
        <f>'[1]NOMINAL (INDICES)'!BO19</f>
        <v>112.7091192030433</v>
      </c>
      <c r="Z27" s="47">
        <f>'[1]NOMINAL (INDICES)'!BP19</f>
        <v>86.909390144742488</v>
      </c>
      <c r="AA27" s="47">
        <f>'[1]NOMINAL (INDICES)'!BQ19</f>
        <v>35.698980568639762</v>
      </c>
      <c r="AB27" s="47">
        <f>'[1]NOMINAL (INDICES)'!BR19</f>
        <v>10.088361673261137</v>
      </c>
      <c r="AC27" s="47">
        <f>'[1]NOMINAL (INDICES)'!BS19</f>
        <v>88.310091132799371</v>
      </c>
      <c r="AD27" s="47"/>
      <c r="AE27" s="47">
        <f>'[1]NOMINAL (INDICES)'!AE19</f>
        <v>101.98301957116421</v>
      </c>
      <c r="AF27" s="47">
        <f>'[1]NOMINAL (INDICES)'!BT19</f>
        <v>58.097865880072348</v>
      </c>
      <c r="AG27" s="47">
        <f>'[1]NOMINAL (INDICES)'!BU19</f>
        <v>74.428736694024678</v>
      </c>
      <c r="AH27" s="47">
        <f>'[1]NOMINAL (INDICES)'!BV19</f>
        <v>132.20575149099616</v>
      </c>
      <c r="AI27" s="47">
        <f>'[1]NOMINAL (INDICES)'!BW19</f>
        <v>63.346988915904774</v>
      </c>
      <c r="AJ27" s="47">
        <f>'[1]NOMINAL (INDICES)'!BX19</f>
        <v>64.752676245955797</v>
      </c>
      <c r="AK27" s="47">
        <f>'[1]NOMINAL (INDICES)'!BY19</f>
        <v>70.544912587736334</v>
      </c>
      <c r="AL27" s="47">
        <f>'[1]NOMINAL (INDICES)'!BZ19</f>
        <v>101.52446527818088</v>
      </c>
      <c r="AM27" s="47"/>
      <c r="AN27" s="47">
        <f>'[1]NOMINAL (INDICES)'!AF19</f>
        <v>69.087192127129711</v>
      </c>
      <c r="AO27" s="47">
        <f>'[1]NOMINAL (INDICES)'!CA19</f>
        <v>42.947298446402925</v>
      </c>
      <c r="AP27" s="47">
        <f>'[1]NOMINAL (INDICES)'!CB19</f>
        <v>61.373187715873051</v>
      </c>
      <c r="AQ27" s="47">
        <f>'[1]NOMINAL (INDICES)'!CC19</f>
        <v>91.78331411993058</v>
      </c>
      <c r="AR27" s="47">
        <f>'[1]NOMINAL (INDICES)'!CD19</f>
        <v>55.942550864234029</v>
      </c>
      <c r="AS27" s="47">
        <f>'[1]NOMINAL (INDICES)'!CE19</f>
        <v>34.029257699717036</v>
      </c>
      <c r="AT27" s="47">
        <f>'[1]NOMINAL (INDICES)'!CF19</f>
        <v>8.7970518111043123</v>
      </c>
      <c r="AU27" s="47">
        <f>'[1]NOMINAL (INDICES)'!CG19</f>
        <v>85.769945942732008</v>
      </c>
      <c r="AV27" s="47"/>
      <c r="AW27" s="47">
        <f>'[1]NOMINAL (INDICES)'!AG19</f>
        <v>74.946680003456464</v>
      </c>
      <c r="AX27" s="47">
        <f>'[1]NOMINAL (INDICES)'!CH19</f>
        <v>46.645150110567378</v>
      </c>
      <c r="AY27" s="47">
        <f>'[1]NOMINAL (INDICES)'!CI19</f>
        <v>62.533485798917631</v>
      </c>
      <c r="AZ27" s="47">
        <f>'[1]NOMINAL (INDICES)'!CJ19</f>
        <v>95.606743404830823</v>
      </c>
      <c r="BA27" s="47">
        <f>'[1]NOMINAL (INDICES)'!CK19</f>
        <v>57.067630053988722</v>
      </c>
      <c r="BB27" s="47">
        <f>'[1]NOMINAL (INDICES)'!CL19</f>
        <v>52.351254933924288</v>
      </c>
      <c r="BC27" s="47">
        <f>'[1]NOMINAL (INDICES)'!CM19</f>
        <v>8.7282807631195745</v>
      </c>
      <c r="BD27" s="47">
        <f>'[1]NOMINAL (INDICES)'!CN19</f>
        <v>89.543037575811141</v>
      </c>
      <c r="BE27" s="47"/>
      <c r="BF27" s="47">
        <f>'[1]NOMINAL (INDICES)'!AH19</f>
        <v>73.137068020846868</v>
      </c>
      <c r="BG27" s="47">
        <f>'[1]NOMINAL (INDICES)'!CO19</f>
        <v>38.630749790261731</v>
      </c>
      <c r="BH27" s="47">
        <f>'[1]NOMINAL (INDICES)'!CP19</f>
        <v>55.705878486140058</v>
      </c>
      <c r="BI27" s="47">
        <f>'[1]NOMINAL (INDICES)'!CQ19</f>
        <v>94.643884253411571</v>
      </c>
      <c r="BJ27" s="47">
        <f>'[1]NOMINAL (INDICES)'!CR19</f>
        <v>60.634710700919698</v>
      </c>
      <c r="BK27" s="47">
        <f>'[1]NOMINAL (INDICES)'!CS19</f>
        <v>34.081418586218717</v>
      </c>
      <c r="BL27" s="47">
        <f>'[1]NOMINAL (INDICES)'!CT19</f>
        <v>5.2744755741986715</v>
      </c>
      <c r="BM27" s="47">
        <f>'[1]NOMINAL (INDICES)'!CU19</f>
        <v>82.352261238586266</v>
      </c>
    </row>
    <row r="28" spans="1:65" s="41" customFormat="1">
      <c r="B28" s="55"/>
      <c r="C28" s="48" t="s">
        <v>21</v>
      </c>
      <c r="D28" s="56">
        <f>'[1]NOMINAL (INDICES)'!AB20</f>
        <v>95.367774854197691</v>
      </c>
      <c r="E28" s="56">
        <f>'[1]NOMINAL (INDICES)'!AY20</f>
        <v>82.938587316606174</v>
      </c>
      <c r="F28" s="56">
        <f>'[1]NOMINAL (INDICES)'!AZ20</f>
        <v>91.5409648194819</v>
      </c>
      <c r="G28" s="56">
        <f>'[1]NOMINAL (INDICES)'!BA20</f>
        <v>103.77417119162887</v>
      </c>
      <c r="H28" s="56">
        <f>'[1]NOMINAL (INDICES)'!BB20</f>
        <v>104.39705687785752</v>
      </c>
      <c r="I28" s="56">
        <f>'[1]NOMINAL (INDICES)'!BC20</f>
        <v>62.919044423967186</v>
      </c>
      <c r="J28" s="56">
        <f>'[1]NOMINAL (INDICES)'!BD20</f>
        <v>53.74125534462064</v>
      </c>
      <c r="K28" s="56">
        <f>'[1]NOMINAL (INDICES)'!BE20</f>
        <v>99.325160199956514</v>
      </c>
      <c r="L28" s="56"/>
      <c r="M28" s="56">
        <f>'[1]NOMINAL (INDICES)'!AC20</f>
        <v>79.293680998526369</v>
      </c>
      <c r="N28" s="56">
        <f>'[1]NOMINAL (INDICES)'!BF20</f>
        <v>49.432175882681868</v>
      </c>
      <c r="O28" s="56">
        <f>'[1]NOMINAL (INDICES)'!BG20</f>
        <v>76.43874276451605</v>
      </c>
      <c r="P28" s="56">
        <f>'[1]NOMINAL (INDICES)'!BH20</f>
        <v>97.254453745866698</v>
      </c>
      <c r="Q28" s="56">
        <f>'[1]NOMINAL (INDICES)'!BI20</f>
        <v>63.812902432505737</v>
      </c>
      <c r="R28" s="56">
        <f>'[1]NOMINAL (INDICES)'!BJ20</f>
        <v>34.054971741344083</v>
      </c>
      <c r="S28" s="56">
        <f>'[1]NOMINAL (INDICES)'!BK20</f>
        <v>16.633037664603464</v>
      </c>
      <c r="T28" s="56">
        <f>'[1]NOMINAL (INDICES)'!BL20</f>
        <v>118.50493879204886</v>
      </c>
      <c r="U28" s="56"/>
      <c r="V28" s="56">
        <f>'[1]NOMINAL (INDICES)'!AD20</f>
        <v>82.972901732218602</v>
      </c>
      <c r="W28" s="56">
        <f>'[1]NOMINAL (INDICES)'!BM20</f>
        <v>60.985127541744895</v>
      </c>
      <c r="X28" s="56">
        <f>'[1]NOMINAL (INDICES)'!BN20</f>
        <v>69.547894467713945</v>
      </c>
      <c r="Y28" s="56">
        <f>'[1]NOMINAL (INDICES)'!BO20</f>
        <v>111.21618893640589</v>
      </c>
      <c r="Z28" s="56">
        <f>'[1]NOMINAL (INDICES)'!BP20</f>
        <v>107.00792581704913</v>
      </c>
      <c r="AA28" s="56">
        <f>'[1]NOMINAL (INDICES)'!BQ20</f>
        <v>59.595108211452114</v>
      </c>
      <c r="AB28" s="56">
        <f>'[1]NOMINAL (INDICES)'!BR20</f>
        <v>31.064876349743027</v>
      </c>
      <c r="AC28" s="56">
        <f>'[1]NOMINAL (INDICES)'!BS20</f>
        <v>90.046657846313693</v>
      </c>
      <c r="AD28" s="56"/>
      <c r="AE28" s="56">
        <f>'[1]NOMINAL (INDICES)'!AE20</f>
        <v>113.36015467255253</v>
      </c>
      <c r="AF28" s="56">
        <f>'[1]NOMINAL (INDICES)'!BT20</f>
        <v>73.382877060490046</v>
      </c>
      <c r="AG28" s="56">
        <f>'[1]NOMINAL (INDICES)'!BU20</f>
        <v>103.55942043567416</v>
      </c>
      <c r="AH28" s="56">
        <f>'[1]NOMINAL (INDICES)'!BV20</f>
        <v>134.0087738706363</v>
      </c>
      <c r="AI28" s="56">
        <f>'[1]NOMINAL (INDICES)'!BW20</f>
        <v>86.736685336804968</v>
      </c>
      <c r="AJ28" s="56">
        <f>'[1]NOMINAL (INDICES)'!BX20</f>
        <v>86.795144448419435</v>
      </c>
      <c r="AK28" s="56">
        <f>'[1]NOMINAL (INDICES)'!BY20</f>
        <v>132.93658252204989</v>
      </c>
      <c r="AL28" s="56">
        <f>'[1]NOMINAL (INDICES)'!BZ20</f>
        <v>103.70499963829167</v>
      </c>
      <c r="AM28" s="56"/>
      <c r="AN28" s="56">
        <f>'[1]NOMINAL (INDICES)'!AF20</f>
        <v>88.345876358912719</v>
      </c>
      <c r="AO28" s="56">
        <f>'[1]NOMINAL (INDICES)'!CA20</f>
        <v>64.299419342971504</v>
      </c>
      <c r="AP28" s="56">
        <f>'[1]NOMINAL (INDICES)'!CB20</f>
        <v>84.372411395734531</v>
      </c>
      <c r="AQ28" s="56">
        <f>'[1]NOMINAL (INDICES)'!CC20</f>
        <v>105.37872915434407</v>
      </c>
      <c r="AR28" s="56">
        <f>'[1]NOMINAL (INDICES)'!CD20</f>
        <v>85.387956513446838</v>
      </c>
      <c r="AS28" s="56">
        <f>'[1]NOMINAL (INDICES)'!CE20</f>
        <v>61.052254016473512</v>
      </c>
      <c r="AT28" s="56">
        <f>'[1]NOMINAL (INDICES)'!CF20</f>
        <v>46.114229437009392</v>
      </c>
      <c r="AU28" s="56">
        <f>'[1]NOMINAL (INDICES)'!CG20</f>
        <v>97.114306131618491</v>
      </c>
      <c r="AV28" s="56"/>
      <c r="AW28" s="56">
        <f>'[1]NOMINAL (INDICES)'!AG20</f>
        <v>85.445705284314641</v>
      </c>
      <c r="AX28" s="56">
        <f>'[1]NOMINAL (INDICES)'!CH20</f>
        <v>64.385837902226513</v>
      </c>
      <c r="AY28" s="56">
        <f>'[1]NOMINAL (INDICES)'!CI20</f>
        <v>82.827461366016408</v>
      </c>
      <c r="AZ28" s="56">
        <f>'[1]NOMINAL (INDICES)'!CJ20</f>
        <v>96.966530170155565</v>
      </c>
      <c r="BA28" s="56">
        <f>'[1]NOMINAL (INDICES)'!CK20</f>
        <v>81.656253979736206</v>
      </c>
      <c r="BB28" s="56">
        <f>'[1]NOMINAL (INDICES)'!CL20</f>
        <v>69.43198115159926</v>
      </c>
      <c r="BC28" s="56">
        <f>'[1]NOMINAL (INDICES)'!CM20</f>
        <v>44.950419587825792</v>
      </c>
      <c r="BD28" s="56">
        <f>'[1]NOMINAL (INDICES)'!CN20</f>
        <v>96.796513201518138</v>
      </c>
      <c r="BE28" s="56"/>
      <c r="BF28" s="56">
        <f>'[1]NOMINAL (INDICES)'!AH20</f>
        <v>84.011682203904229</v>
      </c>
      <c r="BG28" s="56">
        <f>'[1]NOMINAL (INDICES)'!CO20</f>
        <v>53.325373614835982</v>
      </c>
      <c r="BH28" s="56">
        <f>'[1]NOMINAL (INDICES)'!CP20</f>
        <v>81.652184606763569</v>
      </c>
      <c r="BI28" s="56">
        <f>'[1]NOMINAL (INDICES)'!CQ20</f>
        <v>98.235933182391022</v>
      </c>
      <c r="BJ28" s="56">
        <f>'[1]NOMINAL (INDICES)'!CR20</f>
        <v>86.915562332619629</v>
      </c>
      <c r="BK28" s="56">
        <f>'[1]NOMINAL (INDICES)'!CS20</f>
        <v>39.208960829742338</v>
      </c>
      <c r="BL28" s="56">
        <f>'[1]NOMINAL (INDICES)'!CT20</f>
        <v>32.954453261787378</v>
      </c>
      <c r="BM28" s="56">
        <f>'[1]NOMINAL (INDICES)'!CU20</f>
        <v>86.400595372446332</v>
      </c>
    </row>
    <row r="29" spans="1:65" s="41" customFormat="1">
      <c r="B29" s="45"/>
      <c r="C29" s="46" t="s">
        <v>22</v>
      </c>
      <c r="D29" s="47">
        <f>'[1]NOMINAL (INDICES)'!AB21</f>
        <v>89.989313592673085</v>
      </c>
      <c r="E29" s="47">
        <f>'[1]NOMINAL (INDICES)'!AY21</f>
        <v>73.76707473745266</v>
      </c>
      <c r="F29" s="47">
        <f>'[1]NOMINAL (INDICES)'!AZ21</f>
        <v>95.537093733562358</v>
      </c>
      <c r="G29" s="47">
        <f>'[1]NOMINAL (INDICES)'!BA21</f>
        <v>96.906841130803016</v>
      </c>
      <c r="H29" s="47">
        <f>'[1]NOMINAL (INDICES)'!BB21</f>
        <v>98.419615527241973</v>
      </c>
      <c r="I29" s="47">
        <f>'[1]NOMINAL (INDICES)'!BC21</f>
        <v>56.305771834121281</v>
      </c>
      <c r="J29" s="47">
        <f>'[1]NOMINAL (INDICES)'!BD21</f>
        <v>44.09557092708404</v>
      </c>
      <c r="K29" s="47">
        <f>'[1]NOMINAL (INDICES)'!BE21</f>
        <v>115.02654957083374</v>
      </c>
      <c r="L29" s="47"/>
      <c r="M29" s="47">
        <f>'[1]NOMINAL (INDICES)'!AC21</f>
        <v>85.189398157699941</v>
      </c>
      <c r="N29" s="47">
        <f>'[1]NOMINAL (INDICES)'!BF21</f>
        <v>52.821041181543279</v>
      </c>
      <c r="O29" s="47">
        <f>'[1]NOMINAL (INDICES)'!BG21</f>
        <v>86.120090878226591</v>
      </c>
      <c r="P29" s="47">
        <f>'[1]NOMINAL (INDICES)'!BH21</f>
        <v>103.76137474663305</v>
      </c>
      <c r="Q29" s="47">
        <f>'[1]NOMINAL (INDICES)'!BI21</f>
        <v>66.725625912957895</v>
      </c>
      <c r="R29" s="47">
        <f>'[1]NOMINAL (INDICES)'!BJ21</f>
        <v>41.733443952754804</v>
      </c>
      <c r="S29" s="47">
        <f>'[1]NOMINAL (INDICES)'!BK21</f>
        <v>20.698452893495048</v>
      </c>
      <c r="T29" s="47">
        <f>'[1]NOMINAL (INDICES)'!BL21</f>
        <v>127.63237316583751</v>
      </c>
      <c r="U29" s="47"/>
      <c r="V29" s="47">
        <f>'[1]NOMINAL (INDICES)'!AD21</f>
        <v>89.565408621583501</v>
      </c>
      <c r="W29" s="47">
        <f>'[1]NOMINAL (INDICES)'!BM21</f>
        <v>69.440963384837929</v>
      </c>
      <c r="X29" s="47">
        <f>'[1]NOMINAL (INDICES)'!BN21</f>
        <v>82.058023524061682</v>
      </c>
      <c r="Y29" s="47">
        <f>'[1]NOMINAL (INDICES)'!BO21</f>
        <v>114.0772723972086</v>
      </c>
      <c r="Z29" s="47">
        <f>'[1]NOMINAL (INDICES)'!BP21</f>
        <v>118.13662543820622</v>
      </c>
      <c r="AA29" s="47">
        <f>'[1]NOMINAL (INDICES)'!BQ21</f>
        <v>64.480820672924622</v>
      </c>
      <c r="AB29" s="47">
        <f>'[1]NOMINAL (INDICES)'!BR21</f>
        <v>38.229101142298411</v>
      </c>
      <c r="AC29" s="47">
        <f>'[1]NOMINAL (INDICES)'!BS21</f>
        <v>102.0615023665321</v>
      </c>
      <c r="AD29" s="47"/>
      <c r="AE29" s="47">
        <f>'[1]NOMINAL (INDICES)'!AE21</f>
        <v>128.79165825654189</v>
      </c>
      <c r="AF29" s="47">
        <f>'[1]NOMINAL (INDICES)'!BT21</f>
        <v>77.289186423896297</v>
      </c>
      <c r="AG29" s="47">
        <f>'[1]NOMINAL (INDICES)'!BU21</f>
        <v>116.53319103620213</v>
      </c>
      <c r="AH29" s="47">
        <f>'[1]NOMINAL (INDICES)'!BV21</f>
        <v>152.22424684590391</v>
      </c>
      <c r="AI29" s="47">
        <f>'[1]NOMINAL (INDICES)'!BW21</f>
        <v>107.20447170434343</v>
      </c>
      <c r="AJ29" s="47">
        <f>'[1]NOMINAL (INDICES)'!BX21</f>
        <v>101.73206740102337</v>
      </c>
      <c r="AK29" s="47">
        <f>'[1]NOMINAL (INDICES)'!BY21</f>
        <v>163.36287870817205</v>
      </c>
      <c r="AL29" s="47">
        <f>'[1]NOMINAL (INDICES)'!BZ21</f>
        <v>119.13404124424287</v>
      </c>
      <c r="AM29" s="47"/>
      <c r="AN29" s="47">
        <f>'[1]NOMINAL (INDICES)'!AF21</f>
        <v>96.167367149102546</v>
      </c>
      <c r="AO29" s="47">
        <f>'[1]NOMINAL (INDICES)'!CA21</f>
        <v>78.100025475318972</v>
      </c>
      <c r="AP29" s="47">
        <f>'[1]NOMINAL (INDICES)'!CB21</f>
        <v>101.79389081164169</v>
      </c>
      <c r="AQ29" s="47">
        <f>'[1]NOMINAL (INDICES)'!CC21</f>
        <v>107.47004553046655</v>
      </c>
      <c r="AR29" s="47">
        <f>'[1]NOMINAL (INDICES)'!CD21</f>
        <v>99.621950706651717</v>
      </c>
      <c r="AS29" s="47">
        <f>'[1]NOMINAL (INDICES)'!CE21</f>
        <v>70.882751916841585</v>
      </c>
      <c r="AT29" s="47">
        <f>'[1]NOMINAL (INDICES)'!CF21</f>
        <v>52.06443617507567</v>
      </c>
      <c r="AU29" s="47">
        <f>'[1]NOMINAL (INDICES)'!CG21</f>
        <v>106.13786452906055</v>
      </c>
      <c r="AV29" s="47"/>
      <c r="AW29" s="47">
        <f>'[1]NOMINAL (INDICES)'!AG21</f>
        <v>92.360504306607922</v>
      </c>
      <c r="AX29" s="47">
        <f>'[1]NOMINAL (INDICES)'!CH21</f>
        <v>78.678097499124036</v>
      </c>
      <c r="AY29" s="47">
        <f>'[1]NOMINAL (INDICES)'!CI21</f>
        <v>104.08752314553382</v>
      </c>
      <c r="AZ29" s="47">
        <f>'[1]NOMINAL (INDICES)'!CJ21</f>
        <v>97.423892319690367</v>
      </c>
      <c r="BA29" s="47">
        <f>'[1]NOMINAL (INDICES)'!CK21</f>
        <v>95.088291039972546</v>
      </c>
      <c r="BB29" s="47">
        <f>'[1]NOMINAL (INDICES)'!CL21</f>
        <v>79.369224527602299</v>
      </c>
      <c r="BC29" s="47">
        <f>'[1]NOMINAL (INDICES)'!CM21</f>
        <v>54.18606998777755</v>
      </c>
      <c r="BD29" s="47">
        <f>'[1]NOMINAL (INDICES)'!CN21</f>
        <v>113.18569244579329</v>
      </c>
      <c r="BE29" s="47"/>
      <c r="BF29" s="47">
        <f>'[1]NOMINAL (INDICES)'!AH21</f>
        <v>89.154867521789825</v>
      </c>
      <c r="BG29" s="47">
        <f>'[1]NOMINAL (INDICES)'!CO21</f>
        <v>65.997703954871739</v>
      </c>
      <c r="BH29" s="47">
        <f>'[1]NOMINAL (INDICES)'!CP21</f>
        <v>97.068251341040138</v>
      </c>
      <c r="BI29" s="47">
        <f>'[1]NOMINAL (INDICES)'!CQ21</f>
        <v>97.683504426617958</v>
      </c>
      <c r="BJ29" s="47">
        <f>'[1]NOMINAL (INDICES)'!CR21</f>
        <v>99.351668483455853</v>
      </c>
      <c r="BK29" s="47">
        <f>'[1]NOMINAL (INDICES)'!CS21</f>
        <v>45.473927231727558</v>
      </c>
      <c r="BL29" s="47">
        <f>'[1]NOMINAL (INDICES)'!CT21</f>
        <v>39.092020727560687</v>
      </c>
      <c r="BM29" s="47">
        <f>'[1]NOMINAL (INDICES)'!CU21</f>
        <v>99.79386155381394</v>
      </c>
    </row>
    <row r="30" spans="1:65" s="41" customFormat="1">
      <c r="B30" s="55"/>
      <c r="C30" s="48" t="s">
        <v>23</v>
      </c>
      <c r="D30" s="56">
        <f>'[1]NOMINAL (INDICES)'!AB22</f>
        <v>87.039595679954971</v>
      </c>
      <c r="E30" s="56">
        <f>'[1]NOMINAL (INDICES)'!AY22</f>
        <v>74.973118943862829</v>
      </c>
      <c r="F30" s="56">
        <f>'[1]NOMINAL (INDICES)'!AZ22</f>
        <v>97.671489445677551</v>
      </c>
      <c r="G30" s="56">
        <f>'[1]NOMINAL (INDICES)'!BA22</f>
        <v>90.626436732906598</v>
      </c>
      <c r="H30" s="56">
        <f>'[1]NOMINAL (INDICES)'!BB22</f>
        <v>97.085321655514988</v>
      </c>
      <c r="I30" s="56">
        <f>'[1]NOMINAL (INDICES)'!BC22</f>
        <v>65.113889352373121</v>
      </c>
      <c r="J30" s="56">
        <f>'[1]NOMINAL (INDICES)'!BD22</f>
        <v>45.77691729696356</v>
      </c>
      <c r="K30" s="56">
        <f>'[1]NOMINAL (INDICES)'!BE22</f>
        <v>109.49635076725431</v>
      </c>
      <c r="L30" s="56"/>
      <c r="M30" s="56">
        <f>'[1]NOMINAL (INDICES)'!AC22</f>
        <v>86.87876512456377</v>
      </c>
      <c r="N30" s="56">
        <f>'[1]NOMINAL (INDICES)'!BF22</f>
        <v>60.063001114902619</v>
      </c>
      <c r="O30" s="56">
        <f>'[1]NOMINAL (INDICES)'!BG22</f>
        <v>91.39578625585267</v>
      </c>
      <c r="P30" s="56">
        <f>'[1]NOMINAL (INDICES)'!BH22</f>
        <v>97.372670778344215</v>
      </c>
      <c r="Q30" s="56">
        <f>'[1]NOMINAL (INDICES)'!BI22</f>
        <v>91.101782229922932</v>
      </c>
      <c r="R30" s="56">
        <f>'[1]NOMINAL (INDICES)'!BJ22</f>
        <v>58.471765297311606</v>
      </c>
      <c r="S30" s="56">
        <f>'[1]NOMINAL (INDICES)'!BK22</f>
        <v>40.516949151930334</v>
      </c>
      <c r="T30" s="56">
        <f>'[1]NOMINAL (INDICES)'!BL22</f>
        <v>112.59805586332381</v>
      </c>
      <c r="U30" s="56"/>
      <c r="V30" s="56">
        <f>'[1]NOMINAL (INDICES)'!AD22</f>
        <v>87.247440263670626</v>
      </c>
      <c r="W30" s="56">
        <f>'[1]NOMINAL (INDICES)'!BM22</f>
        <v>70.61279736503208</v>
      </c>
      <c r="X30" s="56">
        <f>'[1]NOMINAL (INDICES)'!BN22</f>
        <v>80.870563176543996</v>
      </c>
      <c r="Y30" s="56">
        <f>'[1]NOMINAL (INDICES)'!BO22</f>
        <v>110.2878815785681</v>
      </c>
      <c r="Z30" s="56">
        <f>'[1]NOMINAL (INDICES)'!BP22</f>
        <v>106.70232635784973</v>
      </c>
      <c r="AA30" s="56">
        <f>'[1]NOMINAL (INDICES)'!BQ22</f>
        <v>67.289739681697569</v>
      </c>
      <c r="AB30" s="56">
        <f>'[1]NOMINAL (INDICES)'!BR22</f>
        <v>33.819168222290806</v>
      </c>
      <c r="AC30" s="56">
        <f>'[1]NOMINAL (INDICES)'!BS22</f>
        <v>97.013717508569357</v>
      </c>
      <c r="AD30" s="56"/>
      <c r="AE30" s="56">
        <f>'[1]NOMINAL (INDICES)'!AE22</f>
        <v>111.63331238483804</v>
      </c>
      <c r="AF30" s="56">
        <f>'[1]NOMINAL (INDICES)'!BT22</f>
        <v>75.962081517099193</v>
      </c>
      <c r="AG30" s="56">
        <f>'[1]NOMINAL (INDICES)'!BU22</f>
        <v>110.01233158200361</v>
      </c>
      <c r="AH30" s="56">
        <f>'[1]NOMINAL (INDICES)'!BV22</f>
        <v>123.52580672202919</v>
      </c>
      <c r="AI30" s="56">
        <f>'[1]NOMINAL (INDICES)'!BW22</f>
        <v>112.28385166515403</v>
      </c>
      <c r="AJ30" s="56">
        <f>'[1]NOMINAL (INDICES)'!BX22</f>
        <v>101.23521678490322</v>
      </c>
      <c r="AK30" s="56">
        <f>'[1]NOMINAL (INDICES)'!BY22</f>
        <v>141.46847547383038</v>
      </c>
      <c r="AL30" s="56">
        <f>'[1]NOMINAL (INDICES)'!BZ22</f>
        <v>114.03902405967511</v>
      </c>
      <c r="AM30" s="56"/>
      <c r="AN30" s="56">
        <f>'[1]NOMINAL (INDICES)'!AF22</f>
        <v>85.946390034740887</v>
      </c>
      <c r="AO30" s="56">
        <f>'[1]NOMINAL (INDICES)'!CA22</f>
        <v>75.735340572083345</v>
      </c>
      <c r="AP30" s="56">
        <f>'[1]NOMINAL (INDICES)'!CB22</f>
        <v>89.328740320815029</v>
      </c>
      <c r="AQ30" s="56">
        <f>'[1]NOMINAL (INDICES)'!CC22</f>
        <v>93.119549720533769</v>
      </c>
      <c r="AR30" s="56">
        <f>'[1]NOMINAL (INDICES)'!CD22</f>
        <v>85.7241072929708</v>
      </c>
      <c r="AS30" s="56">
        <f>'[1]NOMINAL (INDICES)'!CE22</f>
        <v>61.70522917703228</v>
      </c>
      <c r="AT30" s="56">
        <f>'[1]NOMINAL (INDICES)'!CF22</f>
        <v>37.509570290131599</v>
      </c>
      <c r="AU30" s="56">
        <f>'[1]NOMINAL (INDICES)'!CG22</f>
        <v>115.04959055663048</v>
      </c>
      <c r="AV30" s="56"/>
      <c r="AW30" s="56">
        <f>'[1]NOMINAL (INDICES)'!AG22</f>
        <v>92.39139252337398</v>
      </c>
      <c r="AX30" s="56">
        <f>'[1]NOMINAL (INDICES)'!CH22</f>
        <v>81.197056107749617</v>
      </c>
      <c r="AY30" s="56">
        <f>'[1]NOMINAL (INDICES)'!CI22</f>
        <v>94.184124139206062</v>
      </c>
      <c r="AZ30" s="56">
        <f>'[1]NOMINAL (INDICES)'!CJ22</f>
        <v>98.611154921710011</v>
      </c>
      <c r="BA30" s="56">
        <f>'[1]NOMINAL (INDICES)'!CK22</f>
        <v>96.504036267282942</v>
      </c>
      <c r="BB30" s="56">
        <f>'[1]NOMINAL (INDICES)'!CL22</f>
        <v>80.423443408797922</v>
      </c>
      <c r="BC30" s="56">
        <f>'[1]NOMINAL (INDICES)'!CM22</f>
        <v>53.401751013633479</v>
      </c>
      <c r="BD30" s="56">
        <f>'[1]NOMINAL (INDICES)'!CN22</f>
        <v>102.26661449255836</v>
      </c>
      <c r="BE30" s="56"/>
      <c r="BF30" s="56">
        <f>'[1]NOMINAL (INDICES)'!AH22</f>
        <v>86.332826772559599</v>
      </c>
      <c r="BG30" s="56">
        <f>'[1]NOMINAL (INDICES)'!CO22</f>
        <v>70.851475393813189</v>
      </c>
      <c r="BH30" s="56">
        <f>'[1]NOMINAL (INDICES)'!CP22</f>
        <v>90.117292920120136</v>
      </c>
      <c r="BI30" s="56">
        <f>'[1]NOMINAL (INDICES)'!CQ22</f>
        <v>93.884346828771527</v>
      </c>
      <c r="BJ30" s="56">
        <f>'[1]NOMINAL (INDICES)'!CR22</f>
        <v>92.963827877608466</v>
      </c>
      <c r="BK30" s="56">
        <f>'[1]NOMINAL (INDICES)'!CS22</f>
        <v>50.563759457216101</v>
      </c>
      <c r="BL30" s="56">
        <f>'[1]NOMINAL (INDICES)'!CT22</f>
        <v>37.00674950131986</v>
      </c>
      <c r="BM30" s="56">
        <f>'[1]NOMINAL (INDICES)'!CU22</f>
        <v>95.984441934782765</v>
      </c>
    </row>
    <row r="31" spans="1:65" s="41" customFormat="1">
      <c r="B31" s="45"/>
      <c r="C31" s="46" t="s">
        <v>24</v>
      </c>
      <c r="D31" s="47">
        <f>'[1]NOMINAL (INDICES)'!AB23</f>
        <v>105.63416354027457</v>
      </c>
      <c r="E31" s="47">
        <f>'[1]NOMINAL (INDICES)'!AY23</f>
        <v>96.829269152075753</v>
      </c>
      <c r="F31" s="47">
        <f>'[1]NOMINAL (INDICES)'!AZ23</f>
        <v>114.01971330291445</v>
      </c>
      <c r="G31" s="47">
        <f>'[1]NOMINAL (INDICES)'!BA23</f>
        <v>106.5637434012212</v>
      </c>
      <c r="H31" s="47">
        <f>'[1]NOMINAL (INDICES)'!BB23</f>
        <v>119.39851310384078</v>
      </c>
      <c r="I31" s="47">
        <f>'[1]NOMINAL (INDICES)'!BC23</f>
        <v>99.912444159466276</v>
      </c>
      <c r="J31" s="47">
        <f>'[1]NOMINAL (INDICES)'!BD23</f>
        <v>83.557401754623896</v>
      </c>
      <c r="K31" s="47">
        <f>'[1]NOMINAL (INDICES)'!BE23</f>
        <v>107.88640488862072</v>
      </c>
      <c r="L31" s="47"/>
      <c r="M31" s="47">
        <f>'[1]NOMINAL (INDICES)'!AC23</f>
        <v>99.194431360304833</v>
      </c>
      <c r="N31" s="47">
        <f>'[1]NOMINAL (INDICES)'!BF23</f>
        <v>85.281048972098034</v>
      </c>
      <c r="O31" s="47">
        <f>'[1]NOMINAL (INDICES)'!BG23</f>
        <v>104.02277248981183</v>
      </c>
      <c r="P31" s="47">
        <f>'[1]NOMINAL (INDICES)'!BH23</f>
        <v>106.38249534588415</v>
      </c>
      <c r="Q31" s="47">
        <f>'[1]NOMINAL (INDICES)'!BI23</f>
        <v>102.29337282584999</v>
      </c>
      <c r="R31" s="47">
        <f>'[1]NOMINAL (INDICES)'!BJ23</f>
        <v>73.487381379906353</v>
      </c>
      <c r="S31" s="47">
        <f>'[1]NOMINAL (INDICES)'!BK23</f>
        <v>63.848112862910043</v>
      </c>
      <c r="T31" s="47">
        <f>'[1]NOMINAL (INDICES)'!BL23</f>
        <v>110.89361348394114</v>
      </c>
      <c r="U31" s="47"/>
      <c r="V31" s="47">
        <f>'[1]NOMINAL (INDICES)'!AD23</f>
        <v>99.851818105257891</v>
      </c>
      <c r="W31" s="47">
        <f>'[1]NOMINAL (INDICES)'!BM23</f>
        <v>103.24315995101369</v>
      </c>
      <c r="X31" s="47">
        <f>'[1]NOMINAL (INDICES)'!BN23</f>
        <v>97.574906855620739</v>
      </c>
      <c r="Y31" s="47">
        <f>'[1]NOMINAL (INDICES)'!BO23</f>
        <v>103.26636137082102</v>
      </c>
      <c r="Z31" s="47">
        <f>'[1]NOMINAL (INDICES)'!BP23</f>
        <v>114.94000685261592</v>
      </c>
      <c r="AA31" s="47">
        <f>'[1]NOMINAL (INDICES)'!BQ23</f>
        <v>85.786646334461238</v>
      </c>
      <c r="AB31" s="47">
        <f>'[1]NOMINAL (INDICES)'!BR23</f>
        <v>56.166912942321083</v>
      </c>
      <c r="AC31" s="47">
        <f>'[1]NOMINAL (INDICES)'!BS23</f>
        <v>97.495181169160603</v>
      </c>
      <c r="AD31" s="47"/>
      <c r="AE31" s="47">
        <f>'[1]NOMINAL (INDICES)'!AE23</f>
        <v>122.06739010642993</v>
      </c>
      <c r="AF31" s="47">
        <f>'[1]NOMINAL (INDICES)'!BT23</f>
        <v>114.0526576712433</v>
      </c>
      <c r="AG31" s="47">
        <f>'[1]NOMINAL (INDICES)'!BU23</f>
        <v>146.32846116110704</v>
      </c>
      <c r="AH31" s="47">
        <f>'[1]NOMINAL (INDICES)'!BV23</f>
        <v>119.11871289097174</v>
      </c>
      <c r="AI31" s="47">
        <f>'[1]NOMINAL (INDICES)'!BW23</f>
        <v>128.06882322085795</v>
      </c>
      <c r="AJ31" s="47">
        <f>'[1]NOMINAL (INDICES)'!BX23</f>
        <v>120.75447841361613</v>
      </c>
      <c r="AK31" s="47">
        <f>'[1]NOMINAL (INDICES)'!BY23</f>
        <v>155.50910112855431</v>
      </c>
      <c r="AL31" s="47">
        <f>'[1]NOMINAL (INDICES)'!BZ23</f>
        <v>116.50957257273193</v>
      </c>
      <c r="AM31" s="47"/>
      <c r="AN31" s="47">
        <f>'[1]NOMINAL (INDICES)'!AF23</f>
        <v>101.76077371108587</v>
      </c>
      <c r="AO31" s="47">
        <f>'[1]NOMINAL (INDICES)'!CA23</f>
        <v>90.308567828232626</v>
      </c>
      <c r="AP31" s="47">
        <f>'[1]NOMINAL (INDICES)'!CB23</f>
        <v>104.38428273484685</v>
      </c>
      <c r="AQ31" s="47">
        <f>'[1]NOMINAL (INDICES)'!CC23</f>
        <v>107.54625862129789</v>
      </c>
      <c r="AR31" s="47">
        <f>'[1]NOMINAL (INDICES)'!CD23</f>
        <v>108.41745154047918</v>
      </c>
      <c r="AS31" s="47">
        <f>'[1]NOMINAL (INDICES)'!CE23</f>
        <v>87.331077597186592</v>
      </c>
      <c r="AT31" s="47">
        <f>'[1]NOMINAL (INDICES)'!CF23</f>
        <v>75.618050169833651</v>
      </c>
      <c r="AU31" s="47">
        <f>'[1]NOMINAL (INDICES)'!CG23</f>
        <v>108.8949460886916</v>
      </c>
      <c r="AV31" s="47"/>
      <c r="AW31" s="47">
        <f>'[1]NOMINAL (INDICES)'!AG23</f>
        <v>101.47368162284269</v>
      </c>
      <c r="AX31" s="47">
        <f>'[1]NOMINAL (INDICES)'!CH23</f>
        <v>98.099221596958571</v>
      </c>
      <c r="AY31" s="47">
        <f>'[1]NOMINAL (INDICES)'!CI23</f>
        <v>107.33871622887152</v>
      </c>
      <c r="AZ31" s="47">
        <f>'[1]NOMINAL (INDICES)'!CJ23</f>
        <v>102.61820641229222</v>
      </c>
      <c r="BA31" s="47">
        <f>'[1]NOMINAL (INDICES)'!CK23</f>
        <v>110.34831425968029</v>
      </c>
      <c r="BB31" s="47">
        <f>'[1]NOMINAL (INDICES)'!CL23</f>
        <v>93.262202707196948</v>
      </c>
      <c r="BC31" s="47">
        <f>'[1]NOMINAL (INDICES)'!CM23</f>
        <v>75.733550654414174</v>
      </c>
      <c r="BD31" s="47">
        <f>'[1]NOMINAL (INDICES)'!CN23</f>
        <v>106.02908590654653</v>
      </c>
      <c r="BE31" s="47"/>
      <c r="BF31" s="47">
        <f>'[1]NOMINAL (INDICES)'!AH23</f>
        <v>97.427240102196407</v>
      </c>
      <c r="BG31" s="47">
        <f>'[1]NOMINAL (INDICES)'!CO23</f>
        <v>91.646323644315416</v>
      </c>
      <c r="BH31" s="47">
        <f>'[1]NOMINAL (INDICES)'!CP23</f>
        <v>105.48275010880984</v>
      </c>
      <c r="BI31" s="47">
        <f>'[1]NOMINAL (INDICES)'!CQ23</f>
        <v>101.57572186035929</v>
      </c>
      <c r="BJ31" s="47">
        <f>'[1]NOMINAL (INDICES)'!CR23</f>
        <v>102.3738535992298</v>
      </c>
      <c r="BK31" s="47">
        <f>'[1]NOMINAL (INDICES)'!CS23</f>
        <v>66.823857954878065</v>
      </c>
      <c r="BL31" s="47">
        <f>'[1]NOMINAL (INDICES)'!CT23</f>
        <v>63.919668583541252</v>
      </c>
      <c r="BM31" s="47">
        <f>'[1]NOMINAL (INDICES)'!CU23</f>
        <v>93.880285832061077</v>
      </c>
    </row>
    <row r="32" spans="1:65" s="41" customFormat="1">
      <c r="B32" s="55"/>
      <c r="C32" s="48" t="s">
        <v>25</v>
      </c>
      <c r="D32" s="56">
        <f>'[1]NOMINAL (INDICES)'!AB24</f>
        <v>113.71527157488762</v>
      </c>
      <c r="E32" s="56">
        <f>'[1]NOMINAL (INDICES)'!AY24</f>
        <v>113.78796423698768</v>
      </c>
      <c r="F32" s="56">
        <f>'[1]NOMINAL (INDICES)'!AZ24</f>
        <v>120.356445858787</v>
      </c>
      <c r="G32" s="56">
        <f>'[1]NOMINAL (INDICES)'!BA24</f>
        <v>113.48344499013746</v>
      </c>
      <c r="H32" s="56">
        <f>'[1]NOMINAL (INDICES)'!BB24</f>
        <v>122.67164738596252</v>
      </c>
      <c r="I32" s="56">
        <f>'[1]NOMINAL (INDICES)'!BC24</f>
        <v>93.187381257879053</v>
      </c>
      <c r="J32" s="56">
        <f>'[1]NOMINAL (INDICES)'!BD24</f>
        <v>92.73995339991373</v>
      </c>
      <c r="K32" s="56">
        <f>'[1]NOMINAL (INDICES)'!BE24</f>
        <v>115.1577500631081</v>
      </c>
      <c r="L32" s="56"/>
      <c r="M32" s="56">
        <f>'[1]NOMINAL (INDICES)'!AC24</f>
        <v>105.35678819486888</v>
      </c>
      <c r="N32" s="56">
        <f>'[1]NOMINAL (INDICES)'!BF24</f>
        <v>97.733202224640991</v>
      </c>
      <c r="O32" s="56">
        <f>'[1]NOMINAL (INDICES)'!BG24</f>
        <v>110.57385581493592</v>
      </c>
      <c r="P32" s="56">
        <f>'[1]NOMINAL (INDICES)'!BH24</f>
        <v>110.31064458691111</v>
      </c>
      <c r="Q32" s="56">
        <f>'[1]NOMINAL (INDICES)'!BI24</f>
        <v>112.73436024521938</v>
      </c>
      <c r="R32" s="56">
        <f>'[1]NOMINAL (INDICES)'!BJ24</f>
        <v>75.028263440258542</v>
      </c>
      <c r="S32" s="56">
        <f>'[1]NOMINAL (INDICES)'!BK24</f>
        <v>70.952246630573285</v>
      </c>
      <c r="T32" s="56">
        <f>'[1]NOMINAL (INDICES)'!BL24</f>
        <v>115.50461293238645</v>
      </c>
      <c r="U32" s="56"/>
      <c r="V32" s="56">
        <f>'[1]NOMINAL (INDICES)'!AD24</f>
        <v>105.19995243959193</v>
      </c>
      <c r="W32" s="56">
        <f>'[1]NOMINAL (INDICES)'!BM24</f>
        <v>104.31989231444136</v>
      </c>
      <c r="X32" s="56">
        <f>'[1]NOMINAL (INDICES)'!BN24</f>
        <v>102.53897953791436</v>
      </c>
      <c r="Y32" s="56">
        <f>'[1]NOMINAL (INDICES)'!BO24</f>
        <v>110.15452804215242</v>
      </c>
      <c r="Z32" s="56">
        <f>'[1]NOMINAL (INDICES)'!BP24</f>
        <v>125.62337720226481</v>
      </c>
      <c r="AA32" s="56">
        <f>'[1]NOMINAL (INDICES)'!BQ24</f>
        <v>89.503718411854976</v>
      </c>
      <c r="AB32" s="56">
        <f>'[1]NOMINAL (INDICES)'!BR24</f>
        <v>70.591861388449004</v>
      </c>
      <c r="AC32" s="56">
        <f>'[1]NOMINAL (INDICES)'!BS24</f>
        <v>101.67764358513605</v>
      </c>
      <c r="AD32" s="56"/>
      <c r="AE32" s="56">
        <f>'[1]NOMINAL (INDICES)'!AE24</f>
        <v>133.86733122646629</v>
      </c>
      <c r="AF32" s="56">
        <f>'[1]NOMINAL (INDICES)'!BT24</f>
        <v>119.23669433716304</v>
      </c>
      <c r="AG32" s="56">
        <f>'[1]NOMINAL (INDICES)'!BU24</f>
        <v>130.63409995570419</v>
      </c>
      <c r="AH32" s="56">
        <f>'[1]NOMINAL (INDICES)'!BV24</f>
        <v>133.05548798024896</v>
      </c>
      <c r="AI32" s="56">
        <f>'[1]NOMINAL (INDICES)'!BW24</f>
        <v>135.90226104879645</v>
      </c>
      <c r="AJ32" s="56">
        <f>'[1]NOMINAL (INDICES)'!BX24</f>
        <v>205.69890862240274</v>
      </c>
      <c r="AK32" s="56">
        <f>'[1]NOMINAL (INDICES)'!BY24</f>
        <v>211.78583404684093</v>
      </c>
      <c r="AL32" s="56">
        <f>'[1]NOMINAL (INDICES)'!BZ24</f>
        <v>117.70998478079535</v>
      </c>
      <c r="AM32" s="56"/>
      <c r="AN32" s="56">
        <f>'[1]NOMINAL (INDICES)'!AF24</f>
        <v>109.2098244662009</v>
      </c>
      <c r="AO32" s="56">
        <f>'[1]NOMINAL (INDICES)'!CA24</f>
        <v>102.62297156728384</v>
      </c>
      <c r="AP32" s="56">
        <f>'[1]NOMINAL (INDICES)'!CB24</f>
        <v>110.09067677364892</v>
      </c>
      <c r="AQ32" s="56">
        <f>'[1]NOMINAL (INDICES)'!CC24</f>
        <v>114.6187284245927</v>
      </c>
      <c r="AR32" s="56">
        <f>'[1]NOMINAL (INDICES)'!CD24</f>
        <v>114.3155366809808</v>
      </c>
      <c r="AS32" s="56">
        <f>'[1]NOMINAL (INDICES)'!CE24</f>
        <v>89.905056747149644</v>
      </c>
      <c r="AT32" s="56">
        <f>'[1]NOMINAL (INDICES)'!CF24</f>
        <v>85.316028950044711</v>
      </c>
      <c r="AU32" s="56">
        <f>'[1]NOMINAL (INDICES)'!CG24</f>
        <v>107.83130147911859</v>
      </c>
      <c r="AV32" s="56"/>
      <c r="AW32" s="56">
        <f>'[1]NOMINAL (INDICES)'!AG24</f>
        <v>107.45577206904439</v>
      </c>
      <c r="AX32" s="56">
        <f>'[1]NOMINAL (INDICES)'!CH24</f>
        <v>107.89229449298558</v>
      </c>
      <c r="AY32" s="56">
        <f>'[1]NOMINAL (INDICES)'!CI24</f>
        <v>112.80230748867933</v>
      </c>
      <c r="AZ32" s="56">
        <f>'[1]NOMINAL (INDICES)'!CJ24</f>
        <v>107.13833937319072</v>
      </c>
      <c r="BA32" s="56">
        <f>'[1]NOMINAL (INDICES)'!CK24</f>
        <v>119.09467378318061</v>
      </c>
      <c r="BB32" s="56">
        <f>'[1]NOMINAL (INDICES)'!CL24</f>
        <v>91.638788329723454</v>
      </c>
      <c r="BC32" s="56">
        <f>'[1]NOMINAL (INDICES)'!CM24</f>
        <v>82.316324208500092</v>
      </c>
      <c r="BD32" s="56">
        <f>'[1]NOMINAL (INDICES)'!CN24</f>
        <v>112.59704716430142</v>
      </c>
      <c r="BE32" s="56"/>
      <c r="BF32" s="56">
        <f>'[1]NOMINAL (INDICES)'!AH24</f>
        <v>105.99820596661822</v>
      </c>
      <c r="BG32" s="56">
        <f>'[1]NOMINAL (INDICES)'!CO24</f>
        <v>105.25209349474194</v>
      </c>
      <c r="BH32" s="56">
        <f>'[1]NOMINAL (INDICES)'!CP24</f>
        <v>108.1708499806559</v>
      </c>
      <c r="BI32" s="56">
        <f>'[1]NOMINAL (INDICES)'!CQ24</f>
        <v>109.33316399598003</v>
      </c>
      <c r="BJ32" s="56">
        <f>'[1]NOMINAL (INDICES)'!CR24</f>
        <v>112.99639173604064</v>
      </c>
      <c r="BK32" s="56">
        <f>'[1]NOMINAL (INDICES)'!CS24</f>
        <v>68.556468651646924</v>
      </c>
      <c r="BL32" s="56">
        <f>'[1]NOMINAL (INDICES)'!CT24</f>
        <v>71.020626372550993</v>
      </c>
      <c r="BM32" s="56">
        <f>'[1]NOMINAL (INDICES)'!CU24</f>
        <v>102.4456084890856</v>
      </c>
    </row>
    <row r="33" spans="2:65" s="41" customFormat="1">
      <c r="B33" s="45"/>
      <c r="C33" s="46" t="s">
        <v>26</v>
      </c>
      <c r="D33" s="47">
        <f>'[1]NOMINAL (INDICES)'!AB25</f>
        <v>119.18090458665692</v>
      </c>
      <c r="E33" s="47">
        <f>'[1]NOMINAL (INDICES)'!AY25</f>
        <v>108.24736935792035</v>
      </c>
      <c r="F33" s="47">
        <f>'[1]NOMINAL (INDICES)'!AZ25</f>
        <v>120.0978700155286</v>
      </c>
      <c r="G33" s="47">
        <f>'[1]NOMINAL (INDICES)'!BA25</f>
        <v>117.40915457699566</v>
      </c>
      <c r="H33" s="47">
        <f>'[1]NOMINAL (INDICES)'!BB25</f>
        <v>138.61050568145316</v>
      </c>
      <c r="I33" s="47">
        <f>'[1]NOMINAL (INDICES)'!BC25</f>
        <v>104.8158854245038</v>
      </c>
      <c r="J33" s="47">
        <f>'[1]NOMINAL (INDICES)'!BD25</f>
        <v>130.16398567952828</v>
      </c>
      <c r="K33" s="47">
        <f>'[1]NOMINAL (INDICES)'!BE25</f>
        <v>116.74913802161568</v>
      </c>
      <c r="L33" s="47"/>
      <c r="M33" s="47">
        <f>'[1]NOMINAL (INDICES)'!AC25</f>
        <v>115.43410355598205</v>
      </c>
      <c r="N33" s="47">
        <f>'[1]NOMINAL (INDICES)'!BF25</f>
        <v>89.241820825860657</v>
      </c>
      <c r="O33" s="47">
        <f>'[1]NOMINAL (INDICES)'!BG25</f>
        <v>105.90604893364257</v>
      </c>
      <c r="P33" s="47">
        <f>'[1]NOMINAL (INDICES)'!BH25</f>
        <v>121.11566804740448</v>
      </c>
      <c r="Q33" s="47">
        <f>'[1]NOMINAL (INDICES)'!BI25</f>
        <v>134.12962364593912</v>
      </c>
      <c r="R33" s="47">
        <f>'[1]NOMINAL (INDICES)'!BJ25</f>
        <v>88.176381044554233</v>
      </c>
      <c r="S33" s="47">
        <f>'[1]NOMINAL (INDICES)'!BK25</f>
        <v>113.85271092864025</v>
      </c>
      <c r="T33" s="47">
        <f>'[1]NOMINAL (INDICES)'!BL25</f>
        <v>116.05804594008093</v>
      </c>
      <c r="U33" s="47"/>
      <c r="V33" s="47">
        <f>'[1]NOMINAL (INDICES)'!AD25</f>
        <v>117.38863062569717</v>
      </c>
      <c r="W33" s="47">
        <f>'[1]NOMINAL (INDICES)'!BM25</f>
        <v>109.52885321637859</v>
      </c>
      <c r="X33" s="47">
        <f>'[1]NOMINAL (INDICES)'!BN25</f>
        <v>100.65557903063274</v>
      </c>
      <c r="Y33" s="47">
        <f>'[1]NOMINAL (INDICES)'!BO25</f>
        <v>125.12122658941145</v>
      </c>
      <c r="Z33" s="47">
        <f>'[1]NOMINAL (INDICES)'!BP25</f>
        <v>158.14062281054933</v>
      </c>
      <c r="AA33" s="47">
        <f>'[1]NOMINAL (INDICES)'!BQ25</f>
        <v>113.83913343151929</v>
      </c>
      <c r="AB33" s="47">
        <f>'[1]NOMINAL (INDICES)'!BR25</f>
        <v>94.959577112953568</v>
      </c>
      <c r="AC33" s="47">
        <f>'[1]NOMINAL (INDICES)'!BS25</f>
        <v>100.81234061871773</v>
      </c>
      <c r="AD33" s="47"/>
      <c r="AE33" s="47">
        <f>'[1]NOMINAL (INDICES)'!AE25</f>
        <v>161.68336497210203</v>
      </c>
      <c r="AF33" s="47">
        <f>'[1]NOMINAL (INDICES)'!BT25</f>
        <v>107.25486133382586</v>
      </c>
      <c r="AG33" s="47">
        <f>'[1]NOMINAL (INDICES)'!BU25</f>
        <v>140.5984218306462</v>
      </c>
      <c r="AH33" s="47">
        <f>'[1]NOMINAL (INDICES)'!BV25</f>
        <v>180.76267996347644</v>
      </c>
      <c r="AI33" s="47">
        <f>'[1]NOMINAL (INDICES)'!BW25</f>
        <v>147.5812396524328</v>
      </c>
      <c r="AJ33" s="47">
        <f>'[1]NOMINAL (INDICES)'!BX25</f>
        <v>209.10278608165029</v>
      </c>
      <c r="AK33" s="47">
        <f>'[1]NOMINAL (INDICES)'!BY25</f>
        <v>266.90135888637099</v>
      </c>
      <c r="AL33" s="47">
        <f>'[1]NOMINAL (INDICES)'!BZ25</f>
        <v>116.44186059195697</v>
      </c>
      <c r="AM33" s="47"/>
      <c r="AN33" s="47">
        <f>'[1]NOMINAL (INDICES)'!AF25</f>
        <v>120.39803457379155</v>
      </c>
      <c r="AO33" s="47">
        <f>'[1]NOMINAL (INDICES)'!CA25</f>
        <v>109.35029949283209</v>
      </c>
      <c r="AP33" s="47">
        <f>'[1]NOMINAL (INDICES)'!CB25</f>
        <v>105.99067429014916</v>
      </c>
      <c r="AQ33" s="47">
        <f>'[1]NOMINAL (INDICES)'!CC25</f>
        <v>124.73888643621606</v>
      </c>
      <c r="AR33" s="47">
        <f>'[1]NOMINAL (INDICES)'!CD25</f>
        <v>133.17323789656825</v>
      </c>
      <c r="AS33" s="47">
        <f>'[1]NOMINAL (INDICES)'!CE25</f>
        <v>126.50204452541205</v>
      </c>
      <c r="AT33" s="47">
        <f>'[1]NOMINAL (INDICES)'!CF25</f>
        <v>120.44381778493073</v>
      </c>
      <c r="AU33" s="47">
        <f>'[1]NOMINAL (INDICES)'!CG25</f>
        <v>115.26002713927042</v>
      </c>
      <c r="AV33" s="47"/>
      <c r="AW33" s="47">
        <f>'[1]NOMINAL (INDICES)'!AG25</f>
        <v>111.85025616268314</v>
      </c>
      <c r="AX33" s="47">
        <f>'[1]NOMINAL (INDICES)'!CH25</f>
        <v>100.38436509555559</v>
      </c>
      <c r="AY33" s="47">
        <f>'[1]NOMINAL (INDICES)'!CI25</f>
        <v>107.48443941630089</v>
      </c>
      <c r="AZ33" s="47">
        <f>'[1]NOMINAL (INDICES)'!CJ25</f>
        <v>111.0980996161247</v>
      </c>
      <c r="BA33" s="47">
        <f>'[1]NOMINAL (INDICES)'!CK25</f>
        <v>131.48212779923952</v>
      </c>
      <c r="BB33" s="47">
        <f>'[1]NOMINAL (INDICES)'!CL25</f>
        <v>110.33655891599646</v>
      </c>
      <c r="BC33" s="47">
        <f>'[1]NOMINAL (INDICES)'!CM25</f>
        <v>118.88283954555456</v>
      </c>
      <c r="BD33" s="47">
        <f>'[1]NOMINAL (INDICES)'!CN25</f>
        <v>115.17253312050865</v>
      </c>
      <c r="BE33" s="47"/>
      <c r="BF33" s="47">
        <f>'[1]NOMINAL (INDICES)'!AH25</f>
        <v>110.95855571387212</v>
      </c>
      <c r="BG33" s="47">
        <f>'[1]NOMINAL (INDICES)'!CO25</f>
        <v>105.15469979592056</v>
      </c>
      <c r="BH33" s="47">
        <f>'[1]NOMINAL (INDICES)'!CP25</f>
        <v>104.59914262645242</v>
      </c>
      <c r="BI33" s="47">
        <f>'[1]NOMINAL (INDICES)'!CQ25</f>
        <v>111.6805185188361</v>
      </c>
      <c r="BJ33" s="47">
        <f>'[1]NOMINAL (INDICES)'!CR25</f>
        <v>129.10214499756782</v>
      </c>
      <c r="BK33" s="47">
        <f>'[1]NOMINAL (INDICES)'!CS25</f>
        <v>72.748839399548714</v>
      </c>
      <c r="BL33" s="47">
        <f>'[1]NOMINAL (INDICES)'!CT25</f>
        <v>103.54221740157968</v>
      </c>
      <c r="BM33" s="47">
        <f>'[1]NOMINAL (INDICES)'!CU25</f>
        <v>102.11924748364655</v>
      </c>
    </row>
    <row r="34" spans="2:65" s="41" customFormat="1">
      <c r="B34" s="55"/>
      <c r="C34" s="48" t="s">
        <v>27</v>
      </c>
      <c r="D34" s="56">
        <f>'[1]NOMINAL (INDICES)'!AB26</f>
        <v>141.15135942540226</v>
      </c>
      <c r="E34" s="56">
        <f>'[1]NOMINAL (INDICES)'!AY26</f>
        <v>125.34342302370906</v>
      </c>
      <c r="F34" s="56">
        <f>'[1]NOMINAL (INDICES)'!AZ26</f>
        <v>136.57973707384446</v>
      </c>
      <c r="G34" s="56">
        <f>'[1]NOMINAL (INDICES)'!BA26</f>
        <v>141.00360720244615</v>
      </c>
      <c r="H34" s="56">
        <f>'[1]NOMINAL (INDICES)'!BB26</f>
        <v>128.44566400476862</v>
      </c>
      <c r="I34" s="56">
        <f>'[1]NOMINAL (INDICES)'!BC26</f>
        <v>189.47999898314799</v>
      </c>
      <c r="J34" s="56">
        <f>'[1]NOMINAL (INDICES)'!BD26</f>
        <v>210.56483644468909</v>
      </c>
      <c r="K34" s="56">
        <f>'[1]NOMINAL (INDICES)'!BE26</f>
        <v>131.15938940328849</v>
      </c>
      <c r="L34" s="56"/>
      <c r="M34" s="56">
        <f>'[1]NOMINAL (INDICES)'!AC26</f>
        <v>143.88961561801909</v>
      </c>
      <c r="N34" s="56">
        <f>'[1]NOMINAL (INDICES)'!BF26</f>
        <v>120.66129106442622</v>
      </c>
      <c r="O34" s="56">
        <f>'[1]NOMINAL (INDICES)'!BG26</f>
        <v>128.77011911679702</v>
      </c>
      <c r="P34" s="56">
        <f>'[1]NOMINAL (INDICES)'!BH26</f>
        <v>145.75196928626571</v>
      </c>
      <c r="Q34" s="56">
        <f>'[1]NOMINAL (INDICES)'!BI26</f>
        <v>131.62000608968535</v>
      </c>
      <c r="R34" s="56">
        <f>'[1]NOMINAL (INDICES)'!BJ26</f>
        <v>129.53960458151636</v>
      </c>
      <c r="S34" s="56">
        <f>'[1]NOMINAL (INDICES)'!BK26</f>
        <v>225.63049724260995</v>
      </c>
      <c r="T34" s="56">
        <f>'[1]NOMINAL (INDICES)'!BL26</f>
        <v>130.77820097850105</v>
      </c>
      <c r="U34" s="56"/>
      <c r="V34" s="56">
        <f>'[1]NOMINAL (INDICES)'!AD26</f>
        <v>129.5324780811662</v>
      </c>
      <c r="W34" s="56">
        <f>'[1]NOMINAL (INDICES)'!BM26</f>
        <v>113.36727873647482</v>
      </c>
      <c r="X34" s="56">
        <f>'[1]NOMINAL (INDICES)'!BN26</f>
        <v>116.91599193828822</v>
      </c>
      <c r="Y34" s="56">
        <f>'[1]NOMINAL (INDICES)'!BO26</f>
        <v>136.78493204538393</v>
      </c>
      <c r="Z34" s="56">
        <f>'[1]NOMINAL (INDICES)'!BP26</f>
        <v>137.45977940672097</v>
      </c>
      <c r="AA34" s="56">
        <f>'[1]NOMINAL (INDICES)'!BQ26</f>
        <v>163.99414078790707</v>
      </c>
      <c r="AB34" s="56">
        <f>'[1]NOMINAL (INDICES)'!BR26</f>
        <v>167.24971265752473</v>
      </c>
      <c r="AC34" s="56">
        <f>'[1]NOMINAL (INDICES)'!BS26</f>
        <v>118.74606115654088</v>
      </c>
      <c r="AD34" s="56"/>
      <c r="AE34" s="56">
        <f>'[1]NOMINAL (INDICES)'!AE26</f>
        <v>155.21508868047422</v>
      </c>
      <c r="AF34" s="56">
        <f>'[1]NOMINAL (INDICES)'!BT26</f>
        <v>96.996162420920072</v>
      </c>
      <c r="AG34" s="56">
        <f>'[1]NOMINAL (INDICES)'!BU26</f>
        <v>147.525548911659</v>
      </c>
      <c r="AH34" s="56">
        <f>'[1]NOMINAL (INDICES)'!BV26</f>
        <v>162.26439808119042</v>
      </c>
      <c r="AI34" s="56">
        <f>'[1]NOMINAL (INDICES)'!BW26</f>
        <v>146.260748985893</v>
      </c>
      <c r="AJ34" s="56">
        <f>'[1]NOMINAL (INDICES)'!BX26</f>
        <v>350.81529707362182</v>
      </c>
      <c r="AK34" s="56">
        <f>'[1]NOMINAL (INDICES)'!BY26</f>
        <v>358.93332424804601</v>
      </c>
      <c r="AL34" s="56">
        <f>'[1]NOMINAL (INDICES)'!BZ26</f>
        <v>137.24019909679893</v>
      </c>
      <c r="AM34" s="56"/>
      <c r="AN34" s="56">
        <f>'[1]NOMINAL (INDICES)'!AF26</f>
        <v>143.84204101548499</v>
      </c>
      <c r="AO34" s="56">
        <f>'[1]NOMINAL (INDICES)'!CA26</f>
        <v>121.41509142039924</v>
      </c>
      <c r="AP34" s="56">
        <f>'[1]NOMINAL (INDICES)'!CB26</f>
        <v>118.83070664491373</v>
      </c>
      <c r="AQ34" s="56">
        <f>'[1]NOMINAL (INDICES)'!CC26</f>
        <v>152.98272277706164</v>
      </c>
      <c r="AR34" s="56">
        <f>'[1]NOMINAL (INDICES)'!CD26</f>
        <v>126.14990137250753</v>
      </c>
      <c r="AS34" s="56">
        <f>'[1]NOMINAL (INDICES)'!CE26</f>
        <v>174.94925178338073</v>
      </c>
      <c r="AT34" s="56">
        <f>'[1]NOMINAL (INDICES)'!CF26</f>
        <v>215.4102829198666</v>
      </c>
      <c r="AU34" s="56">
        <f>'[1]NOMINAL (INDICES)'!CG26</f>
        <v>132.38146992951772</v>
      </c>
      <c r="AV34" s="56"/>
      <c r="AW34" s="56">
        <f>'[1]NOMINAL (INDICES)'!AG26</f>
        <v>135.09661651084173</v>
      </c>
      <c r="AX34" s="56">
        <f>'[1]NOMINAL (INDICES)'!CH26</f>
        <v>124.10327841848476</v>
      </c>
      <c r="AY34" s="56">
        <f>'[1]NOMINAL (INDICES)'!CI26</f>
        <v>117.16205815445258</v>
      </c>
      <c r="AZ34" s="56">
        <f>'[1]NOMINAL (INDICES)'!CJ26</f>
        <v>129.92160217518384</v>
      </c>
      <c r="BA34" s="56">
        <f>'[1]NOMINAL (INDICES)'!CK26</f>
        <v>119.95665915992332</v>
      </c>
      <c r="BB34" s="56">
        <f>'[1]NOMINAL (INDICES)'!CL26</f>
        <v>169.88486704940348</v>
      </c>
      <c r="BC34" s="56">
        <f>'[1]NOMINAL (INDICES)'!CM26</f>
        <v>252.94529861916041</v>
      </c>
      <c r="BD34" s="56">
        <f>'[1]NOMINAL (INDICES)'!CN26</f>
        <v>139.51749833797044</v>
      </c>
      <c r="BE34" s="56"/>
      <c r="BF34" s="56">
        <f>'[1]NOMINAL (INDICES)'!AH26</f>
        <v>136.65197302561032</v>
      </c>
      <c r="BG34" s="56">
        <f>'[1]NOMINAL (INDICES)'!CO26</f>
        <v>116.24267371574199</v>
      </c>
      <c r="BH34" s="56">
        <f>'[1]NOMINAL (INDICES)'!CP26</f>
        <v>123.05319959406107</v>
      </c>
      <c r="BI34" s="56">
        <f>'[1]NOMINAL (INDICES)'!CQ26</f>
        <v>138.01384462766529</v>
      </c>
      <c r="BJ34" s="56">
        <f>'[1]NOMINAL (INDICES)'!CR26</f>
        <v>131.12721238668985</v>
      </c>
      <c r="BK34" s="56">
        <f>'[1]NOMINAL (INDICES)'!CS26</f>
        <v>103.83841764231238</v>
      </c>
      <c r="BL34" s="56">
        <f>'[1]NOMINAL (INDICES)'!CT26</f>
        <v>217.08378793009848</v>
      </c>
      <c r="BM34" s="56">
        <f>'[1]NOMINAL (INDICES)'!CU26</f>
        <v>126.5089562153735</v>
      </c>
    </row>
    <row r="35" spans="2:65" s="41" customFormat="1">
      <c r="B35" s="45">
        <v>2021</v>
      </c>
      <c r="C35" s="46" t="s">
        <v>16</v>
      </c>
      <c r="D35" s="47">
        <f>'[1]NOMINAL (INDICES)'!AB27</f>
        <v>100.29933952994666</v>
      </c>
      <c r="E35" s="47">
        <f>'[1]NOMINAL (INDICES)'!AY27</f>
        <v>94.518018487154436</v>
      </c>
      <c r="F35" s="47">
        <f>'[1]NOMINAL (INDICES)'!AZ27</f>
        <v>109.5626124262744</v>
      </c>
      <c r="G35" s="47">
        <f>'[1]NOMINAL (INDICES)'!BA27</f>
        <v>102.08368102348955</v>
      </c>
      <c r="H35" s="47">
        <f>'[1]NOMINAL (INDICES)'!BB27</f>
        <v>110.61767640930783</v>
      </c>
      <c r="I35" s="47">
        <f>'[1]NOMINAL (INDICES)'!BC27</f>
        <v>83.8402057919577</v>
      </c>
      <c r="J35" s="47">
        <f>'[1]NOMINAL (INDICES)'!BD27</f>
        <v>61.055879179535708</v>
      </c>
      <c r="K35" s="47">
        <f>'[1]NOMINAL (INDICES)'!BE27</f>
        <v>116.98686526339119</v>
      </c>
      <c r="L35" s="47"/>
      <c r="M35" s="47">
        <f>'[1]NOMINAL (INDICES)'!AC27</f>
        <v>103.46234750279625</v>
      </c>
      <c r="N35" s="47">
        <f>'[1]NOMINAL (INDICES)'!BF27</f>
        <v>75.750630618069906</v>
      </c>
      <c r="O35" s="47">
        <f>'[1]NOMINAL (INDICES)'!BG27</f>
        <v>103.82708940028438</v>
      </c>
      <c r="P35" s="47">
        <f>'[1]NOMINAL (INDICES)'!BH27</f>
        <v>111.81501842634923</v>
      </c>
      <c r="Q35" s="47">
        <f>'[1]NOMINAL (INDICES)'!BI27</f>
        <v>118.317433027673</v>
      </c>
      <c r="R35" s="47">
        <f>'[1]NOMINAL (INDICES)'!BJ27</f>
        <v>74.968305141213648</v>
      </c>
      <c r="S35" s="47">
        <f>'[1]NOMINAL (INDICES)'!BK27</f>
        <v>67.498420518635456</v>
      </c>
      <c r="T35" s="47">
        <f>'[1]NOMINAL (INDICES)'!BL27</f>
        <v>122.57086171157233</v>
      </c>
      <c r="U35" s="47"/>
      <c r="V35" s="47">
        <f>'[1]NOMINAL (INDICES)'!AD27</f>
        <v>79.858781788539972</v>
      </c>
      <c r="W35" s="47">
        <f>'[1]NOMINAL (INDICES)'!BM27</f>
        <v>68.429543089261173</v>
      </c>
      <c r="X35" s="47">
        <f>'[1]NOMINAL (INDICES)'!BN27</f>
        <v>92.200231860237466</v>
      </c>
      <c r="Y35" s="47">
        <f>'[1]NOMINAL (INDICES)'!BO27</f>
        <v>95.903824864315681</v>
      </c>
      <c r="Z35" s="47">
        <f>'[1]NOMINAL (INDICES)'!BP27</f>
        <v>84.951139921802422</v>
      </c>
      <c r="AA35" s="47">
        <f>'[1]NOMINAL (INDICES)'!BQ27</f>
        <v>61.509842307406814</v>
      </c>
      <c r="AB35" s="47">
        <f>'[1]NOMINAL (INDICES)'!BR27</f>
        <v>34.108738072506348</v>
      </c>
      <c r="AC35" s="47">
        <f>'[1]NOMINAL (INDICES)'!BS27</f>
        <v>98.850689810734835</v>
      </c>
      <c r="AD35" s="47"/>
      <c r="AE35" s="47">
        <f>'[1]NOMINAL (INDICES)'!AE27</f>
        <v>114.48309280964379</v>
      </c>
      <c r="AF35" s="47">
        <f>'[1]NOMINAL (INDICES)'!BT27</f>
        <v>90.841190503639766</v>
      </c>
      <c r="AG35" s="47">
        <f>'[1]NOMINAL (INDICES)'!BU27</f>
        <v>112.36127671426475</v>
      </c>
      <c r="AH35" s="47">
        <f>'[1]NOMINAL (INDICES)'!BV27</f>
        <v>120.5532433230598</v>
      </c>
      <c r="AI35" s="47">
        <f>'[1]NOMINAL (INDICES)'!BW27</f>
        <v>124.56289363811797</v>
      </c>
      <c r="AJ35" s="47">
        <f>'[1]NOMINAL (INDICES)'!BX27</f>
        <v>141.89671949121072</v>
      </c>
      <c r="AK35" s="47">
        <f>'[1]NOMINAL (INDICES)'!BY27</f>
        <v>122.39296127823204</v>
      </c>
      <c r="AL35" s="47">
        <f>'[1]NOMINAL (INDICES)'!BZ27</f>
        <v>137.95711165031966</v>
      </c>
      <c r="AM35" s="47"/>
      <c r="AN35" s="47">
        <f>'[1]NOMINAL (INDICES)'!AF27</f>
        <v>98.868192560317709</v>
      </c>
      <c r="AO35" s="47">
        <f>'[1]NOMINAL (INDICES)'!CA27</f>
        <v>79.48337035058951</v>
      </c>
      <c r="AP35" s="47">
        <f>'[1]NOMINAL (INDICES)'!CB27</f>
        <v>107.62024122460058</v>
      </c>
      <c r="AQ35" s="47">
        <f>'[1]NOMINAL (INDICES)'!CC27</f>
        <v>107.03480135605584</v>
      </c>
      <c r="AR35" s="47">
        <f>'[1]NOMINAL (INDICES)'!CD27</f>
        <v>101.46224534061815</v>
      </c>
      <c r="AS35" s="47">
        <f>'[1]NOMINAL (INDICES)'!CE27</f>
        <v>113.47790057283171</v>
      </c>
      <c r="AT35" s="47">
        <f>'[1]NOMINAL (INDICES)'!CF27</f>
        <v>59.253802529707087</v>
      </c>
      <c r="AU35" s="47">
        <f>'[1]NOMINAL (INDICES)'!CG27</f>
        <v>119.34791843660128</v>
      </c>
      <c r="AV35" s="47"/>
      <c r="AW35" s="47">
        <f>'[1]NOMINAL (INDICES)'!AG27</f>
        <v>92.448585176138792</v>
      </c>
      <c r="AX35" s="47">
        <f>'[1]NOMINAL (INDICES)'!CH27</f>
        <v>79.19908501027426</v>
      </c>
      <c r="AY35" s="47">
        <f>'[1]NOMINAL (INDICES)'!CI27</f>
        <v>100.36323408494454</v>
      </c>
      <c r="AZ35" s="47">
        <f>'[1]NOMINAL (INDICES)'!CJ27</f>
        <v>97.641565573989737</v>
      </c>
      <c r="BA35" s="47">
        <f>'[1]NOMINAL (INDICES)'!CK27</f>
        <v>98.315537632756545</v>
      </c>
      <c r="BB35" s="47">
        <f>'[1]NOMINAL (INDICES)'!CL27</f>
        <v>77.322710188603097</v>
      </c>
      <c r="BC35" s="47">
        <f>'[1]NOMINAL (INDICES)'!CM27</f>
        <v>49.918100375148832</v>
      </c>
      <c r="BD35" s="47">
        <f>'[1]NOMINAL (INDICES)'!CN27</f>
        <v>117.19128315762416</v>
      </c>
      <c r="BE35" s="47"/>
      <c r="BF35" s="47">
        <f>'[1]NOMINAL (INDICES)'!AH27</f>
        <v>100.90391179527585</v>
      </c>
      <c r="BG35" s="47">
        <f>'[1]NOMINAL (INDICES)'!CO27</f>
        <v>91.528369028781967</v>
      </c>
      <c r="BH35" s="47">
        <f>'[1]NOMINAL (INDICES)'!CP27</f>
        <v>99.30852226796209</v>
      </c>
      <c r="BI35" s="47">
        <f>'[1]NOMINAL (INDICES)'!CQ27</f>
        <v>106.73418751427259</v>
      </c>
      <c r="BJ35" s="47">
        <f>'[1]NOMINAL (INDICES)'!CR27</f>
        <v>108.61353443120541</v>
      </c>
      <c r="BK35" s="47">
        <f>'[1]NOMINAL (INDICES)'!CS27</f>
        <v>74.008700566723334</v>
      </c>
      <c r="BL35" s="47">
        <f>'[1]NOMINAL (INDICES)'!CT27</f>
        <v>51.559155692696443</v>
      </c>
      <c r="BM35" s="47">
        <f>'[1]NOMINAL (INDICES)'!CU27</f>
        <v>113.39626432527211</v>
      </c>
    </row>
    <row r="36" spans="2:65" s="41" customFormat="1">
      <c r="B36" s="55"/>
      <c r="C36" s="48" t="s">
        <v>17</v>
      </c>
      <c r="D36" s="56">
        <f>'[1]NOMINAL (INDICES)'!AB28</f>
        <v>109.44343915535927</v>
      </c>
      <c r="E36" s="56">
        <f>'[1]NOMINAL (INDICES)'!AY28</f>
        <v>120.78776899337092</v>
      </c>
      <c r="F36" s="56">
        <f>'[1]NOMINAL (INDICES)'!AZ28</f>
        <v>118.74859616565853</v>
      </c>
      <c r="G36" s="56">
        <f>'[1]NOMINAL (INDICES)'!BA28</f>
        <v>106.8334949082351</v>
      </c>
      <c r="H36" s="56">
        <f>'[1]NOMINAL (INDICES)'!BB28</f>
        <v>121.73955336211455</v>
      </c>
      <c r="I36" s="56">
        <f>'[1]NOMINAL (INDICES)'!BC28</f>
        <v>94.80185107763036</v>
      </c>
      <c r="J36" s="56">
        <f>'[1]NOMINAL (INDICES)'!BD28</f>
        <v>68.68249057025497</v>
      </c>
      <c r="K36" s="56">
        <f>'[1]NOMINAL (INDICES)'!BE28</f>
        <v>107.38579117796888</v>
      </c>
      <c r="L36" s="56"/>
      <c r="M36" s="56">
        <f>'[1]NOMINAL (INDICES)'!AC28</f>
        <v>103.30014750210256</v>
      </c>
      <c r="N36" s="56">
        <f>'[1]NOMINAL (INDICES)'!BF28</f>
        <v>108.08440015566744</v>
      </c>
      <c r="O36" s="56">
        <f>'[1]NOMINAL (INDICES)'!BG28</f>
        <v>94.981406335478155</v>
      </c>
      <c r="P36" s="56">
        <f>'[1]NOMINAL (INDICES)'!BH28</f>
        <v>105.96259709157221</v>
      </c>
      <c r="Q36" s="56">
        <f>'[1]NOMINAL (INDICES)'!BI28</f>
        <v>115.73603521127814</v>
      </c>
      <c r="R36" s="56">
        <f>'[1]NOMINAL (INDICES)'!BJ28</f>
        <v>101.47637822020826</v>
      </c>
      <c r="S36" s="56">
        <f>'[1]NOMINAL (INDICES)'!BK28</f>
        <v>61.877516377003964</v>
      </c>
      <c r="T36" s="56">
        <f>'[1]NOMINAL (INDICES)'!BL28</f>
        <v>103.28897789030304</v>
      </c>
      <c r="U36" s="56"/>
      <c r="V36" s="56">
        <f>'[1]NOMINAL (INDICES)'!AD28</f>
        <v>105.35824105404851</v>
      </c>
      <c r="W36" s="56">
        <f>'[1]NOMINAL (INDICES)'!BM28</f>
        <v>115.94760942510207</v>
      </c>
      <c r="X36" s="56">
        <f>'[1]NOMINAL (INDICES)'!BN28</f>
        <v>105.37889117789115</v>
      </c>
      <c r="Y36" s="56">
        <f>'[1]NOMINAL (INDICES)'!BO28</f>
        <v>103.78218827136317</v>
      </c>
      <c r="Z36" s="56">
        <f>'[1]NOMINAL (INDICES)'!BP28</f>
        <v>121.68596861508652</v>
      </c>
      <c r="AA36" s="56">
        <f>'[1]NOMINAL (INDICES)'!BQ28</f>
        <v>87.453948706484056</v>
      </c>
      <c r="AB36" s="56">
        <f>'[1]NOMINAL (INDICES)'!BR28</f>
        <v>54.258155467131552</v>
      </c>
      <c r="AC36" s="56">
        <f>'[1]NOMINAL (INDICES)'!BS28</f>
        <v>92.883846100570196</v>
      </c>
      <c r="AD36" s="56"/>
      <c r="AE36" s="56">
        <f>'[1]NOMINAL (INDICES)'!AE28</f>
        <v>120.68687183704442</v>
      </c>
      <c r="AF36" s="56">
        <f>'[1]NOMINAL (INDICES)'!BT28</f>
        <v>110.2450404030261</v>
      </c>
      <c r="AG36" s="56">
        <f>'[1]NOMINAL (INDICES)'!BU28</f>
        <v>140.02722944420532</v>
      </c>
      <c r="AH36" s="56">
        <f>'[1]NOMINAL (INDICES)'!BV28</f>
        <v>118.4046258044585</v>
      </c>
      <c r="AI36" s="56">
        <f>'[1]NOMINAL (INDICES)'!BW28</f>
        <v>135.81607236848842</v>
      </c>
      <c r="AJ36" s="56">
        <f>'[1]NOMINAL (INDICES)'!BX28</f>
        <v>154.86660225521391</v>
      </c>
      <c r="AK36" s="56">
        <f>'[1]NOMINAL (INDICES)'!BY28</f>
        <v>139.86556954282506</v>
      </c>
      <c r="AL36" s="56">
        <f>'[1]NOMINAL (INDICES)'!BZ28</f>
        <v>119.83743087905532</v>
      </c>
      <c r="AM36" s="56"/>
      <c r="AN36" s="56">
        <f>'[1]NOMINAL (INDICES)'!AF28</f>
        <v>104.54082561477745</v>
      </c>
      <c r="AO36" s="56">
        <f>'[1]NOMINAL (INDICES)'!CA28</f>
        <v>101.63188503622894</v>
      </c>
      <c r="AP36" s="56">
        <f>'[1]NOMINAL (INDICES)'!CB28</f>
        <v>106.22700700459099</v>
      </c>
      <c r="AQ36" s="56">
        <f>'[1]NOMINAL (INDICES)'!CC28</f>
        <v>110.09360354849601</v>
      </c>
      <c r="AR36" s="56">
        <f>'[1]NOMINAL (INDICES)'!CD28</f>
        <v>111.696357305148</v>
      </c>
      <c r="AS36" s="56">
        <f>'[1]NOMINAL (INDICES)'!CE28</f>
        <v>124.21115093137296</v>
      </c>
      <c r="AT36" s="56">
        <f>'[1]NOMINAL (INDICES)'!CF28</f>
        <v>63.097111550695615</v>
      </c>
      <c r="AU36" s="56">
        <f>'[1]NOMINAL (INDICES)'!CG28</f>
        <v>92.949594835921218</v>
      </c>
      <c r="AV36" s="56"/>
      <c r="AW36" s="56">
        <f>'[1]NOMINAL (INDICES)'!AG28</f>
        <v>99.382371250702391</v>
      </c>
      <c r="AX36" s="56">
        <f>'[1]NOMINAL (INDICES)'!CH28</f>
        <v>99.459423831261788</v>
      </c>
      <c r="AY36" s="56">
        <f>'[1]NOMINAL (INDICES)'!CI28</f>
        <v>110.3046937863158</v>
      </c>
      <c r="AZ36" s="56">
        <f>'[1]NOMINAL (INDICES)'!CJ28</f>
        <v>98.431436496433847</v>
      </c>
      <c r="BA36" s="56">
        <f>'[1]NOMINAL (INDICES)'!CK28</f>
        <v>114.78316016340315</v>
      </c>
      <c r="BB36" s="56">
        <f>'[1]NOMINAL (INDICES)'!CL28</f>
        <v>90.517556481349501</v>
      </c>
      <c r="BC36" s="56">
        <f>'[1]NOMINAL (INDICES)'!CM28</f>
        <v>64.311495288749981</v>
      </c>
      <c r="BD36" s="56">
        <f>'[1]NOMINAL (INDICES)'!CN28</f>
        <v>105.32107153257287</v>
      </c>
      <c r="BE36" s="56"/>
      <c r="BF36" s="56">
        <f>'[1]NOMINAL (INDICES)'!AH28</f>
        <v>103.76171911896009</v>
      </c>
      <c r="BG36" s="56">
        <f>'[1]NOMINAL (INDICES)'!CO28</f>
        <v>111.95989331812453</v>
      </c>
      <c r="BH36" s="56">
        <f>'[1]NOMINAL (INDICES)'!CP28</f>
        <v>111.66446053131861</v>
      </c>
      <c r="BI36" s="56">
        <f>'[1]NOMINAL (INDICES)'!CQ28</f>
        <v>104.73649444612649</v>
      </c>
      <c r="BJ36" s="56">
        <f>'[1]NOMINAL (INDICES)'!CR28</f>
        <v>115.19003578760383</v>
      </c>
      <c r="BK36" s="56">
        <f>'[1]NOMINAL (INDICES)'!CS28</f>
        <v>84.224145666764088</v>
      </c>
      <c r="BL36" s="56">
        <f>'[1]NOMINAL (INDICES)'!CT28</f>
        <v>54.153628870913316</v>
      </c>
      <c r="BM36" s="56">
        <f>'[1]NOMINAL (INDICES)'!CU28</f>
        <v>93.707735270610712</v>
      </c>
    </row>
    <row r="37" spans="2:65" s="41" customFormat="1">
      <c r="B37" s="45"/>
      <c r="C37" s="46" t="s">
        <v>18</v>
      </c>
      <c r="D37" s="47">
        <f>'[1]NOMINAL (INDICES)'!AB29</f>
        <v>117.91425218674158</v>
      </c>
      <c r="E37" s="47">
        <f>'[1]NOMINAL (INDICES)'!AY29</f>
        <v>127.28346550106964</v>
      </c>
      <c r="F37" s="47">
        <f>'[1]NOMINAL (INDICES)'!AZ29</f>
        <v>125.8419705633746</v>
      </c>
      <c r="G37" s="47">
        <f>'[1]NOMINAL (INDICES)'!BA29</f>
        <v>114.56735296121114</v>
      </c>
      <c r="H37" s="47">
        <f>'[1]NOMINAL (INDICES)'!BB29</f>
        <v>132.50964245954788</v>
      </c>
      <c r="I37" s="47">
        <f>'[1]NOMINAL (INDICES)'!BC29</f>
        <v>96.428450413830603</v>
      </c>
      <c r="J37" s="47">
        <f>'[1]NOMINAL (INDICES)'!BD29</f>
        <v>81.589287838916206</v>
      </c>
      <c r="K37" s="47">
        <f>'[1]NOMINAL (INDICES)'!BE29</f>
        <v>124.91382857820349</v>
      </c>
      <c r="L37" s="47"/>
      <c r="M37" s="47">
        <f>'[1]NOMINAL (INDICES)'!AC29</f>
        <v>111.18017547207323</v>
      </c>
      <c r="N37" s="47">
        <f>'[1]NOMINAL (INDICES)'!BF29</f>
        <v>110.69242197651964</v>
      </c>
      <c r="O37" s="47">
        <f>'[1]NOMINAL (INDICES)'!BG29</f>
        <v>103.18000493741789</v>
      </c>
      <c r="P37" s="47">
        <f>'[1]NOMINAL (INDICES)'!BH29</f>
        <v>114.2923059699975</v>
      </c>
      <c r="Q37" s="47">
        <f>'[1]NOMINAL (INDICES)'!BI29</f>
        <v>122.6076319394228</v>
      </c>
      <c r="R37" s="47">
        <f>'[1]NOMINAL (INDICES)'!BJ29</f>
        <v>75.452579573371935</v>
      </c>
      <c r="S37" s="47">
        <f>'[1]NOMINAL (INDICES)'!BK29</f>
        <v>73.581834665219105</v>
      </c>
      <c r="T37" s="47">
        <f>'[1]NOMINAL (INDICES)'!BL29</f>
        <v>137.10559138346582</v>
      </c>
      <c r="U37" s="47"/>
      <c r="V37" s="47">
        <f>'[1]NOMINAL (INDICES)'!AD29</f>
        <v>111.30400615707035</v>
      </c>
      <c r="W37" s="47">
        <f>'[1]NOMINAL (INDICES)'!BM29</f>
        <v>114.36714844435917</v>
      </c>
      <c r="X37" s="47">
        <f>'[1]NOMINAL (INDICES)'!BN29</f>
        <v>112.46872954535317</v>
      </c>
      <c r="Y37" s="47">
        <f>'[1]NOMINAL (INDICES)'!BO29</f>
        <v>113.38693816224128</v>
      </c>
      <c r="Z37" s="47">
        <f>'[1]NOMINAL (INDICES)'!BP29</f>
        <v>134.8640062267277</v>
      </c>
      <c r="AA37" s="47">
        <f>'[1]NOMINAL (INDICES)'!BQ29</f>
        <v>97.200166304758852</v>
      </c>
      <c r="AB37" s="47">
        <f>'[1]NOMINAL (INDICES)'!BR29</f>
        <v>66.320169155773826</v>
      </c>
      <c r="AC37" s="47">
        <f>'[1]NOMINAL (INDICES)'!BS29</f>
        <v>106.94346390442091</v>
      </c>
      <c r="AD37" s="47"/>
      <c r="AE37" s="47">
        <f>'[1]NOMINAL (INDICES)'!AE29</f>
        <v>129.7744712653834</v>
      </c>
      <c r="AF37" s="47">
        <f>'[1]NOMINAL (INDICES)'!BT29</f>
        <v>107.56107448754116</v>
      </c>
      <c r="AG37" s="47">
        <f>'[1]NOMINAL (INDICES)'!BU29</f>
        <v>138.72064127197621</v>
      </c>
      <c r="AH37" s="47">
        <f>'[1]NOMINAL (INDICES)'!BV29</f>
        <v>130.21903970494716</v>
      </c>
      <c r="AI37" s="47">
        <f>'[1]NOMINAL (INDICES)'!BW29</f>
        <v>151.59443837116683</v>
      </c>
      <c r="AJ37" s="47">
        <f>'[1]NOMINAL (INDICES)'!BX29</f>
        <v>183.02505572147086</v>
      </c>
      <c r="AK37" s="47">
        <f>'[1]NOMINAL (INDICES)'!BY29</f>
        <v>171.21138077968692</v>
      </c>
      <c r="AL37" s="47">
        <f>'[1]NOMINAL (INDICES)'!BZ29</f>
        <v>126.63958384859069</v>
      </c>
      <c r="AM37" s="47"/>
      <c r="AN37" s="47">
        <f>'[1]NOMINAL (INDICES)'!AF29</f>
        <v>113.91607453931445</v>
      </c>
      <c r="AO37" s="47">
        <f>'[1]NOMINAL (INDICES)'!CA29</f>
        <v>121.93254154627708</v>
      </c>
      <c r="AP37" s="47">
        <f>'[1]NOMINAL (INDICES)'!CB29</f>
        <v>118.03705745661613</v>
      </c>
      <c r="AQ37" s="47">
        <f>'[1]NOMINAL (INDICES)'!CC29</f>
        <v>113.1497466301048</v>
      </c>
      <c r="AR37" s="47">
        <f>'[1]NOMINAL (INDICES)'!CD29</f>
        <v>117.35716997548764</v>
      </c>
      <c r="AS37" s="47">
        <f>'[1]NOMINAL (INDICES)'!CE29</f>
        <v>100.4204603867922</v>
      </c>
      <c r="AT37" s="47">
        <f>'[1]NOMINAL (INDICES)'!CF29</f>
        <v>79.820566855239434</v>
      </c>
      <c r="AU37" s="47">
        <f>'[1]NOMINAL (INDICES)'!CG29</f>
        <v>119.66938150997599</v>
      </c>
      <c r="AV37" s="47"/>
      <c r="AW37" s="47">
        <f>'[1]NOMINAL (INDICES)'!AG29</f>
        <v>110.07666888766758</v>
      </c>
      <c r="AX37" s="47">
        <f>'[1]NOMINAL (INDICES)'!CH29</f>
        <v>109.73959790050884</v>
      </c>
      <c r="AY37" s="47">
        <f>'[1]NOMINAL (INDICES)'!CI29</f>
        <v>117.3071340274079</v>
      </c>
      <c r="AZ37" s="47">
        <f>'[1]NOMINAL (INDICES)'!CJ29</f>
        <v>109.17247780299734</v>
      </c>
      <c r="BA37" s="47">
        <f>'[1]NOMINAL (INDICES)'!CK29</f>
        <v>124.51811699128156</v>
      </c>
      <c r="BB37" s="47">
        <f>'[1]NOMINAL (INDICES)'!CL29</f>
        <v>90.080149081994833</v>
      </c>
      <c r="BC37" s="47">
        <f>'[1]NOMINAL (INDICES)'!CM29</f>
        <v>81.760842207578676</v>
      </c>
      <c r="BD37" s="47">
        <f>'[1]NOMINAL (INDICES)'!CN29</f>
        <v>123.05360041417491</v>
      </c>
      <c r="BE37" s="47"/>
      <c r="BF37" s="47">
        <f>'[1]NOMINAL (INDICES)'!AH29</f>
        <v>115.44318486900428</v>
      </c>
      <c r="BG37" s="47">
        <f>'[1]NOMINAL (INDICES)'!CO29</f>
        <v>123.45874784675038</v>
      </c>
      <c r="BH37" s="47">
        <f>'[1]NOMINAL (INDICES)'!CP29</f>
        <v>116.85249067241011</v>
      </c>
      <c r="BI37" s="47">
        <f>'[1]NOMINAL (INDICES)'!CQ29</f>
        <v>116.26456925809201</v>
      </c>
      <c r="BJ37" s="47">
        <f>'[1]NOMINAL (INDICES)'!CR29</f>
        <v>131.59313936979467</v>
      </c>
      <c r="BK37" s="47">
        <f>'[1]NOMINAL (INDICES)'!CS29</f>
        <v>69.545357512545536</v>
      </c>
      <c r="BL37" s="47">
        <f>'[1]NOMINAL (INDICES)'!CT29</f>
        <v>67.974326266091168</v>
      </c>
      <c r="BM37" s="47">
        <f>'[1]NOMINAL (INDICES)'!CU29</f>
        <v>108.84670732440031</v>
      </c>
    </row>
    <row r="38" spans="2:65" s="41" customFormat="1">
      <c r="B38" s="55"/>
      <c r="C38" s="48" t="s">
        <v>19</v>
      </c>
      <c r="D38" s="56">
        <f>'[1]NOMINAL (INDICES)'!AB30</f>
        <v>95.705133793119842</v>
      </c>
      <c r="E38" s="56">
        <f>'[1]NOMINAL (INDICES)'!AY30</f>
        <v>102.54357782552707</v>
      </c>
      <c r="F38" s="56">
        <f>'[1]NOMINAL (INDICES)'!AZ30</f>
        <v>104.04345234010344</v>
      </c>
      <c r="G38" s="56">
        <f>'[1]NOMINAL (INDICES)'!BA30</f>
        <v>95.311684087543966</v>
      </c>
      <c r="H38" s="56">
        <f>'[1]NOMINAL (INDICES)'!BB30</f>
        <v>102.22985718918389</v>
      </c>
      <c r="I38" s="56">
        <f>'[1]NOMINAL (INDICES)'!BC30</f>
        <v>55.858076740406823</v>
      </c>
      <c r="J38" s="56">
        <f>'[1]NOMINAL (INDICES)'!BD30</f>
        <v>43.54177765699788</v>
      </c>
      <c r="K38" s="56">
        <f>'[1]NOMINAL (INDICES)'!BE30</f>
        <v>128.17371694397602</v>
      </c>
      <c r="L38" s="56"/>
      <c r="M38" s="56">
        <f>'[1]NOMINAL (INDICES)'!AC30</f>
        <v>90.422333970960395</v>
      </c>
      <c r="N38" s="56">
        <f>'[1]NOMINAL (INDICES)'!BF30</f>
        <v>95.069254971555949</v>
      </c>
      <c r="O38" s="56">
        <f>'[1]NOMINAL (INDICES)'!BG30</f>
        <v>96.498219596673579</v>
      </c>
      <c r="P38" s="56">
        <f>'[1]NOMINAL (INDICES)'!BH30</f>
        <v>93.675745542327434</v>
      </c>
      <c r="Q38" s="56">
        <f>'[1]NOMINAL (INDICES)'!BI30</f>
        <v>85.25976320306269</v>
      </c>
      <c r="R38" s="56">
        <f>'[1]NOMINAL (INDICES)'!BJ30</f>
        <v>52.623002509503962</v>
      </c>
      <c r="S38" s="56">
        <f>'[1]NOMINAL (INDICES)'!BK30</f>
        <v>35.222723797414282</v>
      </c>
      <c r="T38" s="56">
        <f>'[1]NOMINAL (INDICES)'!BL30</f>
        <v>143.53736744412342</v>
      </c>
      <c r="U38" s="56"/>
      <c r="V38" s="56">
        <f>'[1]NOMINAL (INDICES)'!AD30</f>
        <v>90.298630461900231</v>
      </c>
      <c r="W38" s="56">
        <f>'[1]NOMINAL (INDICES)'!BM30</f>
        <v>94.314695199414032</v>
      </c>
      <c r="X38" s="56">
        <f>'[1]NOMINAL (INDICES)'!BN30</f>
        <v>98.47509384158154</v>
      </c>
      <c r="Y38" s="56">
        <f>'[1]NOMINAL (INDICES)'!BO30</f>
        <v>95.797955517702789</v>
      </c>
      <c r="Z38" s="56">
        <f>'[1]NOMINAL (INDICES)'!BP30</f>
        <v>95.527308196195293</v>
      </c>
      <c r="AA38" s="56">
        <f>'[1]NOMINAL (INDICES)'!BQ30</f>
        <v>63.065143312552983</v>
      </c>
      <c r="AB38" s="56">
        <f>'[1]NOMINAL (INDICES)'!BR30</f>
        <v>35.138321395032001</v>
      </c>
      <c r="AC38" s="56">
        <f>'[1]NOMINAL (INDICES)'!BS30</f>
        <v>94.329003746294561</v>
      </c>
      <c r="AD38" s="56"/>
      <c r="AE38" s="56">
        <f>'[1]NOMINAL (INDICES)'!AE30</f>
        <v>121.54817909771604</v>
      </c>
      <c r="AF38" s="56">
        <f>'[1]NOMINAL (INDICES)'!BT30</f>
        <v>118.76555296221024</v>
      </c>
      <c r="AG38" s="56">
        <f>'[1]NOMINAL (INDICES)'!BU30</f>
        <v>124.88578411613112</v>
      </c>
      <c r="AH38" s="56">
        <f>'[1]NOMINAL (INDICES)'!BV30</f>
        <v>117.686234161737</v>
      </c>
      <c r="AI38" s="56">
        <f>'[1]NOMINAL (INDICES)'!BW30</f>
        <v>135.98200098163983</v>
      </c>
      <c r="AJ38" s="56">
        <f>'[1]NOMINAL (INDICES)'!BX30</f>
        <v>154.7224177650771</v>
      </c>
      <c r="AK38" s="56">
        <f>'[1]NOMINAL (INDICES)'!BY30</f>
        <v>140.72293091548997</v>
      </c>
      <c r="AL38" s="56">
        <f>'[1]NOMINAL (INDICES)'!BZ30</f>
        <v>126.76565310834864</v>
      </c>
      <c r="AM38" s="56"/>
      <c r="AN38" s="56">
        <f>'[1]NOMINAL (INDICES)'!AF30</f>
        <v>106.13244286775461</v>
      </c>
      <c r="AO38" s="56">
        <f>'[1]NOMINAL (INDICES)'!CA30</f>
        <v>114.2041999952439</v>
      </c>
      <c r="AP38" s="56">
        <f>'[1]NOMINAL (INDICES)'!CB30</f>
        <v>112.42928793420221</v>
      </c>
      <c r="AQ38" s="56">
        <f>'[1]NOMINAL (INDICES)'!CC30</f>
        <v>107.77923239175678</v>
      </c>
      <c r="AR38" s="56">
        <f>'[1]NOMINAL (INDICES)'!CD30</f>
        <v>107.11444734454419</v>
      </c>
      <c r="AS38" s="56">
        <f>'[1]NOMINAL (INDICES)'!CE30</f>
        <v>82.532788901702062</v>
      </c>
      <c r="AT38" s="56">
        <f>'[1]NOMINAL (INDICES)'!CF30</f>
        <v>69.489116547669155</v>
      </c>
      <c r="AU38" s="56">
        <f>'[1]NOMINAL (INDICES)'!CG30</f>
        <v>100.96788080522829</v>
      </c>
      <c r="AV38" s="56"/>
      <c r="AW38" s="56">
        <f>'[1]NOMINAL (INDICES)'!AG30</f>
        <v>91.909624583832453</v>
      </c>
      <c r="AX38" s="56">
        <f>'[1]NOMINAL (INDICES)'!CH30</f>
        <v>95.11280786445721</v>
      </c>
      <c r="AY38" s="56">
        <f>'[1]NOMINAL (INDICES)'!CI30</f>
        <v>95.221488481672026</v>
      </c>
      <c r="AZ38" s="56">
        <f>'[1]NOMINAL (INDICES)'!CJ30</f>
        <v>93.78416111699579</v>
      </c>
      <c r="BA38" s="56">
        <f>'[1]NOMINAL (INDICES)'!CK30</f>
        <v>93.205658189283341</v>
      </c>
      <c r="BB38" s="56">
        <f>'[1]NOMINAL (INDICES)'!CL30</f>
        <v>65.804749585803805</v>
      </c>
      <c r="BC38" s="56">
        <f>'[1]NOMINAL (INDICES)'!CM30</f>
        <v>55.903678992743501</v>
      </c>
      <c r="BD38" s="56">
        <f>'[1]NOMINAL (INDICES)'!CN30</f>
        <v>111.09811065719168</v>
      </c>
      <c r="BE38" s="56"/>
      <c r="BF38" s="56">
        <f>'[1]NOMINAL (INDICES)'!AH30</f>
        <v>102.79120598794093</v>
      </c>
      <c r="BG38" s="56">
        <f>'[1]NOMINAL (INDICES)'!CO30</f>
        <v>112.7305303999911</v>
      </c>
      <c r="BH38" s="56">
        <f>'[1]NOMINAL (INDICES)'!CP30</f>
        <v>105.1174940450762</v>
      </c>
      <c r="BI38" s="56">
        <f>'[1]NOMINAL (INDICES)'!CQ30</f>
        <v>103.51521531808987</v>
      </c>
      <c r="BJ38" s="56">
        <f>'[1]NOMINAL (INDICES)'!CR30</f>
        <v>110.76004004957367</v>
      </c>
      <c r="BK38" s="56">
        <f>'[1]NOMINAL (INDICES)'!CS30</f>
        <v>61.688566586096059</v>
      </c>
      <c r="BL38" s="56">
        <f>'[1]NOMINAL (INDICES)'!CT30</f>
        <v>55.874951824305121</v>
      </c>
      <c r="BM38" s="56">
        <f>'[1]NOMINAL (INDICES)'!CU30</f>
        <v>109.1693174149994</v>
      </c>
    </row>
    <row r="39" spans="2:65" s="41" customFormat="1">
      <c r="B39" s="45"/>
      <c r="C39" s="46" t="s">
        <v>20</v>
      </c>
      <c r="D39" s="47">
        <f>'[1]NOMINAL (INDICES)'!AB31</f>
        <v>105.32723565794237</v>
      </c>
      <c r="E39" s="47">
        <f>'[1]NOMINAL (INDICES)'!AY31</f>
        <v>95.42766416298015</v>
      </c>
      <c r="F39" s="47">
        <f>'[1]NOMINAL (INDICES)'!AZ31</f>
        <v>99.129146627740653</v>
      </c>
      <c r="G39" s="47">
        <f>'[1]NOMINAL (INDICES)'!BA31</f>
        <v>110.02845849402459</v>
      </c>
      <c r="H39" s="47">
        <f>'[1]NOMINAL (INDICES)'!BB31</f>
        <v>115.90872985599827</v>
      </c>
      <c r="I39" s="47">
        <f>'[1]NOMINAL (INDICES)'!BC31</f>
        <v>78.412200674010506</v>
      </c>
      <c r="J39" s="47">
        <f>'[1]NOMINAL (INDICES)'!BD31</f>
        <v>76.278574598692359</v>
      </c>
      <c r="K39" s="47">
        <f>'[1]NOMINAL (INDICES)'!BE31</f>
        <v>124.28742401303933</v>
      </c>
      <c r="L39" s="47"/>
      <c r="M39" s="47">
        <f>'[1]NOMINAL (INDICES)'!AC31</f>
        <v>101.59177826229798</v>
      </c>
      <c r="N39" s="47">
        <f>'[1]NOMINAL (INDICES)'!BF31</f>
        <v>89.673624176561447</v>
      </c>
      <c r="O39" s="47">
        <f>'[1]NOMINAL (INDICES)'!BG31</f>
        <v>90.176287906341585</v>
      </c>
      <c r="P39" s="47">
        <f>'[1]NOMINAL (INDICES)'!BH31</f>
        <v>109.90752352729241</v>
      </c>
      <c r="Q39" s="47">
        <f>'[1]NOMINAL (INDICES)'!BI31</f>
        <v>105.25482005508695</v>
      </c>
      <c r="R39" s="47">
        <f>'[1]NOMINAL (INDICES)'!BJ31</f>
        <v>59.747341726490433</v>
      </c>
      <c r="S39" s="47">
        <f>'[1]NOMINAL (INDICES)'!BK31</f>
        <v>68.250073319692632</v>
      </c>
      <c r="T39" s="47">
        <f>'[1]NOMINAL (INDICES)'!BL31</f>
        <v>122.50395686096422</v>
      </c>
      <c r="U39" s="47"/>
      <c r="V39" s="47">
        <f>'[1]NOMINAL (INDICES)'!AD31</f>
        <v>96.778729045193558</v>
      </c>
      <c r="W39" s="47">
        <f>'[1]NOMINAL (INDICES)'!BM31</f>
        <v>88.700612107802087</v>
      </c>
      <c r="X39" s="47">
        <f>'[1]NOMINAL (INDICES)'!BN31</f>
        <v>80.966502593577431</v>
      </c>
      <c r="Y39" s="47">
        <f>'[1]NOMINAL (INDICES)'!BO31</f>
        <v>111.26120544399593</v>
      </c>
      <c r="Z39" s="47">
        <f>'[1]NOMINAL (INDICES)'!BP31</f>
        <v>109.74447189393184</v>
      </c>
      <c r="AA39" s="47">
        <f>'[1]NOMINAL (INDICES)'!BQ31</f>
        <v>78.589817625767793</v>
      </c>
      <c r="AB39" s="47">
        <f>'[1]NOMINAL (INDICES)'!BR31</f>
        <v>60.448357682876981</v>
      </c>
      <c r="AC39" s="47">
        <f>'[1]NOMINAL (INDICES)'!BS31</f>
        <v>105.46760030766954</v>
      </c>
      <c r="AD39" s="47"/>
      <c r="AE39" s="47">
        <f>'[1]NOMINAL (INDICES)'!AE31</f>
        <v>120.30573654172589</v>
      </c>
      <c r="AF39" s="47">
        <f>'[1]NOMINAL (INDICES)'!BT31</f>
        <v>103.67230618844874</v>
      </c>
      <c r="AG39" s="47">
        <f>'[1]NOMINAL (INDICES)'!BU31</f>
        <v>118.63084091377775</v>
      </c>
      <c r="AH39" s="47">
        <f>'[1]NOMINAL (INDICES)'!BV31</f>
        <v>123.56246891579215</v>
      </c>
      <c r="AI39" s="47">
        <f>'[1]NOMINAL (INDICES)'!BW31</f>
        <v>129.77872730073278</v>
      </c>
      <c r="AJ39" s="47">
        <f>'[1]NOMINAL (INDICES)'!BX31</f>
        <v>161.89908270813029</v>
      </c>
      <c r="AK39" s="47">
        <f>'[1]NOMINAL (INDICES)'!BY31</f>
        <v>132.20095634251552</v>
      </c>
      <c r="AL39" s="47">
        <f>'[1]NOMINAL (INDICES)'!BZ31</f>
        <v>134.04147420088245</v>
      </c>
      <c r="AM39" s="47"/>
      <c r="AN39" s="47">
        <f>'[1]NOMINAL (INDICES)'!AF31</f>
        <v>100.36234678476202</v>
      </c>
      <c r="AO39" s="47">
        <f>'[1]NOMINAL (INDICES)'!CA31</f>
        <v>92.422447402767361</v>
      </c>
      <c r="AP39" s="47">
        <f>'[1]NOMINAL (INDICES)'!CB31</f>
        <v>94.327191599950069</v>
      </c>
      <c r="AQ39" s="47">
        <f>'[1]NOMINAL (INDICES)'!CC31</f>
        <v>106.94421889974583</v>
      </c>
      <c r="AR39" s="47">
        <f>'[1]NOMINAL (INDICES)'!CD31</f>
        <v>102.13785891480889</v>
      </c>
      <c r="AS39" s="47">
        <f>'[1]NOMINAL (INDICES)'!CE31</f>
        <v>82.423158779081362</v>
      </c>
      <c r="AT39" s="47">
        <f>'[1]NOMINAL (INDICES)'!CF31</f>
        <v>73.926148896344429</v>
      </c>
      <c r="AU39" s="47">
        <f>'[1]NOMINAL (INDICES)'!CG31</f>
        <v>111.23977023294597</v>
      </c>
      <c r="AV39" s="47"/>
      <c r="AW39" s="47">
        <f>'[1]NOMINAL (INDICES)'!AG31</f>
        <v>77.439027434435133</v>
      </c>
      <c r="AX39" s="47">
        <f>'[1]NOMINAL (INDICES)'!CH31</f>
        <v>48.112836563749198</v>
      </c>
      <c r="AY39" s="47">
        <f>'[1]NOMINAL (INDICES)'!CI31</f>
        <v>53.379374192205901</v>
      </c>
      <c r="AZ39" s="47">
        <f>'[1]NOMINAL (INDICES)'!CJ31</f>
        <v>94.126233405617384</v>
      </c>
      <c r="BA39" s="47">
        <f>'[1]NOMINAL (INDICES)'!CK31</f>
        <v>63.729473282780063</v>
      </c>
      <c r="BB39" s="47">
        <f>'[1]NOMINAL (INDICES)'!CL31</f>
        <v>50.101278475374343</v>
      </c>
      <c r="BC39" s="47">
        <f>'[1]NOMINAL (INDICES)'!CM31</f>
        <v>53.00639900511986</v>
      </c>
      <c r="BD39" s="47">
        <f>'[1]NOMINAL (INDICES)'!CN31</f>
        <v>105.82360055235742</v>
      </c>
      <c r="BE39" s="47"/>
      <c r="BF39" s="47">
        <f>'[1]NOMINAL (INDICES)'!AH31</f>
        <v>97.817122895638136</v>
      </c>
      <c r="BG39" s="47">
        <f>'[1]NOMINAL (INDICES)'!CO31</f>
        <v>84.808401457478453</v>
      </c>
      <c r="BH39" s="47">
        <f>'[1]NOMINAL (INDICES)'!CP31</f>
        <v>80.171107097857345</v>
      </c>
      <c r="BI39" s="47">
        <f>'[1]NOMINAL (INDICES)'!CQ31</f>
        <v>106.97496655780557</v>
      </c>
      <c r="BJ39" s="47">
        <f>'[1]NOMINAL (INDICES)'!CR31</f>
        <v>96.660706753350752</v>
      </c>
      <c r="BK39" s="47">
        <f>'[1]NOMINAL (INDICES)'!CS31</f>
        <v>59.195511409922965</v>
      </c>
      <c r="BL39" s="47">
        <f>'[1]NOMINAL (INDICES)'!CT31</f>
        <v>66.200269000198674</v>
      </c>
      <c r="BM39" s="47">
        <f>'[1]NOMINAL (INDICES)'!CU31</f>
        <v>108.81904417685395</v>
      </c>
    </row>
    <row r="40" spans="2:65" s="41" customFormat="1">
      <c r="B40" s="55"/>
      <c r="C40" s="48" t="s">
        <v>21</v>
      </c>
      <c r="D40" s="56">
        <f>'[1]NOMINAL (INDICES)'!AB32</f>
        <v>119.23570447090513</v>
      </c>
      <c r="E40" s="56">
        <f>'[1]NOMINAL (INDICES)'!AY32</f>
        <v>130.74397299881917</v>
      </c>
      <c r="F40" s="56">
        <f>'[1]NOMINAL (INDICES)'!AZ32</f>
        <v>129.52714147411632</v>
      </c>
      <c r="G40" s="56">
        <f>'[1]NOMINAL (INDICES)'!BA32</f>
        <v>113.69752732089614</v>
      </c>
      <c r="H40" s="56">
        <f>'[1]NOMINAL (INDICES)'!BB32</f>
        <v>123.69992592610205</v>
      </c>
      <c r="I40" s="56">
        <f>'[1]NOMINAL (INDICES)'!BC32</f>
        <v>100.73166376249839</v>
      </c>
      <c r="J40" s="56">
        <f>'[1]NOMINAL (INDICES)'!BD32</f>
        <v>105.96391500599799</v>
      </c>
      <c r="K40" s="56">
        <f>'[1]NOMINAL (INDICES)'!BE32</f>
        <v>131.74068205577262</v>
      </c>
      <c r="L40" s="56"/>
      <c r="M40" s="56">
        <f>'[1]NOMINAL (INDICES)'!AC32</f>
        <v>112.34905245087889</v>
      </c>
      <c r="N40" s="56">
        <f>'[1]NOMINAL (INDICES)'!BF32</f>
        <v>107.59404697277719</v>
      </c>
      <c r="O40" s="56">
        <f>'[1]NOMINAL (INDICES)'!BG32</f>
        <v>106.90730403915391</v>
      </c>
      <c r="P40" s="56">
        <f>'[1]NOMINAL (INDICES)'!BH32</f>
        <v>114.87236093712016</v>
      </c>
      <c r="Q40" s="56">
        <f>'[1]NOMINAL (INDICES)'!BI32</f>
        <v>120.44741134978673</v>
      </c>
      <c r="R40" s="56">
        <f>'[1]NOMINAL (INDICES)'!BJ32</f>
        <v>73.056128857535953</v>
      </c>
      <c r="S40" s="56">
        <f>'[1]NOMINAL (INDICES)'!BK32</f>
        <v>100.23735484048099</v>
      </c>
      <c r="T40" s="56">
        <f>'[1]NOMINAL (INDICES)'!BL32</f>
        <v>127.68626759217136</v>
      </c>
      <c r="U40" s="56"/>
      <c r="V40" s="56">
        <f>'[1]NOMINAL (INDICES)'!AD32</f>
        <v>113.64044541732217</v>
      </c>
      <c r="W40" s="56">
        <f>'[1]NOMINAL (INDICES)'!BM32</f>
        <v>125.44165192273022</v>
      </c>
      <c r="X40" s="56">
        <f>'[1]NOMINAL (INDICES)'!BN32</f>
        <v>108.58803306854816</v>
      </c>
      <c r="Y40" s="56">
        <f>'[1]NOMINAL (INDICES)'!BO32</f>
        <v>108.69770535702582</v>
      </c>
      <c r="Z40" s="56">
        <f>'[1]NOMINAL (INDICES)'!BP32</f>
        <v>125.52006864100846</v>
      </c>
      <c r="AA40" s="56">
        <f>'[1]NOMINAL (INDICES)'!BQ32</f>
        <v>92.436888876608577</v>
      </c>
      <c r="AB40" s="56">
        <f>'[1]NOMINAL (INDICES)'!BR32</f>
        <v>78.058118247768306</v>
      </c>
      <c r="AC40" s="56">
        <f>'[1]NOMINAL (INDICES)'!BS32</f>
        <v>118.4261338197694</v>
      </c>
      <c r="AD40" s="56"/>
      <c r="AE40" s="56">
        <f>'[1]NOMINAL (INDICES)'!AE32</f>
        <v>133.62752456296386</v>
      </c>
      <c r="AF40" s="56">
        <f>'[1]NOMINAL (INDICES)'!BT32</f>
        <v>142.00232938395496</v>
      </c>
      <c r="AG40" s="56">
        <f>'[1]NOMINAL (INDICES)'!BU32</f>
        <v>139.92529603355729</v>
      </c>
      <c r="AH40" s="56">
        <f>'[1]NOMINAL (INDICES)'!BV32</f>
        <v>122.90693002624407</v>
      </c>
      <c r="AI40" s="56">
        <f>'[1]NOMINAL (INDICES)'!BW32</f>
        <v>140.49806209863962</v>
      </c>
      <c r="AJ40" s="56">
        <f>'[1]NOMINAL (INDICES)'!BX32</f>
        <v>191.73279937743717</v>
      </c>
      <c r="AK40" s="56">
        <f>'[1]NOMINAL (INDICES)'!BY32</f>
        <v>184.43934071264619</v>
      </c>
      <c r="AL40" s="56">
        <f>'[1]NOMINAL (INDICES)'!BZ32</f>
        <v>144.90705433973804</v>
      </c>
      <c r="AM40" s="56"/>
      <c r="AN40" s="56">
        <f>'[1]NOMINAL (INDICES)'!AF32</f>
        <v>110.54007194975156</v>
      </c>
      <c r="AO40" s="56">
        <f>'[1]NOMINAL (INDICES)'!CA32</f>
        <v>103.09171760336478</v>
      </c>
      <c r="AP40" s="56">
        <f>'[1]NOMINAL (INDICES)'!CB32</f>
        <v>120.64741232233577</v>
      </c>
      <c r="AQ40" s="56">
        <f>'[1]NOMINAL (INDICES)'!CC32</f>
        <v>110.33390735705264</v>
      </c>
      <c r="AR40" s="56">
        <f>'[1]NOMINAL (INDICES)'!CD32</f>
        <v>114.79595806867412</v>
      </c>
      <c r="AS40" s="56">
        <f>'[1]NOMINAL (INDICES)'!CE32</f>
        <v>94.319541394605167</v>
      </c>
      <c r="AT40" s="56">
        <f>'[1]NOMINAL (INDICES)'!CF32</f>
        <v>93.073296810011598</v>
      </c>
      <c r="AU40" s="56">
        <f>'[1]NOMINAL (INDICES)'!CG32</f>
        <v>136.59052915495653</v>
      </c>
      <c r="AV40" s="56"/>
      <c r="AW40" s="56">
        <f>'[1]NOMINAL (INDICES)'!AG32</f>
        <v>105.76826447521586</v>
      </c>
      <c r="AX40" s="56">
        <f>'[1]NOMINAL (INDICES)'!CH32</f>
        <v>104.98415026012488</v>
      </c>
      <c r="AY40" s="56">
        <f>'[1]NOMINAL (INDICES)'!CI32</f>
        <v>115.48765084983555</v>
      </c>
      <c r="AZ40" s="56">
        <f>'[1]NOMINAL (INDICES)'!CJ32</f>
        <v>103.25613315452611</v>
      </c>
      <c r="BA40" s="56">
        <f>'[1]NOMINAL (INDICES)'!CK32</f>
        <v>106.914131008572</v>
      </c>
      <c r="BB40" s="56">
        <f>'[1]NOMINAL (INDICES)'!CL32</f>
        <v>93.642992747651419</v>
      </c>
      <c r="BC40" s="56">
        <f>'[1]NOMINAL (INDICES)'!CM32</f>
        <v>105.41656230791497</v>
      </c>
      <c r="BD40" s="56">
        <f>'[1]NOMINAL (INDICES)'!CN32</f>
        <v>131.34774435730958</v>
      </c>
      <c r="BE40" s="56"/>
      <c r="BF40" s="56">
        <f>'[1]NOMINAL (INDICES)'!AH32</f>
        <v>110.72712619667861</v>
      </c>
      <c r="BG40" s="56">
        <f>'[1]NOMINAL (INDICES)'!CO32</f>
        <v>112.62729708599512</v>
      </c>
      <c r="BH40" s="56">
        <f>'[1]NOMINAL (INDICES)'!CP32</f>
        <v>119.17752531442603</v>
      </c>
      <c r="BI40" s="56">
        <f>'[1]NOMINAL (INDICES)'!CQ32</f>
        <v>109.56608501198431</v>
      </c>
      <c r="BJ40" s="56">
        <f>'[1]NOMINAL (INDICES)'!CR32</f>
        <v>120.39980240880539</v>
      </c>
      <c r="BK40" s="56">
        <f>'[1]NOMINAL (INDICES)'!CS32</f>
        <v>68.510501068658712</v>
      </c>
      <c r="BL40" s="56">
        <f>'[1]NOMINAL (INDICES)'!CT32</f>
        <v>89.17275538532121</v>
      </c>
      <c r="BM40" s="56">
        <f>'[1]NOMINAL (INDICES)'!CU32</f>
        <v>120.26698810853132</v>
      </c>
    </row>
    <row r="41" spans="2:65" s="41" customFormat="1">
      <c r="B41" s="167"/>
      <c r="C41" s="168" t="s">
        <v>22</v>
      </c>
      <c r="D41" s="169">
        <f>'[1]NOMINAL (INDICES)'!AB33</f>
        <v>128.37427975812136</v>
      </c>
      <c r="E41" s="169">
        <f>'[1]NOMINAL (INDICES)'!AY33</f>
        <v>135.82213116906391</v>
      </c>
      <c r="F41" s="169">
        <f>'[1]NOMINAL (INDICES)'!AZ33</f>
        <v>144.73249805281674</v>
      </c>
      <c r="G41" s="169">
        <f>'[1]NOMINAL (INDICES)'!BA33</f>
        <v>124.66851837934293</v>
      </c>
      <c r="H41" s="169">
        <f>'[1]NOMINAL (INDICES)'!BB33</f>
        <v>132.02270897314207</v>
      </c>
      <c r="I41" s="169">
        <f>'[1]NOMINAL (INDICES)'!BC33</f>
        <v>107.01730268076295</v>
      </c>
      <c r="J41" s="169">
        <f>'[1]NOMINAL (INDICES)'!BD33</f>
        <v>107.66353861752987</v>
      </c>
      <c r="K41" s="169">
        <f>'[1]NOMINAL (INDICES)'!BE33</f>
        <v>135.95793605774651</v>
      </c>
      <c r="L41" s="169"/>
      <c r="M41" s="169">
        <f>'[1]NOMINAL (INDICES)'!AC33</f>
        <v>122.68710897688018</v>
      </c>
      <c r="N41" s="169">
        <f>'[1]NOMINAL (INDICES)'!BF33</f>
        <v>119.16588894551327</v>
      </c>
      <c r="O41" s="169">
        <f>'[1]NOMINAL (INDICES)'!BG33</f>
        <v>120.26604619989104</v>
      </c>
      <c r="P41" s="169">
        <f>'[1]NOMINAL (INDICES)'!BH33</f>
        <v>125.57898511784856</v>
      </c>
      <c r="Q41" s="169">
        <f>'[1]NOMINAL (INDICES)'!BI33</f>
        <v>128.66684229783712</v>
      </c>
      <c r="R41" s="169">
        <f>'[1]NOMINAL (INDICES)'!BJ33</f>
        <v>78.30577817016885</v>
      </c>
      <c r="S41" s="169">
        <f>'[1]NOMINAL (INDICES)'!BK33</f>
        <v>112.3705043452746</v>
      </c>
      <c r="T41" s="169">
        <f>'[1]NOMINAL (INDICES)'!BL33</f>
        <v>132.25836469243549</v>
      </c>
      <c r="U41" s="169"/>
      <c r="V41" s="169">
        <f>'[1]NOMINAL (INDICES)'!AD33</f>
        <v>117.01811445552407</v>
      </c>
      <c r="W41" s="169">
        <f>'[1]NOMINAL (INDICES)'!BM33</f>
        <v>119.19797082164801</v>
      </c>
      <c r="X41" s="169">
        <f>'[1]NOMINAL (INDICES)'!BN33</f>
        <v>118.75799899708196</v>
      </c>
      <c r="Y41" s="169">
        <f>'[1]NOMINAL (INDICES)'!BO33</f>
        <v>118.18345994579892</v>
      </c>
      <c r="Z41" s="169">
        <f>'[1]NOMINAL (INDICES)'!BP33</f>
        <v>137.03593913968876</v>
      </c>
      <c r="AA41" s="169">
        <f>'[1]NOMINAL (INDICES)'!BQ33</f>
        <v>94.897430177265349</v>
      </c>
      <c r="AB41" s="169">
        <f>'[1]NOMINAL (INDICES)'!BR33</f>
        <v>84.788705258791211</v>
      </c>
      <c r="AC41" s="169">
        <f>'[1]NOMINAL (INDICES)'!BS33</f>
        <v>118.40649296640002</v>
      </c>
      <c r="AD41" s="169"/>
      <c r="AE41" s="169">
        <f>'[1]NOMINAL (INDICES)'!AE33</f>
        <v>143.96844473995978</v>
      </c>
      <c r="AF41" s="169">
        <f>'[1]NOMINAL (INDICES)'!BT33</f>
        <v>156.76625597687763</v>
      </c>
      <c r="AG41" s="169">
        <f>'[1]NOMINAL (INDICES)'!BU33</f>
        <v>156.64183086268307</v>
      </c>
      <c r="AH41" s="169">
        <f>'[1]NOMINAL (INDICES)'!BV33</f>
        <v>129.67851687866516</v>
      </c>
      <c r="AI41" s="169">
        <f>'[1]NOMINAL (INDICES)'!BW33</f>
        <v>154.73248054368983</v>
      </c>
      <c r="AJ41" s="169">
        <f>'[1]NOMINAL (INDICES)'!BX33</f>
        <v>190.76281124442994</v>
      </c>
      <c r="AK41" s="169">
        <f>'[1]NOMINAL (INDICES)'!BY33</f>
        <v>207.74656931970048</v>
      </c>
      <c r="AL41" s="169">
        <f>'[1]NOMINAL (INDICES)'!BZ33</f>
        <v>143.2022263509638</v>
      </c>
      <c r="AM41" s="169"/>
      <c r="AN41" s="169">
        <f>'[1]NOMINAL (INDICES)'!AF33</f>
        <v>121.77231897959064</v>
      </c>
      <c r="AO41" s="169">
        <f>'[1]NOMINAL (INDICES)'!CA33</f>
        <v>121.48516790526719</v>
      </c>
      <c r="AP41" s="169">
        <f>'[1]NOMINAL (INDICES)'!CB33</f>
        <v>128.36183878400345</v>
      </c>
      <c r="AQ41" s="169">
        <f>'[1]NOMINAL (INDICES)'!CC33</f>
        <v>124.63951737743827</v>
      </c>
      <c r="AR41" s="169">
        <f>'[1]NOMINAL (INDICES)'!CD33</f>
        <v>121.87357089350748</v>
      </c>
      <c r="AS41" s="169">
        <f>'[1]NOMINAL (INDICES)'!CE33</f>
        <v>111.59510791458374</v>
      </c>
      <c r="AT41" s="169">
        <f>'[1]NOMINAL (INDICES)'!CF33</f>
        <v>98.023513224520798</v>
      </c>
      <c r="AU41" s="169">
        <f>'[1]NOMINAL (INDICES)'!CG33</f>
        <v>119.22052190002493</v>
      </c>
      <c r="AV41" s="169"/>
      <c r="AW41" s="169">
        <f>'[1]NOMINAL (INDICES)'!AG33</f>
        <v>116.10181548218561</v>
      </c>
      <c r="AX41" s="169">
        <f>'[1]NOMINAL (INDICES)'!CH33</f>
        <v>115.16990172877958</v>
      </c>
      <c r="AY41" s="169">
        <f>'[1]NOMINAL (INDICES)'!CI33</f>
        <v>124.71019271829687</v>
      </c>
      <c r="AZ41" s="169">
        <f>'[1]NOMINAL (INDICES)'!CJ33</f>
        <v>113.30098786750308</v>
      </c>
      <c r="BA41" s="169">
        <f>'[1]NOMINAL (INDICES)'!CK33</f>
        <v>122.708166199056</v>
      </c>
      <c r="BB41" s="169">
        <f>'[1]NOMINAL (INDICES)'!CL33</f>
        <v>101.38048490623585</v>
      </c>
      <c r="BC41" s="169">
        <f>'[1]NOMINAL (INDICES)'!CM33</f>
        <v>111.1137620673061</v>
      </c>
      <c r="BD41" s="169">
        <f>'[1]NOMINAL (INDICES)'!CN33</f>
        <v>141.70944043735352</v>
      </c>
      <c r="BE41" s="169"/>
      <c r="BF41" s="169">
        <f>'[1]NOMINAL (INDICES)'!AH33</f>
        <v>121.52311662928169</v>
      </c>
      <c r="BG41" s="169">
        <f>'[1]NOMINAL (INDICES)'!CO33</f>
        <v>115.66969452152129</v>
      </c>
      <c r="BH41" s="169">
        <f>'[1]NOMINAL (INDICES)'!CP33</f>
        <v>133.21276154319622</v>
      </c>
      <c r="BI41" s="169">
        <f>'[1]NOMINAL (INDICES)'!CQ33</f>
        <v>123.85819805120164</v>
      </c>
      <c r="BJ41" s="169">
        <f>'[1]NOMINAL (INDICES)'!CR33</f>
        <v>128.22340412569835</v>
      </c>
      <c r="BK41" s="169">
        <f>'[1]NOMINAL (INDICES)'!CS33</f>
        <v>74.879450892614173</v>
      </c>
      <c r="BL41" s="169">
        <f>'[1]NOMINAL (INDICES)'!CT33</f>
        <v>94.76657589771294</v>
      </c>
      <c r="BM41" s="169">
        <f>'[1]NOMINAL (INDICES)'!CU33</f>
        <v>125.83006346316169</v>
      </c>
    </row>
    <row r="42" spans="2:65" s="7" customFormat="1" ht="42.75" customHeight="1">
      <c r="B42" s="262" t="s">
        <v>35</v>
      </c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73"/>
      <c r="N42" s="73"/>
      <c r="O42" s="73"/>
      <c r="P42" s="73"/>
      <c r="Q42" s="73"/>
      <c r="R42" s="73"/>
      <c r="S42" s="73"/>
      <c r="T42" s="73"/>
      <c r="U42" s="59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</row>
    <row r="43" spans="2:65" s="80" customFormat="1" ht="30.75" customHeight="1">
      <c r="B43" s="261" t="s">
        <v>81</v>
      </c>
      <c r="C43" s="261"/>
      <c r="D43" s="261"/>
      <c r="E43" s="261"/>
      <c r="F43" s="261"/>
      <c r="G43" s="261"/>
      <c r="H43" s="261"/>
      <c r="I43" s="261"/>
      <c r="J43" s="261"/>
      <c r="K43" s="261"/>
      <c r="L43" s="159"/>
    </row>
    <row r="44" spans="2:65">
      <c r="B44" s="159" t="s">
        <v>72</v>
      </c>
      <c r="C44" s="159"/>
      <c r="D44" s="160"/>
      <c r="E44" s="160"/>
      <c r="F44" s="160"/>
      <c r="G44" s="160"/>
      <c r="H44" s="160"/>
      <c r="I44" s="160"/>
      <c r="J44" s="160"/>
      <c r="K44" s="160"/>
      <c r="L44" s="158"/>
    </row>
    <row r="45" spans="2:65">
      <c r="B45" s="161" t="s">
        <v>28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8"/>
    </row>
    <row r="46" spans="2:65" ht="14.25" customHeight="1">
      <c r="B46" s="249" t="str">
        <f>'1.1 '!A21</f>
        <v>Actualizado 15 de septiembre de 2021</v>
      </c>
      <c r="C46" s="249"/>
      <c r="D46" s="249"/>
      <c r="E46" s="101"/>
      <c r="F46" s="101"/>
      <c r="G46" s="101"/>
      <c r="H46" s="80"/>
      <c r="I46" s="80"/>
      <c r="J46" s="80"/>
      <c r="K46" s="80"/>
    </row>
  </sheetData>
  <mergeCells count="41">
    <mergeCell ref="BF7:BM7"/>
    <mergeCell ref="BF8:BF10"/>
    <mergeCell ref="BG8:BH9"/>
    <mergeCell ref="BI8:BM8"/>
    <mergeCell ref="BI9:BM9"/>
    <mergeCell ref="AW7:BD7"/>
    <mergeCell ref="AW8:AW10"/>
    <mergeCell ref="AX8:AY9"/>
    <mergeCell ref="AZ8:BD8"/>
    <mergeCell ref="AZ9:BD9"/>
    <mergeCell ref="AN7:AU7"/>
    <mergeCell ref="AN8:AN10"/>
    <mergeCell ref="AO8:AP9"/>
    <mergeCell ref="AQ8:AU8"/>
    <mergeCell ref="AR9:AU9"/>
    <mergeCell ref="B3:BM3"/>
    <mergeCell ref="M7:T7"/>
    <mergeCell ref="M8:M10"/>
    <mergeCell ref="N8:O9"/>
    <mergeCell ref="P8:T8"/>
    <mergeCell ref="P9:T9"/>
    <mergeCell ref="V7:AC7"/>
    <mergeCell ref="V8:V10"/>
    <mergeCell ref="W8:X9"/>
    <mergeCell ref="Y8:AC8"/>
    <mergeCell ref="Y9:AC9"/>
    <mergeCell ref="AE7:AL7"/>
    <mergeCell ref="AE8:AE10"/>
    <mergeCell ref="AF8:AG9"/>
    <mergeCell ref="AH8:AL8"/>
    <mergeCell ref="AH9:AL9"/>
    <mergeCell ref="B46:D46"/>
    <mergeCell ref="G9:K9"/>
    <mergeCell ref="B7:B10"/>
    <mergeCell ref="C7:C10"/>
    <mergeCell ref="D7:K7"/>
    <mergeCell ref="E8:F9"/>
    <mergeCell ref="G8:K8"/>
    <mergeCell ref="D8:D10"/>
    <mergeCell ref="B43:K43"/>
    <mergeCell ref="B42:L42"/>
  </mergeCells>
  <phoneticPr fontId="39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EQ46"/>
  <sheetViews>
    <sheetView showGridLines="0" zoomScale="80" zoomScaleNormal="8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7" sqref="B7:K27"/>
    </sheetView>
  </sheetViews>
  <sheetFormatPr baseColWidth="10" defaultRowHeight="14.25"/>
  <cols>
    <col min="1" max="1" width="2.42578125" style="40" customWidth="1"/>
    <col min="2" max="3" width="13" style="40" customWidth="1"/>
    <col min="4" max="4" width="16.7109375" style="40" customWidth="1"/>
    <col min="5" max="5" width="17" style="40" customWidth="1"/>
    <col min="6" max="6" width="20.7109375" style="40" customWidth="1"/>
    <col min="7" max="7" width="23.140625" style="40" customWidth="1"/>
    <col min="8" max="8" width="23.42578125" style="40" customWidth="1"/>
    <col min="9" max="10" width="18" style="40" customWidth="1"/>
    <col min="11" max="11" width="15.28515625" style="40" customWidth="1"/>
    <col min="12" max="12" width="2" style="40" customWidth="1"/>
    <col min="13" max="13" width="16.7109375" style="40" customWidth="1"/>
    <col min="14" max="14" width="17" style="40" customWidth="1"/>
    <col min="15" max="15" width="20.7109375" style="40" customWidth="1"/>
    <col min="16" max="16" width="23.140625" style="40" customWidth="1"/>
    <col min="17" max="17" width="23.42578125" style="40" customWidth="1"/>
    <col min="18" max="19" width="18" style="40" customWidth="1"/>
    <col min="20" max="20" width="15.28515625" style="40" customWidth="1"/>
    <col min="21" max="21" width="1.5703125" style="40" customWidth="1"/>
    <col min="22" max="22" width="16.7109375" style="40" customWidth="1"/>
    <col min="23" max="23" width="17" style="40" customWidth="1"/>
    <col min="24" max="24" width="20.7109375" style="40" customWidth="1"/>
    <col min="25" max="25" width="23.140625" style="40" customWidth="1"/>
    <col min="26" max="26" width="23.42578125" style="40" customWidth="1"/>
    <col min="27" max="28" width="18" style="40" customWidth="1"/>
    <col min="29" max="29" width="15.28515625" style="40" customWidth="1"/>
    <col min="30" max="30" width="2.42578125" style="40" customWidth="1"/>
    <col min="31" max="31" width="16.7109375" style="40" customWidth="1"/>
    <col min="32" max="32" width="17" style="40" customWidth="1"/>
    <col min="33" max="33" width="20.7109375" style="40" customWidth="1"/>
    <col min="34" max="34" width="23.140625" style="40" customWidth="1"/>
    <col min="35" max="35" width="23.42578125" style="40" customWidth="1"/>
    <col min="36" max="37" width="18" style="40" customWidth="1"/>
    <col min="38" max="38" width="15.28515625" style="40" customWidth="1"/>
    <col min="39" max="39" width="2.42578125" style="40" customWidth="1"/>
    <col min="40" max="40" width="16.7109375" style="40" customWidth="1"/>
    <col min="41" max="41" width="17" style="40" customWidth="1"/>
    <col min="42" max="42" width="20.7109375" style="40" customWidth="1"/>
    <col min="43" max="43" width="23.140625" style="40" customWidth="1"/>
    <col min="44" max="44" width="23.42578125" style="40" customWidth="1"/>
    <col min="45" max="46" width="18" style="40" customWidth="1"/>
    <col min="47" max="47" width="15.28515625" style="40" customWidth="1"/>
    <col min="48" max="48" width="2.28515625" style="40" customWidth="1"/>
    <col min="49" max="49" width="16.7109375" style="40" customWidth="1"/>
    <col min="50" max="50" width="17" style="40" customWidth="1"/>
    <col min="51" max="51" width="20.7109375" style="40" customWidth="1"/>
    <col min="52" max="52" width="23.140625" style="40" customWidth="1"/>
    <col min="53" max="53" width="23.42578125" style="40" customWidth="1"/>
    <col min="54" max="55" width="18" style="40" customWidth="1"/>
    <col min="56" max="56" width="15.28515625" style="40" customWidth="1"/>
    <col min="57" max="57" width="2.140625" style="40" customWidth="1"/>
    <col min="58" max="58" width="16.7109375" style="40" customWidth="1"/>
    <col min="59" max="59" width="17" style="40" customWidth="1"/>
    <col min="60" max="60" width="20.7109375" style="40" customWidth="1"/>
    <col min="61" max="61" width="23.140625" style="40" customWidth="1"/>
    <col min="62" max="62" width="23.42578125" style="40" customWidth="1"/>
    <col min="63" max="64" width="18" style="40" customWidth="1"/>
    <col min="65" max="65" width="15.28515625" style="40" customWidth="1"/>
    <col min="66" max="217" width="11.42578125" style="40"/>
    <col min="218" max="218" width="2.42578125" style="40" customWidth="1"/>
    <col min="219" max="220" width="13" style="40" customWidth="1"/>
    <col min="221" max="221" width="14.5703125" style="40" bestFit="1" customWidth="1"/>
    <col min="222" max="223" width="18" style="40" customWidth="1"/>
    <col min="224" max="224" width="23.140625" style="40" customWidth="1"/>
    <col min="225" max="225" width="20.7109375" style="40" customWidth="1"/>
    <col min="226" max="226" width="21.7109375" style="40" customWidth="1"/>
    <col min="227" max="227" width="23.140625" style="40" customWidth="1"/>
    <col min="228" max="228" width="19.42578125" style="40" customWidth="1"/>
    <col min="229" max="229" width="18" style="40" customWidth="1"/>
    <col min="230" max="230" width="23.42578125" style="40" customWidth="1"/>
    <col min="231" max="233" width="18" style="40" customWidth="1"/>
    <col min="234" max="473" width="11.42578125" style="40"/>
    <col min="474" max="474" width="2.42578125" style="40" customWidth="1"/>
    <col min="475" max="476" width="13" style="40" customWidth="1"/>
    <col min="477" max="477" width="14.5703125" style="40" bestFit="1" customWidth="1"/>
    <col min="478" max="479" width="18" style="40" customWidth="1"/>
    <col min="480" max="480" width="23.140625" style="40" customWidth="1"/>
    <col min="481" max="481" width="20.7109375" style="40" customWidth="1"/>
    <col min="482" max="482" width="21.7109375" style="40" customWidth="1"/>
    <col min="483" max="483" width="23.140625" style="40" customWidth="1"/>
    <col min="484" max="484" width="19.42578125" style="40" customWidth="1"/>
    <col min="485" max="485" width="18" style="40" customWidth="1"/>
    <col min="486" max="486" width="23.42578125" style="40" customWidth="1"/>
    <col min="487" max="489" width="18" style="40" customWidth="1"/>
    <col min="490" max="729" width="11.42578125" style="40"/>
    <col min="730" max="730" width="2.42578125" style="40" customWidth="1"/>
    <col min="731" max="732" width="13" style="40" customWidth="1"/>
    <col min="733" max="733" width="14.5703125" style="40" bestFit="1" customWidth="1"/>
    <col min="734" max="735" width="18" style="40" customWidth="1"/>
    <col min="736" max="736" width="23.140625" style="40" customWidth="1"/>
    <col min="737" max="737" width="20.7109375" style="40" customWidth="1"/>
    <col min="738" max="738" width="21.7109375" style="40" customWidth="1"/>
    <col min="739" max="739" width="23.140625" style="40" customWidth="1"/>
    <col min="740" max="740" width="19.42578125" style="40" customWidth="1"/>
    <col min="741" max="741" width="18" style="40" customWidth="1"/>
    <col min="742" max="742" width="23.42578125" style="40" customWidth="1"/>
    <col min="743" max="745" width="18" style="40" customWidth="1"/>
    <col min="746" max="985" width="11.42578125" style="40"/>
    <col min="986" max="986" width="2.42578125" style="40" customWidth="1"/>
    <col min="987" max="988" width="13" style="40" customWidth="1"/>
    <col min="989" max="989" width="14.5703125" style="40" bestFit="1" customWidth="1"/>
    <col min="990" max="991" width="18" style="40" customWidth="1"/>
    <col min="992" max="992" width="23.140625" style="40" customWidth="1"/>
    <col min="993" max="993" width="20.7109375" style="40" customWidth="1"/>
    <col min="994" max="994" width="21.7109375" style="40" customWidth="1"/>
    <col min="995" max="995" width="23.140625" style="40" customWidth="1"/>
    <col min="996" max="996" width="19.42578125" style="40" customWidth="1"/>
    <col min="997" max="997" width="18" style="40" customWidth="1"/>
    <col min="998" max="998" width="23.42578125" style="40" customWidth="1"/>
    <col min="999" max="1001" width="18" style="40" customWidth="1"/>
    <col min="1002" max="1241" width="11.42578125" style="40"/>
    <col min="1242" max="1242" width="2.42578125" style="40" customWidth="1"/>
    <col min="1243" max="1244" width="13" style="40" customWidth="1"/>
    <col min="1245" max="1245" width="14.5703125" style="40" bestFit="1" customWidth="1"/>
    <col min="1246" max="1247" width="18" style="40" customWidth="1"/>
    <col min="1248" max="1248" width="23.140625" style="40" customWidth="1"/>
    <col min="1249" max="1249" width="20.7109375" style="40" customWidth="1"/>
    <col min="1250" max="1250" width="21.7109375" style="40" customWidth="1"/>
    <col min="1251" max="1251" width="23.140625" style="40" customWidth="1"/>
    <col min="1252" max="1252" width="19.42578125" style="40" customWidth="1"/>
    <col min="1253" max="1253" width="18" style="40" customWidth="1"/>
    <col min="1254" max="1254" width="23.42578125" style="40" customWidth="1"/>
    <col min="1255" max="1257" width="18" style="40" customWidth="1"/>
    <col min="1258" max="1497" width="11.42578125" style="40"/>
    <col min="1498" max="1498" width="2.42578125" style="40" customWidth="1"/>
    <col min="1499" max="1500" width="13" style="40" customWidth="1"/>
    <col min="1501" max="1501" width="14.5703125" style="40" bestFit="1" customWidth="1"/>
    <col min="1502" max="1503" width="18" style="40" customWidth="1"/>
    <col min="1504" max="1504" width="23.140625" style="40" customWidth="1"/>
    <col min="1505" max="1505" width="20.7109375" style="40" customWidth="1"/>
    <col min="1506" max="1506" width="21.7109375" style="40" customWidth="1"/>
    <col min="1507" max="1507" width="23.140625" style="40" customWidth="1"/>
    <col min="1508" max="1508" width="19.42578125" style="40" customWidth="1"/>
    <col min="1509" max="1509" width="18" style="40" customWidth="1"/>
    <col min="1510" max="1510" width="23.42578125" style="40" customWidth="1"/>
    <col min="1511" max="1513" width="18" style="40" customWidth="1"/>
    <col min="1514" max="1753" width="11.42578125" style="40"/>
    <col min="1754" max="1754" width="2.42578125" style="40" customWidth="1"/>
    <col min="1755" max="1756" width="13" style="40" customWidth="1"/>
    <col min="1757" max="1757" width="14.5703125" style="40" bestFit="1" customWidth="1"/>
    <col min="1758" max="1759" width="18" style="40" customWidth="1"/>
    <col min="1760" max="1760" width="23.140625" style="40" customWidth="1"/>
    <col min="1761" max="1761" width="20.7109375" style="40" customWidth="1"/>
    <col min="1762" max="1762" width="21.7109375" style="40" customWidth="1"/>
    <col min="1763" max="1763" width="23.140625" style="40" customWidth="1"/>
    <col min="1764" max="1764" width="19.42578125" style="40" customWidth="1"/>
    <col min="1765" max="1765" width="18" style="40" customWidth="1"/>
    <col min="1766" max="1766" width="23.42578125" style="40" customWidth="1"/>
    <col min="1767" max="1769" width="18" style="40" customWidth="1"/>
    <col min="1770" max="2009" width="11.42578125" style="40"/>
    <col min="2010" max="2010" width="2.42578125" style="40" customWidth="1"/>
    <col min="2011" max="2012" width="13" style="40" customWidth="1"/>
    <col min="2013" max="2013" width="14.5703125" style="40" bestFit="1" customWidth="1"/>
    <col min="2014" max="2015" width="18" style="40" customWidth="1"/>
    <col min="2016" max="2016" width="23.140625" style="40" customWidth="1"/>
    <col min="2017" max="2017" width="20.7109375" style="40" customWidth="1"/>
    <col min="2018" max="2018" width="21.7109375" style="40" customWidth="1"/>
    <col min="2019" max="2019" width="23.140625" style="40" customWidth="1"/>
    <col min="2020" max="2020" width="19.42578125" style="40" customWidth="1"/>
    <col min="2021" max="2021" width="18" style="40" customWidth="1"/>
    <col min="2022" max="2022" width="23.42578125" style="40" customWidth="1"/>
    <col min="2023" max="2025" width="18" style="40" customWidth="1"/>
    <col min="2026" max="2265" width="11.42578125" style="40"/>
    <col min="2266" max="2266" width="2.42578125" style="40" customWidth="1"/>
    <col min="2267" max="2268" width="13" style="40" customWidth="1"/>
    <col min="2269" max="2269" width="14.5703125" style="40" bestFit="1" customWidth="1"/>
    <col min="2270" max="2271" width="18" style="40" customWidth="1"/>
    <col min="2272" max="2272" width="23.140625" style="40" customWidth="1"/>
    <col min="2273" max="2273" width="20.7109375" style="40" customWidth="1"/>
    <col min="2274" max="2274" width="21.7109375" style="40" customWidth="1"/>
    <col min="2275" max="2275" width="23.140625" style="40" customWidth="1"/>
    <col min="2276" max="2276" width="19.42578125" style="40" customWidth="1"/>
    <col min="2277" max="2277" width="18" style="40" customWidth="1"/>
    <col min="2278" max="2278" width="23.42578125" style="40" customWidth="1"/>
    <col min="2279" max="2281" width="18" style="40" customWidth="1"/>
    <col min="2282" max="2521" width="11.42578125" style="40"/>
    <col min="2522" max="2522" width="2.42578125" style="40" customWidth="1"/>
    <col min="2523" max="2524" width="13" style="40" customWidth="1"/>
    <col min="2525" max="2525" width="14.5703125" style="40" bestFit="1" customWidth="1"/>
    <col min="2526" max="2527" width="18" style="40" customWidth="1"/>
    <col min="2528" max="2528" width="23.140625" style="40" customWidth="1"/>
    <col min="2529" max="2529" width="20.7109375" style="40" customWidth="1"/>
    <col min="2530" max="2530" width="21.7109375" style="40" customWidth="1"/>
    <col min="2531" max="2531" width="23.140625" style="40" customWidth="1"/>
    <col min="2532" max="2532" width="19.42578125" style="40" customWidth="1"/>
    <col min="2533" max="2533" width="18" style="40" customWidth="1"/>
    <col min="2534" max="2534" width="23.42578125" style="40" customWidth="1"/>
    <col min="2535" max="2537" width="18" style="40" customWidth="1"/>
    <col min="2538" max="2777" width="11.42578125" style="40"/>
    <col min="2778" max="2778" width="2.42578125" style="40" customWidth="1"/>
    <col min="2779" max="2780" width="13" style="40" customWidth="1"/>
    <col min="2781" max="2781" width="14.5703125" style="40" bestFit="1" customWidth="1"/>
    <col min="2782" max="2783" width="18" style="40" customWidth="1"/>
    <col min="2784" max="2784" width="23.140625" style="40" customWidth="1"/>
    <col min="2785" max="2785" width="20.7109375" style="40" customWidth="1"/>
    <col min="2786" max="2786" width="21.7109375" style="40" customWidth="1"/>
    <col min="2787" max="2787" width="23.140625" style="40" customWidth="1"/>
    <col min="2788" max="2788" width="19.42578125" style="40" customWidth="1"/>
    <col min="2789" max="2789" width="18" style="40" customWidth="1"/>
    <col min="2790" max="2790" width="23.42578125" style="40" customWidth="1"/>
    <col min="2791" max="2793" width="18" style="40" customWidth="1"/>
    <col min="2794" max="3033" width="11.42578125" style="40"/>
    <col min="3034" max="3034" width="2.42578125" style="40" customWidth="1"/>
    <col min="3035" max="3036" width="13" style="40" customWidth="1"/>
    <col min="3037" max="3037" width="14.5703125" style="40" bestFit="1" customWidth="1"/>
    <col min="3038" max="3039" width="18" style="40" customWidth="1"/>
    <col min="3040" max="3040" width="23.140625" style="40" customWidth="1"/>
    <col min="3041" max="3041" width="20.7109375" style="40" customWidth="1"/>
    <col min="3042" max="3042" width="21.7109375" style="40" customWidth="1"/>
    <col min="3043" max="3043" width="23.140625" style="40" customWidth="1"/>
    <col min="3044" max="3044" width="19.42578125" style="40" customWidth="1"/>
    <col min="3045" max="3045" width="18" style="40" customWidth="1"/>
    <col min="3046" max="3046" width="23.42578125" style="40" customWidth="1"/>
    <col min="3047" max="3049" width="18" style="40" customWidth="1"/>
    <col min="3050" max="3289" width="11.42578125" style="40"/>
    <col min="3290" max="3290" width="2.42578125" style="40" customWidth="1"/>
    <col min="3291" max="3292" width="13" style="40" customWidth="1"/>
    <col min="3293" max="3293" width="14.5703125" style="40" bestFit="1" customWidth="1"/>
    <col min="3294" max="3295" width="18" style="40" customWidth="1"/>
    <col min="3296" max="3296" width="23.140625" style="40" customWidth="1"/>
    <col min="3297" max="3297" width="20.7109375" style="40" customWidth="1"/>
    <col min="3298" max="3298" width="21.7109375" style="40" customWidth="1"/>
    <col min="3299" max="3299" width="23.140625" style="40" customWidth="1"/>
    <col min="3300" max="3300" width="19.42578125" style="40" customWidth="1"/>
    <col min="3301" max="3301" width="18" style="40" customWidth="1"/>
    <col min="3302" max="3302" width="23.42578125" style="40" customWidth="1"/>
    <col min="3303" max="3305" width="18" style="40" customWidth="1"/>
    <col min="3306" max="3545" width="11.42578125" style="40"/>
    <col min="3546" max="3546" width="2.42578125" style="40" customWidth="1"/>
    <col min="3547" max="3548" width="13" style="40" customWidth="1"/>
    <col min="3549" max="3549" width="14.5703125" style="40" bestFit="1" customWidth="1"/>
    <col min="3550" max="3551" width="18" style="40" customWidth="1"/>
    <col min="3552" max="3552" width="23.140625" style="40" customWidth="1"/>
    <col min="3553" max="3553" width="20.7109375" style="40" customWidth="1"/>
    <col min="3554" max="3554" width="21.7109375" style="40" customWidth="1"/>
    <col min="3555" max="3555" width="23.140625" style="40" customWidth="1"/>
    <col min="3556" max="3556" width="19.42578125" style="40" customWidth="1"/>
    <col min="3557" max="3557" width="18" style="40" customWidth="1"/>
    <col min="3558" max="3558" width="23.42578125" style="40" customWidth="1"/>
    <col min="3559" max="3561" width="18" style="40" customWidth="1"/>
    <col min="3562" max="3801" width="11.42578125" style="40"/>
    <col min="3802" max="3802" width="2.42578125" style="40" customWidth="1"/>
    <col min="3803" max="3804" width="13" style="40" customWidth="1"/>
    <col min="3805" max="3805" width="14.5703125" style="40" bestFit="1" customWidth="1"/>
    <col min="3806" max="3807" width="18" style="40" customWidth="1"/>
    <col min="3808" max="3808" width="23.140625" style="40" customWidth="1"/>
    <col min="3809" max="3809" width="20.7109375" style="40" customWidth="1"/>
    <col min="3810" max="3810" width="21.7109375" style="40" customWidth="1"/>
    <col min="3811" max="3811" width="23.140625" style="40" customWidth="1"/>
    <col min="3812" max="3812" width="19.42578125" style="40" customWidth="1"/>
    <col min="3813" max="3813" width="18" style="40" customWidth="1"/>
    <col min="3814" max="3814" width="23.42578125" style="40" customWidth="1"/>
    <col min="3815" max="3817" width="18" style="40" customWidth="1"/>
    <col min="3818" max="4057" width="11.42578125" style="40"/>
    <col min="4058" max="4058" width="2.42578125" style="40" customWidth="1"/>
    <col min="4059" max="4060" width="13" style="40" customWidth="1"/>
    <col min="4061" max="4061" width="14.5703125" style="40" bestFit="1" customWidth="1"/>
    <col min="4062" max="4063" width="18" style="40" customWidth="1"/>
    <col min="4064" max="4064" width="23.140625" style="40" customWidth="1"/>
    <col min="4065" max="4065" width="20.7109375" style="40" customWidth="1"/>
    <col min="4066" max="4066" width="21.7109375" style="40" customWidth="1"/>
    <col min="4067" max="4067" width="23.140625" style="40" customWidth="1"/>
    <col min="4068" max="4068" width="19.42578125" style="40" customWidth="1"/>
    <col min="4069" max="4069" width="18" style="40" customWidth="1"/>
    <col min="4070" max="4070" width="23.42578125" style="40" customWidth="1"/>
    <col min="4071" max="4073" width="18" style="40" customWidth="1"/>
    <col min="4074" max="4313" width="11.42578125" style="40"/>
    <col min="4314" max="4314" width="2.42578125" style="40" customWidth="1"/>
    <col min="4315" max="4316" width="13" style="40" customWidth="1"/>
    <col min="4317" max="4317" width="14.5703125" style="40" bestFit="1" customWidth="1"/>
    <col min="4318" max="4319" width="18" style="40" customWidth="1"/>
    <col min="4320" max="4320" width="23.140625" style="40" customWidth="1"/>
    <col min="4321" max="4321" width="20.7109375" style="40" customWidth="1"/>
    <col min="4322" max="4322" width="21.7109375" style="40" customWidth="1"/>
    <col min="4323" max="4323" width="23.140625" style="40" customWidth="1"/>
    <col min="4324" max="4324" width="19.42578125" style="40" customWidth="1"/>
    <col min="4325" max="4325" width="18" style="40" customWidth="1"/>
    <col min="4326" max="4326" width="23.42578125" style="40" customWidth="1"/>
    <col min="4327" max="4329" width="18" style="40" customWidth="1"/>
    <col min="4330" max="4569" width="11.42578125" style="40"/>
    <col min="4570" max="4570" width="2.42578125" style="40" customWidth="1"/>
    <col min="4571" max="4572" width="13" style="40" customWidth="1"/>
    <col min="4573" max="4573" width="14.5703125" style="40" bestFit="1" customWidth="1"/>
    <col min="4574" max="4575" width="18" style="40" customWidth="1"/>
    <col min="4576" max="4576" width="23.140625" style="40" customWidth="1"/>
    <col min="4577" max="4577" width="20.7109375" style="40" customWidth="1"/>
    <col min="4578" max="4578" width="21.7109375" style="40" customWidth="1"/>
    <col min="4579" max="4579" width="23.140625" style="40" customWidth="1"/>
    <col min="4580" max="4580" width="19.42578125" style="40" customWidth="1"/>
    <col min="4581" max="4581" width="18" style="40" customWidth="1"/>
    <col min="4582" max="4582" width="23.42578125" style="40" customWidth="1"/>
    <col min="4583" max="4585" width="18" style="40" customWidth="1"/>
    <col min="4586" max="4825" width="11.42578125" style="40"/>
    <col min="4826" max="4826" width="2.42578125" style="40" customWidth="1"/>
    <col min="4827" max="4828" width="13" style="40" customWidth="1"/>
    <col min="4829" max="4829" width="14.5703125" style="40" bestFit="1" customWidth="1"/>
    <col min="4830" max="4831" width="18" style="40" customWidth="1"/>
    <col min="4832" max="4832" width="23.140625" style="40" customWidth="1"/>
    <col min="4833" max="4833" width="20.7109375" style="40" customWidth="1"/>
    <col min="4834" max="4834" width="21.7109375" style="40" customWidth="1"/>
    <col min="4835" max="4835" width="23.140625" style="40" customWidth="1"/>
    <col min="4836" max="4836" width="19.42578125" style="40" customWidth="1"/>
    <col min="4837" max="4837" width="18" style="40" customWidth="1"/>
    <col min="4838" max="4838" width="23.42578125" style="40" customWidth="1"/>
    <col min="4839" max="4841" width="18" style="40" customWidth="1"/>
    <col min="4842" max="5081" width="11.42578125" style="40"/>
    <col min="5082" max="5082" width="2.42578125" style="40" customWidth="1"/>
    <col min="5083" max="5084" width="13" style="40" customWidth="1"/>
    <col min="5085" max="5085" width="14.5703125" style="40" bestFit="1" customWidth="1"/>
    <col min="5086" max="5087" width="18" style="40" customWidth="1"/>
    <col min="5088" max="5088" width="23.140625" style="40" customWidth="1"/>
    <col min="5089" max="5089" width="20.7109375" style="40" customWidth="1"/>
    <col min="5090" max="5090" width="21.7109375" style="40" customWidth="1"/>
    <col min="5091" max="5091" width="23.140625" style="40" customWidth="1"/>
    <col min="5092" max="5092" width="19.42578125" style="40" customWidth="1"/>
    <col min="5093" max="5093" width="18" style="40" customWidth="1"/>
    <col min="5094" max="5094" width="23.42578125" style="40" customWidth="1"/>
    <col min="5095" max="5097" width="18" style="40" customWidth="1"/>
    <col min="5098" max="5337" width="11.42578125" style="40"/>
    <col min="5338" max="5338" width="2.42578125" style="40" customWidth="1"/>
    <col min="5339" max="5340" width="13" style="40" customWidth="1"/>
    <col min="5341" max="5341" width="14.5703125" style="40" bestFit="1" customWidth="1"/>
    <col min="5342" max="5343" width="18" style="40" customWidth="1"/>
    <col min="5344" max="5344" width="23.140625" style="40" customWidth="1"/>
    <col min="5345" max="5345" width="20.7109375" style="40" customWidth="1"/>
    <col min="5346" max="5346" width="21.7109375" style="40" customWidth="1"/>
    <col min="5347" max="5347" width="23.140625" style="40" customWidth="1"/>
    <col min="5348" max="5348" width="19.42578125" style="40" customWidth="1"/>
    <col min="5349" max="5349" width="18" style="40" customWidth="1"/>
    <col min="5350" max="5350" width="23.42578125" style="40" customWidth="1"/>
    <col min="5351" max="5353" width="18" style="40" customWidth="1"/>
    <col min="5354" max="5593" width="11.42578125" style="40"/>
    <col min="5594" max="5594" width="2.42578125" style="40" customWidth="1"/>
    <col min="5595" max="5596" width="13" style="40" customWidth="1"/>
    <col min="5597" max="5597" width="14.5703125" style="40" bestFit="1" customWidth="1"/>
    <col min="5598" max="5599" width="18" style="40" customWidth="1"/>
    <col min="5600" max="5600" width="23.140625" style="40" customWidth="1"/>
    <col min="5601" max="5601" width="20.7109375" style="40" customWidth="1"/>
    <col min="5602" max="5602" width="21.7109375" style="40" customWidth="1"/>
    <col min="5603" max="5603" width="23.140625" style="40" customWidth="1"/>
    <col min="5604" max="5604" width="19.42578125" style="40" customWidth="1"/>
    <col min="5605" max="5605" width="18" style="40" customWidth="1"/>
    <col min="5606" max="5606" width="23.42578125" style="40" customWidth="1"/>
    <col min="5607" max="5609" width="18" style="40" customWidth="1"/>
    <col min="5610" max="5849" width="11.42578125" style="40"/>
    <col min="5850" max="5850" width="2.42578125" style="40" customWidth="1"/>
    <col min="5851" max="5852" width="13" style="40" customWidth="1"/>
    <col min="5853" max="5853" width="14.5703125" style="40" bestFit="1" customWidth="1"/>
    <col min="5854" max="5855" width="18" style="40" customWidth="1"/>
    <col min="5856" max="5856" width="23.140625" style="40" customWidth="1"/>
    <col min="5857" max="5857" width="20.7109375" style="40" customWidth="1"/>
    <col min="5858" max="5858" width="21.7109375" style="40" customWidth="1"/>
    <col min="5859" max="5859" width="23.140625" style="40" customWidth="1"/>
    <col min="5860" max="5860" width="19.42578125" style="40" customWidth="1"/>
    <col min="5861" max="5861" width="18" style="40" customWidth="1"/>
    <col min="5862" max="5862" width="23.42578125" style="40" customWidth="1"/>
    <col min="5863" max="5865" width="18" style="40" customWidth="1"/>
    <col min="5866" max="6105" width="11.42578125" style="40"/>
    <col min="6106" max="6106" width="2.42578125" style="40" customWidth="1"/>
    <col min="6107" max="6108" width="13" style="40" customWidth="1"/>
    <col min="6109" max="6109" width="14.5703125" style="40" bestFit="1" customWidth="1"/>
    <col min="6110" max="6111" width="18" style="40" customWidth="1"/>
    <col min="6112" max="6112" width="23.140625" style="40" customWidth="1"/>
    <col min="6113" max="6113" width="20.7109375" style="40" customWidth="1"/>
    <col min="6114" max="6114" width="21.7109375" style="40" customWidth="1"/>
    <col min="6115" max="6115" width="23.140625" style="40" customWidth="1"/>
    <col min="6116" max="6116" width="19.42578125" style="40" customWidth="1"/>
    <col min="6117" max="6117" width="18" style="40" customWidth="1"/>
    <col min="6118" max="6118" width="23.42578125" style="40" customWidth="1"/>
    <col min="6119" max="6121" width="18" style="40" customWidth="1"/>
    <col min="6122" max="6361" width="11.42578125" style="40"/>
    <col min="6362" max="6362" width="2.42578125" style="40" customWidth="1"/>
    <col min="6363" max="6364" width="13" style="40" customWidth="1"/>
    <col min="6365" max="6365" width="14.5703125" style="40" bestFit="1" customWidth="1"/>
    <col min="6366" max="6367" width="18" style="40" customWidth="1"/>
    <col min="6368" max="6368" width="23.140625" style="40" customWidth="1"/>
    <col min="6369" max="6369" width="20.7109375" style="40" customWidth="1"/>
    <col min="6370" max="6370" width="21.7109375" style="40" customWidth="1"/>
    <col min="6371" max="6371" width="23.140625" style="40" customWidth="1"/>
    <col min="6372" max="6372" width="19.42578125" style="40" customWidth="1"/>
    <col min="6373" max="6373" width="18" style="40" customWidth="1"/>
    <col min="6374" max="6374" width="23.42578125" style="40" customWidth="1"/>
    <col min="6375" max="6377" width="18" style="40" customWidth="1"/>
    <col min="6378" max="6617" width="11.42578125" style="40"/>
    <col min="6618" max="6618" width="2.42578125" style="40" customWidth="1"/>
    <col min="6619" max="6620" width="13" style="40" customWidth="1"/>
    <col min="6621" max="6621" width="14.5703125" style="40" bestFit="1" customWidth="1"/>
    <col min="6622" max="6623" width="18" style="40" customWidth="1"/>
    <col min="6624" max="6624" width="23.140625" style="40" customWidth="1"/>
    <col min="6625" max="6625" width="20.7109375" style="40" customWidth="1"/>
    <col min="6626" max="6626" width="21.7109375" style="40" customWidth="1"/>
    <col min="6627" max="6627" width="23.140625" style="40" customWidth="1"/>
    <col min="6628" max="6628" width="19.42578125" style="40" customWidth="1"/>
    <col min="6629" max="6629" width="18" style="40" customWidth="1"/>
    <col min="6630" max="6630" width="23.42578125" style="40" customWidth="1"/>
    <col min="6631" max="6633" width="18" style="40" customWidth="1"/>
    <col min="6634" max="6873" width="11.42578125" style="40"/>
    <col min="6874" max="6874" width="2.42578125" style="40" customWidth="1"/>
    <col min="6875" max="6876" width="13" style="40" customWidth="1"/>
    <col min="6877" max="6877" width="14.5703125" style="40" bestFit="1" customWidth="1"/>
    <col min="6878" max="6879" width="18" style="40" customWidth="1"/>
    <col min="6880" max="6880" width="23.140625" style="40" customWidth="1"/>
    <col min="6881" max="6881" width="20.7109375" style="40" customWidth="1"/>
    <col min="6882" max="6882" width="21.7109375" style="40" customWidth="1"/>
    <col min="6883" max="6883" width="23.140625" style="40" customWidth="1"/>
    <col min="6884" max="6884" width="19.42578125" style="40" customWidth="1"/>
    <col min="6885" max="6885" width="18" style="40" customWidth="1"/>
    <col min="6886" max="6886" width="23.42578125" style="40" customWidth="1"/>
    <col min="6887" max="6889" width="18" style="40" customWidth="1"/>
    <col min="6890" max="7129" width="11.42578125" style="40"/>
    <col min="7130" max="7130" width="2.42578125" style="40" customWidth="1"/>
    <col min="7131" max="7132" width="13" style="40" customWidth="1"/>
    <col min="7133" max="7133" width="14.5703125" style="40" bestFit="1" customWidth="1"/>
    <col min="7134" max="7135" width="18" style="40" customWidth="1"/>
    <col min="7136" max="7136" width="23.140625" style="40" customWidth="1"/>
    <col min="7137" max="7137" width="20.7109375" style="40" customWidth="1"/>
    <col min="7138" max="7138" width="21.7109375" style="40" customWidth="1"/>
    <col min="7139" max="7139" width="23.140625" style="40" customWidth="1"/>
    <col min="7140" max="7140" width="19.42578125" style="40" customWidth="1"/>
    <col min="7141" max="7141" width="18" style="40" customWidth="1"/>
    <col min="7142" max="7142" width="23.42578125" style="40" customWidth="1"/>
    <col min="7143" max="7145" width="18" style="40" customWidth="1"/>
    <col min="7146" max="7385" width="11.42578125" style="40"/>
    <col min="7386" max="7386" width="2.42578125" style="40" customWidth="1"/>
    <col min="7387" max="7388" width="13" style="40" customWidth="1"/>
    <col min="7389" max="7389" width="14.5703125" style="40" bestFit="1" customWidth="1"/>
    <col min="7390" max="7391" width="18" style="40" customWidth="1"/>
    <col min="7392" max="7392" width="23.140625" style="40" customWidth="1"/>
    <col min="7393" max="7393" width="20.7109375" style="40" customWidth="1"/>
    <col min="7394" max="7394" width="21.7109375" style="40" customWidth="1"/>
    <col min="7395" max="7395" width="23.140625" style="40" customWidth="1"/>
    <col min="7396" max="7396" width="19.42578125" style="40" customWidth="1"/>
    <col min="7397" max="7397" width="18" style="40" customWidth="1"/>
    <col min="7398" max="7398" width="23.42578125" style="40" customWidth="1"/>
    <col min="7399" max="7401" width="18" style="40" customWidth="1"/>
    <col min="7402" max="7641" width="11.42578125" style="40"/>
    <col min="7642" max="7642" width="2.42578125" style="40" customWidth="1"/>
    <col min="7643" max="7644" width="13" style="40" customWidth="1"/>
    <col min="7645" max="7645" width="14.5703125" style="40" bestFit="1" customWidth="1"/>
    <col min="7646" max="7647" width="18" style="40" customWidth="1"/>
    <col min="7648" max="7648" width="23.140625" style="40" customWidth="1"/>
    <col min="7649" max="7649" width="20.7109375" style="40" customWidth="1"/>
    <col min="7650" max="7650" width="21.7109375" style="40" customWidth="1"/>
    <col min="7651" max="7651" width="23.140625" style="40" customWidth="1"/>
    <col min="7652" max="7652" width="19.42578125" style="40" customWidth="1"/>
    <col min="7653" max="7653" width="18" style="40" customWidth="1"/>
    <col min="7654" max="7654" width="23.42578125" style="40" customWidth="1"/>
    <col min="7655" max="7657" width="18" style="40" customWidth="1"/>
    <col min="7658" max="7897" width="11.42578125" style="40"/>
    <col min="7898" max="7898" width="2.42578125" style="40" customWidth="1"/>
    <col min="7899" max="7900" width="13" style="40" customWidth="1"/>
    <col min="7901" max="7901" width="14.5703125" style="40" bestFit="1" customWidth="1"/>
    <col min="7902" max="7903" width="18" style="40" customWidth="1"/>
    <col min="7904" max="7904" width="23.140625" style="40" customWidth="1"/>
    <col min="7905" max="7905" width="20.7109375" style="40" customWidth="1"/>
    <col min="7906" max="7906" width="21.7109375" style="40" customWidth="1"/>
    <col min="7907" max="7907" width="23.140625" style="40" customWidth="1"/>
    <col min="7908" max="7908" width="19.42578125" style="40" customWidth="1"/>
    <col min="7909" max="7909" width="18" style="40" customWidth="1"/>
    <col min="7910" max="7910" width="23.42578125" style="40" customWidth="1"/>
    <col min="7911" max="7913" width="18" style="40" customWidth="1"/>
    <col min="7914" max="8153" width="11.42578125" style="40"/>
    <col min="8154" max="8154" width="2.42578125" style="40" customWidth="1"/>
    <col min="8155" max="8156" width="13" style="40" customWidth="1"/>
    <col min="8157" max="8157" width="14.5703125" style="40" bestFit="1" customWidth="1"/>
    <col min="8158" max="8159" width="18" style="40" customWidth="1"/>
    <col min="8160" max="8160" width="23.140625" style="40" customWidth="1"/>
    <col min="8161" max="8161" width="20.7109375" style="40" customWidth="1"/>
    <col min="8162" max="8162" width="21.7109375" style="40" customWidth="1"/>
    <col min="8163" max="8163" width="23.140625" style="40" customWidth="1"/>
    <col min="8164" max="8164" width="19.42578125" style="40" customWidth="1"/>
    <col min="8165" max="8165" width="18" style="40" customWidth="1"/>
    <col min="8166" max="8166" width="23.42578125" style="40" customWidth="1"/>
    <col min="8167" max="8169" width="18" style="40" customWidth="1"/>
    <col min="8170" max="8409" width="11.42578125" style="40"/>
    <col min="8410" max="8410" width="2.42578125" style="40" customWidth="1"/>
    <col min="8411" max="8412" width="13" style="40" customWidth="1"/>
    <col min="8413" max="8413" width="14.5703125" style="40" bestFit="1" customWidth="1"/>
    <col min="8414" max="8415" width="18" style="40" customWidth="1"/>
    <col min="8416" max="8416" width="23.140625" style="40" customWidth="1"/>
    <col min="8417" max="8417" width="20.7109375" style="40" customWidth="1"/>
    <col min="8418" max="8418" width="21.7109375" style="40" customWidth="1"/>
    <col min="8419" max="8419" width="23.140625" style="40" customWidth="1"/>
    <col min="8420" max="8420" width="19.42578125" style="40" customWidth="1"/>
    <col min="8421" max="8421" width="18" style="40" customWidth="1"/>
    <col min="8422" max="8422" width="23.42578125" style="40" customWidth="1"/>
    <col min="8423" max="8425" width="18" style="40" customWidth="1"/>
    <col min="8426" max="8665" width="11.42578125" style="40"/>
    <col min="8666" max="8666" width="2.42578125" style="40" customWidth="1"/>
    <col min="8667" max="8668" width="13" style="40" customWidth="1"/>
    <col min="8669" max="8669" width="14.5703125" style="40" bestFit="1" customWidth="1"/>
    <col min="8670" max="8671" width="18" style="40" customWidth="1"/>
    <col min="8672" max="8672" width="23.140625" style="40" customWidth="1"/>
    <col min="8673" max="8673" width="20.7109375" style="40" customWidth="1"/>
    <col min="8674" max="8674" width="21.7109375" style="40" customWidth="1"/>
    <col min="8675" max="8675" width="23.140625" style="40" customWidth="1"/>
    <col min="8676" max="8676" width="19.42578125" style="40" customWidth="1"/>
    <col min="8677" max="8677" width="18" style="40" customWidth="1"/>
    <col min="8678" max="8678" width="23.42578125" style="40" customWidth="1"/>
    <col min="8679" max="8681" width="18" style="40" customWidth="1"/>
    <col min="8682" max="8921" width="11.42578125" style="40"/>
    <col min="8922" max="8922" width="2.42578125" style="40" customWidth="1"/>
    <col min="8923" max="8924" width="13" style="40" customWidth="1"/>
    <col min="8925" max="8925" width="14.5703125" style="40" bestFit="1" customWidth="1"/>
    <col min="8926" max="8927" width="18" style="40" customWidth="1"/>
    <col min="8928" max="8928" width="23.140625" style="40" customWidth="1"/>
    <col min="8929" max="8929" width="20.7109375" style="40" customWidth="1"/>
    <col min="8930" max="8930" width="21.7109375" style="40" customWidth="1"/>
    <col min="8931" max="8931" width="23.140625" style="40" customWidth="1"/>
    <col min="8932" max="8932" width="19.42578125" style="40" customWidth="1"/>
    <col min="8933" max="8933" width="18" style="40" customWidth="1"/>
    <col min="8934" max="8934" width="23.42578125" style="40" customWidth="1"/>
    <col min="8935" max="8937" width="18" style="40" customWidth="1"/>
    <col min="8938" max="9177" width="11.42578125" style="40"/>
    <col min="9178" max="9178" width="2.42578125" style="40" customWidth="1"/>
    <col min="9179" max="9180" width="13" style="40" customWidth="1"/>
    <col min="9181" max="9181" width="14.5703125" style="40" bestFit="1" customWidth="1"/>
    <col min="9182" max="9183" width="18" style="40" customWidth="1"/>
    <col min="9184" max="9184" width="23.140625" style="40" customWidth="1"/>
    <col min="9185" max="9185" width="20.7109375" style="40" customWidth="1"/>
    <col min="9186" max="9186" width="21.7109375" style="40" customWidth="1"/>
    <col min="9187" max="9187" width="23.140625" style="40" customWidth="1"/>
    <col min="9188" max="9188" width="19.42578125" style="40" customWidth="1"/>
    <col min="9189" max="9189" width="18" style="40" customWidth="1"/>
    <col min="9190" max="9190" width="23.42578125" style="40" customWidth="1"/>
    <col min="9191" max="9193" width="18" style="40" customWidth="1"/>
    <col min="9194" max="9433" width="11.42578125" style="40"/>
    <col min="9434" max="9434" width="2.42578125" style="40" customWidth="1"/>
    <col min="9435" max="9436" width="13" style="40" customWidth="1"/>
    <col min="9437" max="9437" width="14.5703125" style="40" bestFit="1" customWidth="1"/>
    <col min="9438" max="9439" width="18" style="40" customWidth="1"/>
    <col min="9440" max="9440" width="23.140625" style="40" customWidth="1"/>
    <col min="9441" max="9441" width="20.7109375" style="40" customWidth="1"/>
    <col min="9442" max="9442" width="21.7109375" style="40" customWidth="1"/>
    <col min="9443" max="9443" width="23.140625" style="40" customWidth="1"/>
    <col min="9444" max="9444" width="19.42578125" style="40" customWidth="1"/>
    <col min="9445" max="9445" width="18" style="40" customWidth="1"/>
    <col min="9446" max="9446" width="23.42578125" style="40" customWidth="1"/>
    <col min="9447" max="9449" width="18" style="40" customWidth="1"/>
    <col min="9450" max="9689" width="11.42578125" style="40"/>
    <col min="9690" max="9690" width="2.42578125" style="40" customWidth="1"/>
    <col min="9691" max="9692" width="13" style="40" customWidth="1"/>
    <col min="9693" max="9693" width="14.5703125" style="40" bestFit="1" customWidth="1"/>
    <col min="9694" max="9695" width="18" style="40" customWidth="1"/>
    <col min="9696" max="9696" width="23.140625" style="40" customWidth="1"/>
    <col min="9697" max="9697" width="20.7109375" style="40" customWidth="1"/>
    <col min="9698" max="9698" width="21.7109375" style="40" customWidth="1"/>
    <col min="9699" max="9699" width="23.140625" style="40" customWidth="1"/>
    <col min="9700" max="9700" width="19.42578125" style="40" customWidth="1"/>
    <col min="9701" max="9701" width="18" style="40" customWidth="1"/>
    <col min="9702" max="9702" width="23.42578125" style="40" customWidth="1"/>
    <col min="9703" max="9705" width="18" style="40" customWidth="1"/>
    <col min="9706" max="9945" width="11.42578125" style="40"/>
    <col min="9946" max="9946" width="2.42578125" style="40" customWidth="1"/>
    <col min="9947" max="9948" width="13" style="40" customWidth="1"/>
    <col min="9949" max="9949" width="14.5703125" style="40" bestFit="1" customWidth="1"/>
    <col min="9950" max="9951" width="18" style="40" customWidth="1"/>
    <col min="9952" max="9952" width="23.140625" style="40" customWidth="1"/>
    <col min="9953" max="9953" width="20.7109375" style="40" customWidth="1"/>
    <col min="9954" max="9954" width="21.7109375" style="40" customWidth="1"/>
    <col min="9955" max="9955" width="23.140625" style="40" customWidth="1"/>
    <col min="9956" max="9956" width="19.42578125" style="40" customWidth="1"/>
    <col min="9957" max="9957" width="18" style="40" customWidth="1"/>
    <col min="9958" max="9958" width="23.42578125" style="40" customWidth="1"/>
    <col min="9959" max="9961" width="18" style="40" customWidth="1"/>
    <col min="9962" max="10201" width="11.42578125" style="40"/>
    <col min="10202" max="10202" width="2.42578125" style="40" customWidth="1"/>
    <col min="10203" max="10204" width="13" style="40" customWidth="1"/>
    <col min="10205" max="10205" width="14.5703125" style="40" bestFit="1" customWidth="1"/>
    <col min="10206" max="10207" width="18" style="40" customWidth="1"/>
    <col min="10208" max="10208" width="23.140625" style="40" customWidth="1"/>
    <col min="10209" max="10209" width="20.7109375" style="40" customWidth="1"/>
    <col min="10210" max="10210" width="21.7109375" style="40" customWidth="1"/>
    <col min="10211" max="10211" width="23.140625" style="40" customWidth="1"/>
    <col min="10212" max="10212" width="19.42578125" style="40" customWidth="1"/>
    <col min="10213" max="10213" width="18" style="40" customWidth="1"/>
    <col min="10214" max="10214" width="23.42578125" style="40" customWidth="1"/>
    <col min="10215" max="10217" width="18" style="40" customWidth="1"/>
    <col min="10218" max="10457" width="11.42578125" style="40"/>
    <col min="10458" max="10458" width="2.42578125" style="40" customWidth="1"/>
    <col min="10459" max="10460" width="13" style="40" customWidth="1"/>
    <col min="10461" max="10461" width="14.5703125" style="40" bestFit="1" customWidth="1"/>
    <col min="10462" max="10463" width="18" style="40" customWidth="1"/>
    <col min="10464" max="10464" width="23.140625" style="40" customWidth="1"/>
    <col min="10465" max="10465" width="20.7109375" style="40" customWidth="1"/>
    <col min="10466" max="10466" width="21.7109375" style="40" customWidth="1"/>
    <col min="10467" max="10467" width="23.140625" style="40" customWidth="1"/>
    <col min="10468" max="10468" width="19.42578125" style="40" customWidth="1"/>
    <col min="10469" max="10469" width="18" style="40" customWidth="1"/>
    <col min="10470" max="10470" width="23.42578125" style="40" customWidth="1"/>
    <col min="10471" max="10473" width="18" style="40" customWidth="1"/>
    <col min="10474" max="10713" width="11.42578125" style="40"/>
    <col min="10714" max="10714" width="2.42578125" style="40" customWidth="1"/>
    <col min="10715" max="10716" width="13" style="40" customWidth="1"/>
    <col min="10717" max="10717" width="14.5703125" style="40" bestFit="1" customWidth="1"/>
    <col min="10718" max="10719" width="18" style="40" customWidth="1"/>
    <col min="10720" max="10720" width="23.140625" style="40" customWidth="1"/>
    <col min="10721" max="10721" width="20.7109375" style="40" customWidth="1"/>
    <col min="10722" max="10722" width="21.7109375" style="40" customWidth="1"/>
    <col min="10723" max="10723" width="23.140625" style="40" customWidth="1"/>
    <col min="10724" max="10724" width="19.42578125" style="40" customWidth="1"/>
    <col min="10725" max="10725" width="18" style="40" customWidth="1"/>
    <col min="10726" max="10726" width="23.42578125" style="40" customWidth="1"/>
    <col min="10727" max="10729" width="18" style="40" customWidth="1"/>
    <col min="10730" max="10969" width="11.42578125" style="40"/>
    <col min="10970" max="10970" width="2.42578125" style="40" customWidth="1"/>
    <col min="10971" max="10972" width="13" style="40" customWidth="1"/>
    <col min="10973" max="10973" width="14.5703125" style="40" bestFit="1" customWidth="1"/>
    <col min="10974" max="10975" width="18" style="40" customWidth="1"/>
    <col min="10976" max="10976" width="23.140625" style="40" customWidth="1"/>
    <col min="10977" max="10977" width="20.7109375" style="40" customWidth="1"/>
    <col min="10978" max="10978" width="21.7109375" style="40" customWidth="1"/>
    <col min="10979" max="10979" width="23.140625" style="40" customWidth="1"/>
    <col min="10980" max="10980" width="19.42578125" style="40" customWidth="1"/>
    <col min="10981" max="10981" width="18" style="40" customWidth="1"/>
    <col min="10982" max="10982" width="23.42578125" style="40" customWidth="1"/>
    <col min="10983" max="10985" width="18" style="40" customWidth="1"/>
    <col min="10986" max="11225" width="11.42578125" style="40"/>
    <col min="11226" max="11226" width="2.42578125" style="40" customWidth="1"/>
    <col min="11227" max="11228" width="13" style="40" customWidth="1"/>
    <col min="11229" max="11229" width="14.5703125" style="40" bestFit="1" customWidth="1"/>
    <col min="11230" max="11231" width="18" style="40" customWidth="1"/>
    <col min="11232" max="11232" width="23.140625" style="40" customWidth="1"/>
    <col min="11233" max="11233" width="20.7109375" style="40" customWidth="1"/>
    <col min="11234" max="11234" width="21.7109375" style="40" customWidth="1"/>
    <col min="11235" max="11235" width="23.140625" style="40" customWidth="1"/>
    <col min="11236" max="11236" width="19.42578125" style="40" customWidth="1"/>
    <col min="11237" max="11237" width="18" style="40" customWidth="1"/>
    <col min="11238" max="11238" width="23.42578125" style="40" customWidth="1"/>
    <col min="11239" max="11241" width="18" style="40" customWidth="1"/>
    <col min="11242" max="11481" width="11.42578125" style="40"/>
    <col min="11482" max="11482" width="2.42578125" style="40" customWidth="1"/>
    <col min="11483" max="11484" width="13" style="40" customWidth="1"/>
    <col min="11485" max="11485" width="14.5703125" style="40" bestFit="1" customWidth="1"/>
    <col min="11486" max="11487" width="18" style="40" customWidth="1"/>
    <col min="11488" max="11488" width="23.140625" style="40" customWidth="1"/>
    <col min="11489" max="11489" width="20.7109375" style="40" customWidth="1"/>
    <col min="11490" max="11490" width="21.7109375" style="40" customWidth="1"/>
    <col min="11491" max="11491" width="23.140625" style="40" customWidth="1"/>
    <col min="11492" max="11492" width="19.42578125" style="40" customWidth="1"/>
    <col min="11493" max="11493" width="18" style="40" customWidth="1"/>
    <col min="11494" max="11494" width="23.42578125" style="40" customWidth="1"/>
    <col min="11495" max="11497" width="18" style="40" customWidth="1"/>
    <col min="11498" max="11737" width="11.42578125" style="40"/>
    <col min="11738" max="11738" width="2.42578125" style="40" customWidth="1"/>
    <col min="11739" max="11740" width="13" style="40" customWidth="1"/>
    <col min="11741" max="11741" width="14.5703125" style="40" bestFit="1" customWidth="1"/>
    <col min="11742" max="11743" width="18" style="40" customWidth="1"/>
    <col min="11744" max="11744" width="23.140625" style="40" customWidth="1"/>
    <col min="11745" max="11745" width="20.7109375" style="40" customWidth="1"/>
    <col min="11746" max="11746" width="21.7109375" style="40" customWidth="1"/>
    <col min="11747" max="11747" width="23.140625" style="40" customWidth="1"/>
    <col min="11748" max="11748" width="19.42578125" style="40" customWidth="1"/>
    <col min="11749" max="11749" width="18" style="40" customWidth="1"/>
    <col min="11750" max="11750" width="23.42578125" style="40" customWidth="1"/>
    <col min="11751" max="11753" width="18" style="40" customWidth="1"/>
    <col min="11754" max="11993" width="11.42578125" style="40"/>
    <col min="11994" max="11994" width="2.42578125" style="40" customWidth="1"/>
    <col min="11995" max="11996" width="13" style="40" customWidth="1"/>
    <col min="11997" max="11997" width="14.5703125" style="40" bestFit="1" customWidth="1"/>
    <col min="11998" max="11999" width="18" style="40" customWidth="1"/>
    <col min="12000" max="12000" width="23.140625" style="40" customWidth="1"/>
    <col min="12001" max="12001" width="20.7109375" style="40" customWidth="1"/>
    <col min="12002" max="12002" width="21.7109375" style="40" customWidth="1"/>
    <col min="12003" max="12003" width="23.140625" style="40" customWidth="1"/>
    <col min="12004" max="12004" width="19.42578125" style="40" customWidth="1"/>
    <col min="12005" max="12005" width="18" style="40" customWidth="1"/>
    <col min="12006" max="12006" width="23.42578125" style="40" customWidth="1"/>
    <col min="12007" max="12009" width="18" style="40" customWidth="1"/>
    <col min="12010" max="12249" width="11.42578125" style="40"/>
    <col min="12250" max="12250" width="2.42578125" style="40" customWidth="1"/>
    <col min="12251" max="12252" width="13" style="40" customWidth="1"/>
    <col min="12253" max="12253" width="14.5703125" style="40" bestFit="1" customWidth="1"/>
    <col min="12254" max="12255" width="18" style="40" customWidth="1"/>
    <col min="12256" max="12256" width="23.140625" style="40" customWidth="1"/>
    <col min="12257" max="12257" width="20.7109375" style="40" customWidth="1"/>
    <col min="12258" max="12258" width="21.7109375" style="40" customWidth="1"/>
    <col min="12259" max="12259" width="23.140625" style="40" customWidth="1"/>
    <col min="12260" max="12260" width="19.42578125" style="40" customWidth="1"/>
    <col min="12261" max="12261" width="18" style="40" customWidth="1"/>
    <col min="12262" max="12262" width="23.42578125" style="40" customWidth="1"/>
    <col min="12263" max="12265" width="18" style="40" customWidth="1"/>
    <col min="12266" max="12505" width="11.42578125" style="40"/>
    <col min="12506" max="12506" width="2.42578125" style="40" customWidth="1"/>
    <col min="12507" max="12508" width="13" style="40" customWidth="1"/>
    <col min="12509" max="12509" width="14.5703125" style="40" bestFit="1" customWidth="1"/>
    <col min="12510" max="12511" width="18" style="40" customWidth="1"/>
    <col min="12512" max="12512" width="23.140625" style="40" customWidth="1"/>
    <col min="12513" max="12513" width="20.7109375" style="40" customWidth="1"/>
    <col min="12514" max="12514" width="21.7109375" style="40" customWidth="1"/>
    <col min="12515" max="12515" width="23.140625" style="40" customWidth="1"/>
    <col min="12516" max="12516" width="19.42578125" style="40" customWidth="1"/>
    <col min="12517" max="12517" width="18" style="40" customWidth="1"/>
    <col min="12518" max="12518" width="23.42578125" style="40" customWidth="1"/>
    <col min="12519" max="12521" width="18" style="40" customWidth="1"/>
    <col min="12522" max="12761" width="11.42578125" style="40"/>
    <col min="12762" max="12762" width="2.42578125" style="40" customWidth="1"/>
    <col min="12763" max="12764" width="13" style="40" customWidth="1"/>
    <col min="12765" max="12765" width="14.5703125" style="40" bestFit="1" customWidth="1"/>
    <col min="12766" max="12767" width="18" style="40" customWidth="1"/>
    <col min="12768" max="12768" width="23.140625" style="40" customWidth="1"/>
    <col min="12769" max="12769" width="20.7109375" style="40" customWidth="1"/>
    <col min="12770" max="12770" width="21.7109375" style="40" customWidth="1"/>
    <col min="12771" max="12771" width="23.140625" style="40" customWidth="1"/>
    <col min="12772" max="12772" width="19.42578125" style="40" customWidth="1"/>
    <col min="12773" max="12773" width="18" style="40" customWidth="1"/>
    <col min="12774" max="12774" width="23.42578125" style="40" customWidth="1"/>
    <col min="12775" max="12777" width="18" style="40" customWidth="1"/>
    <col min="12778" max="13017" width="11.42578125" style="40"/>
    <col min="13018" max="13018" width="2.42578125" style="40" customWidth="1"/>
    <col min="13019" max="13020" width="13" style="40" customWidth="1"/>
    <col min="13021" max="13021" width="14.5703125" style="40" bestFit="1" customWidth="1"/>
    <col min="13022" max="13023" width="18" style="40" customWidth="1"/>
    <col min="13024" max="13024" width="23.140625" style="40" customWidth="1"/>
    <col min="13025" max="13025" width="20.7109375" style="40" customWidth="1"/>
    <col min="13026" max="13026" width="21.7109375" style="40" customWidth="1"/>
    <col min="13027" max="13027" width="23.140625" style="40" customWidth="1"/>
    <col min="13028" max="13028" width="19.42578125" style="40" customWidth="1"/>
    <col min="13029" max="13029" width="18" style="40" customWidth="1"/>
    <col min="13030" max="13030" width="23.42578125" style="40" customWidth="1"/>
    <col min="13031" max="13033" width="18" style="40" customWidth="1"/>
    <col min="13034" max="13273" width="11.42578125" style="40"/>
    <col min="13274" max="13274" width="2.42578125" style="40" customWidth="1"/>
    <col min="13275" max="13276" width="13" style="40" customWidth="1"/>
    <col min="13277" max="13277" width="14.5703125" style="40" bestFit="1" customWidth="1"/>
    <col min="13278" max="13279" width="18" style="40" customWidth="1"/>
    <col min="13280" max="13280" width="23.140625" style="40" customWidth="1"/>
    <col min="13281" max="13281" width="20.7109375" style="40" customWidth="1"/>
    <col min="13282" max="13282" width="21.7109375" style="40" customWidth="1"/>
    <col min="13283" max="13283" width="23.140625" style="40" customWidth="1"/>
    <col min="13284" max="13284" width="19.42578125" style="40" customWidth="1"/>
    <col min="13285" max="13285" width="18" style="40" customWidth="1"/>
    <col min="13286" max="13286" width="23.42578125" style="40" customWidth="1"/>
    <col min="13287" max="13289" width="18" style="40" customWidth="1"/>
    <col min="13290" max="13529" width="11.42578125" style="40"/>
    <col min="13530" max="13530" width="2.42578125" style="40" customWidth="1"/>
    <col min="13531" max="13532" width="13" style="40" customWidth="1"/>
    <col min="13533" max="13533" width="14.5703125" style="40" bestFit="1" customWidth="1"/>
    <col min="13534" max="13535" width="18" style="40" customWidth="1"/>
    <col min="13536" max="13536" width="23.140625" style="40" customWidth="1"/>
    <col min="13537" max="13537" width="20.7109375" style="40" customWidth="1"/>
    <col min="13538" max="13538" width="21.7109375" style="40" customWidth="1"/>
    <col min="13539" max="13539" width="23.140625" style="40" customWidth="1"/>
    <col min="13540" max="13540" width="19.42578125" style="40" customWidth="1"/>
    <col min="13541" max="13541" width="18" style="40" customWidth="1"/>
    <col min="13542" max="13542" width="23.42578125" style="40" customWidth="1"/>
    <col min="13543" max="13545" width="18" style="40" customWidth="1"/>
    <col min="13546" max="13785" width="11.42578125" style="40"/>
    <col min="13786" max="13786" width="2.42578125" style="40" customWidth="1"/>
    <col min="13787" max="13788" width="13" style="40" customWidth="1"/>
    <col min="13789" max="13789" width="14.5703125" style="40" bestFit="1" customWidth="1"/>
    <col min="13790" max="13791" width="18" style="40" customWidth="1"/>
    <col min="13792" max="13792" width="23.140625" style="40" customWidth="1"/>
    <col min="13793" max="13793" width="20.7109375" style="40" customWidth="1"/>
    <col min="13794" max="13794" width="21.7109375" style="40" customWidth="1"/>
    <col min="13795" max="13795" width="23.140625" style="40" customWidth="1"/>
    <col min="13796" max="13796" width="19.42578125" style="40" customWidth="1"/>
    <col min="13797" max="13797" width="18" style="40" customWidth="1"/>
    <col min="13798" max="13798" width="23.42578125" style="40" customWidth="1"/>
    <col min="13799" max="13801" width="18" style="40" customWidth="1"/>
    <col min="13802" max="14041" width="11.42578125" style="40"/>
    <col min="14042" max="14042" width="2.42578125" style="40" customWidth="1"/>
    <col min="14043" max="14044" width="13" style="40" customWidth="1"/>
    <col min="14045" max="14045" width="14.5703125" style="40" bestFit="1" customWidth="1"/>
    <col min="14046" max="14047" width="18" style="40" customWidth="1"/>
    <col min="14048" max="14048" width="23.140625" style="40" customWidth="1"/>
    <col min="14049" max="14049" width="20.7109375" style="40" customWidth="1"/>
    <col min="14050" max="14050" width="21.7109375" style="40" customWidth="1"/>
    <col min="14051" max="14051" width="23.140625" style="40" customWidth="1"/>
    <col min="14052" max="14052" width="19.42578125" style="40" customWidth="1"/>
    <col min="14053" max="14053" width="18" style="40" customWidth="1"/>
    <col min="14054" max="14054" width="23.42578125" style="40" customWidth="1"/>
    <col min="14055" max="14057" width="18" style="40" customWidth="1"/>
    <col min="14058" max="14297" width="11.42578125" style="40"/>
    <col min="14298" max="14298" width="2.42578125" style="40" customWidth="1"/>
    <col min="14299" max="14300" width="13" style="40" customWidth="1"/>
    <col min="14301" max="14301" width="14.5703125" style="40" bestFit="1" customWidth="1"/>
    <col min="14302" max="14303" width="18" style="40" customWidth="1"/>
    <col min="14304" max="14304" width="23.140625" style="40" customWidth="1"/>
    <col min="14305" max="14305" width="20.7109375" style="40" customWidth="1"/>
    <col min="14306" max="14306" width="21.7109375" style="40" customWidth="1"/>
    <col min="14307" max="14307" width="23.140625" style="40" customWidth="1"/>
    <col min="14308" max="14308" width="19.42578125" style="40" customWidth="1"/>
    <col min="14309" max="14309" width="18" style="40" customWidth="1"/>
    <col min="14310" max="14310" width="23.42578125" style="40" customWidth="1"/>
    <col min="14311" max="14313" width="18" style="40" customWidth="1"/>
    <col min="14314" max="14553" width="11.42578125" style="40"/>
    <col min="14554" max="14554" width="2.42578125" style="40" customWidth="1"/>
    <col min="14555" max="14556" width="13" style="40" customWidth="1"/>
    <col min="14557" max="14557" width="14.5703125" style="40" bestFit="1" customWidth="1"/>
    <col min="14558" max="14559" width="18" style="40" customWidth="1"/>
    <col min="14560" max="14560" width="23.140625" style="40" customWidth="1"/>
    <col min="14561" max="14561" width="20.7109375" style="40" customWidth="1"/>
    <col min="14562" max="14562" width="21.7109375" style="40" customWidth="1"/>
    <col min="14563" max="14563" width="23.140625" style="40" customWidth="1"/>
    <col min="14564" max="14564" width="19.42578125" style="40" customWidth="1"/>
    <col min="14565" max="14565" width="18" style="40" customWidth="1"/>
    <col min="14566" max="14566" width="23.42578125" style="40" customWidth="1"/>
    <col min="14567" max="14569" width="18" style="40" customWidth="1"/>
    <col min="14570" max="14809" width="11.42578125" style="40"/>
    <col min="14810" max="14810" width="2.42578125" style="40" customWidth="1"/>
    <col min="14811" max="14812" width="13" style="40" customWidth="1"/>
    <col min="14813" max="14813" width="14.5703125" style="40" bestFit="1" customWidth="1"/>
    <col min="14814" max="14815" width="18" style="40" customWidth="1"/>
    <col min="14816" max="14816" width="23.140625" style="40" customWidth="1"/>
    <col min="14817" max="14817" width="20.7109375" style="40" customWidth="1"/>
    <col min="14818" max="14818" width="21.7109375" style="40" customWidth="1"/>
    <col min="14819" max="14819" width="23.140625" style="40" customWidth="1"/>
    <col min="14820" max="14820" width="19.42578125" style="40" customWidth="1"/>
    <col min="14821" max="14821" width="18" style="40" customWidth="1"/>
    <col min="14822" max="14822" width="23.42578125" style="40" customWidth="1"/>
    <col min="14823" max="14825" width="18" style="40" customWidth="1"/>
    <col min="14826" max="15065" width="11.42578125" style="40"/>
    <col min="15066" max="15066" width="2.42578125" style="40" customWidth="1"/>
    <col min="15067" max="15068" width="13" style="40" customWidth="1"/>
    <col min="15069" max="15069" width="14.5703125" style="40" bestFit="1" customWidth="1"/>
    <col min="15070" max="15071" width="18" style="40" customWidth="1"/>
    <col min="15072" max="15072" width="23.140625" style="40" customWidth="1"/>
    <col min="15073" max="15073" width="20.7109375" style="40" customWidth="1"/>
    <col min="15074" max="15074" width="21.7109375" style="40" customWidth="1"/>
    <col min="15075" max="15075" width="23.140625" style="40" customWidth="1"/>
    <col min="15076" max="15076" width="19.42578125" style="40" customWidth="1"/>
    <col min="15077" max="15077" width="18" style="40" customWidth="1"/>
    <col min="15078" max="15078" width="23.42578125" style="40" customWidth="1"/>
    <col min="15079" max="15081" width="18" style="40" customWidth="1"/>
    <col min="15082" max="15321" width="11.42578125" style="40"/>
    <col min="15322" max="15322" width="2.42578125" style="40" customWidth="1"/>
    <col min="15323" max="15324" width="13" style="40" customWidth="1"/>
    <col min="15325" max="15325" width="14.5703125" style="40" bestFit="1" customWidth="1"/>
    <col min="15326" max="15327" width="18" style="40" customWidth="1"/>
    <col min="15328" max="15328" width="23.140625" style="40" customWidth="1"/>
    <col min="15329" max="15329" width="20.7109375" style="40" customWidth="1"/>
    <col min="15330" max="15330" width="21.7109375" style="40" customWidth="1"/>
    <col min="15331" max="15331" width="23.140625" style="40" customWidth="1"/>
    <col min="15332" max="15332" width="19.42578125" style="40" customWidth="1"/>
    <col min="15333" max="15333" width="18" style="40" customWidth="1"/>
    <col min="15334" max="15334" width="23.42578125" style="40" customWidth="1"/>
    <col min="15335" max="15337" width="18" style="40" customWidth="1"/>
    <col min="15338" max="15577" width="11.42578125" style="40"/>
    <col min="15578" max="15578" width="2.42578125" style="40" customWidth="1"/>
    <col min="15579" max="15580" width="13" style="40" customWidth="1"/>
    <col min="15581" max="15581" width="14.5703125" style="40" bestFit="1" customWidth="1"/>
    <col min="15582" max="15583" width="18" style="40" customWidth="1"/>
    <col min="15584" max="15584" width="23.140625" style="40" customWidth="1"/>
    <col min="15585" max="15585" width="20.7109375" style="40" customWidth="1"/>
    <col min="15586" max="15586" width="21.7109375" style="40" customWidth="1"/>
    <col min="15587" max="15587" width="23.140625" style="40" customWidth="1"/>
    <col min="15588" max="15588" width="19.42578125" style="40" customWidth="1"/>
    <col min="15589" max="15589" width="18" style="40" customWidth="1"/>
    <col min="15590" max="15590" width="23.42578125" style="40" customWidth="1"/>
    <col min="15591" max="15593" width="18" style="40" customWidth="1"/>
    <col min="15594" max="15833" width="11.42578125" style="40"/>
    <col min="15834" max="15834" width="2.42578125" style="40" customWidth="1"/>
    <col min="15835" max="15836" width="13" style="40" customWidth="1"/>
    <col min="15837" max="15837" width="14.5703125" style="40" bestFit="1" customWidth="1"/>
    <col min="15838" max="15839" width="18" style="40" customWidth="1"/>
    <col min="15840" max="15840" width="23.140625" style="40" customWidth="1"/>
    <col min="15841" max="15841" width="20.7109375" style="40" customWidth="1"/>
    <col min="15842" max="15842" width="21.7109375" style="40" customWidth="1"/>
    <col min="15843" max="15843" width="23.140625" style="40" customWidth="1"/>
    <col min="15844" max="15844" width="19.42578125" style="40" customWidth="1"/>
    <col min="15845" max="15845" width="18" style="40" customWidth="1"/>
    <col min="15846" max="15846" width="23.42578125" style="40" customWidth="1"/>
    <col min="15847" max="15849" width="18" style="40" customWidth="1"/>
    <col min="15850" max="16089" width="11.42578125" style="40"/>
    <col min="16090" max="16090" width="2.42578125" style="40" customWidth="1"/>
    <col min="16091" max="16092" width="13" style="40" customWidth="1"/>
    <col min="16093" max="16093" width="14.5703125" style="40" bestFit="1" customWidth="1"/>
    <col min="16094" max="16095" width="18" style="40" customWidth="1"/>
    <col min="16096" max="16096" width="23.140625" style="40" customWidth="1"/>
    <col min="16097" max="16097" width="20.7109375" style="40" customWidth="1"/>
    <col min="16098" max="16098" width="21.7109375" style="40" customWidth="1"/>
    <col min="16099" max="16099" width="23.140625" style="40" customWidth="1"/>
    <col min="16100" max="16100" width="19.42578125" style="40" customWidth="1"/>
    <col min="16101" max="16101" width="18" style="40" customWidth="1"/>
    <col min="16102" max="16102" width="23.42578125" style="40" customWidth="1"/>
    <col min="16103" max="16105" width="18" style="40" customWidth="1"/>
    <col min="16106" max="16384" width="11.42578125" style="40"/>
  </cols>
  <sheetData>
    <row r="1" spans="1:147" s="41" customFormat="1" ht="51.75" customHeight="1">
      <c r="C1" s="49"/>
      <c r="D1" s="50"/>
      <c r="E1" s="50"/>
      <c r="F1" s="50"/>
      <c r="G1" s="50"/>
      <c r="H1" s="50"/>
      <c r="I1" s="50"/>
      <c r="J1" s="50"/>
      <c r="K1" s="50"/>
      <c r="M1" s="50"/>
      <c r="N1" s="50"/>
      <c r="O1" s="50"/>
      <c r="P1" s="50"/>
      <c r="Q1" s="50"/>
      <c r="R1" s="50"/>
      <c r="S1" s="50"/>
      <c r="T1" s="50"/>
      <c r="V1" s="50"/>
      <c r="W1" s="50"/>
      <c r="X1" s="50"/>
      <c r="Y1" s="50"/>
      <c r="Z1" s="50"/>
      <c r="AA1" s="50"/>
      <c r="AB1" s="50"/>
      <c r="AC1" s="50"/>
      <c r="AE1" s="50"/>
      <c r="AF1" s="50"/>
      <c r="AG1" s="50"/>
      <c r="AH1" s="50"/>
      <c r="AI1" s="50"/>
      <c r="AJ1" s="50"/>
      <c r="AK1" s="50"/>
      <c r="AL1" s="50"/>
      <c r="AN1" s="50"/>
      <c r="AO1" s="50"/>
      <c r="AP1" s="50"/>
      <c r="AQ1" s="50"/>
      <c r="AR1" s="50"/>
      <c r="AS1" s="50"/>
      <c r="AT1" s="50"/>
      <c r="AU1" s="50"/>
      <c r="AW1" s="50"/>
      <c r="AX1" s="50"/>
      <c r="AY1" s="50"/>
      <c r="AZ1" s="50"/>
      <c r="BA1" s="50"/>
      <c r="BB1" s="50"/>
      <c r="BC1" s="50"/>
      <c r="BD1" s="50"/>
      <c r="BF1" s="50"/>
      <c r="BG1" s="50"/>
      <c r="BH1" s="50"/>
      <c r="BI1" s="50"/>
      <c r="BJ1" s="50"/>
      <c r="BK1" s="50"/>
      <c r="BL1" s="50"/>
      <c r="BM1" s="50"/>
    </row>
    <row r="2" spans="1:147" s="41" customFormat="1" ht="5.25" customHeight="1">
      <c r="A2" s="40"/>
      <c r="C2" s="49"/>
      <c r="D2" s="50"/>
      <c r="E2" s="50"/>
      <c r="F2" s="50"/>
      <c r="G2" s="50"/>
      <c r="H2" s="50"/>
      <c r="I2" s="50"/>
      <c r="J2" s="50"/>
      <c r="K2" s="50"/>
      <c r="M2" s="50"/>
      <c r="N2" s="50"/>
      <c r="O2" s="50"/>
      <c r="P2" s="50"/>
      <c r="Q2" s="50"/>
      <c r="R2" s="50"/>
      <c r="S2" s="50"/>
      <c r="T2" s="50"/>
      <c r="V2" s="50"/>
      <c r="W2" s="50"/>
      <c r="X2" s="50"/>
      <c r="Y2" s="50"/>
      <c r="Z2" s="50"/>
      <c r="AA2" s="50"/>
      <c r="AB2" s="50"/>
      <c r="AC2" s="50"/>
      <c r="AE2" s="50"/>
      <c r="AF2" s="50"/>
      <c r="AG2" s="50"/>
      <c r="AH2" s="50"/>
      <c r="AI2" s="50"/>
      <c r="AJ2" s="50"/>
      <c r="AK2" s="50"/>
      <c r="AL2" s="50"/>
      <c r="AN2" s="50"/>
      <c r="AO2" s="50"/>
      <c r="AP2" s="50"/>
      <c r="AQ2" s="50"/>
      <c r="AR2" s="50"/>
      <c r="AS2" s="50"/>
      <c r="AT2" s="50"/>
      <c r="AU2" s="50"/>
      <c r="AW2" s="50"/>
      <c r="AX2" s="50"/>
      <c r="AY2" s="50"/>
      <c r="AZ2" s="50"/>
      <c r="BA2" s="50"/>
      <c r="BB2" s="50"/>
      <c r="BC2" s="50"/>
      <c r="BD2" s="50"/>
      <c r="BF2" s="50"/>
      <c r="BG2" s="50"/>
      <c r="BH2" s="50"/>
      <c r="BI2" s="50"/>
      <c r="BJ2" s="50"/>
      <c r="BK2" s="50"/>
      <c r="BL2" s="50"/>
      <c r="BM2" s="50"/>
    </row>
    <row r="3" spans="1:147" ht="20.25" customHeight="1">
      <c r="B3" s="263" t="s">
        <v>67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</row>
    <row r="4" spans="1:147" ht="15.75">
      <c r="B4" s="43" t="s">
        <v>68</v>
      </c>
      <c r="C4" s="43"/>
    </row>
    <row r="5" spans="1:147">
      <c r="B5" s="91" t="s">
        <v>84</v>
      </c>
      <c r="C5" s="44"/>
      <c r="D5" s="44"/>
      <c r="E5" s="44"/>
      <c r="F5" s="44"/>
      <c r="G5" s="44"/>
      <c r="H5" s="44"/>
      <c r="I5" s="44"/>
      <c r="J5" s="44"/>
      <c r="K5" s="44"/>
      <c r="M5" s="44"/>
      <c r="N5" s="44"/>
      <c r="O5" s="44"/>
      <c r="P5" s="44"/>
      <c r="Q5" s="44"/>
      <c r="R5" s="44"/>
      <c r="S5" s="44"/>
      <c r="T5" s="44"/>
      <c r="V5" s="44"/>
      <c r="W5" s="44"/>
      <c r="X5" s="44"/>
      <c r="Y5" s="44"/>
      <c r="Z5" s="44"/>
      <c r="AA5" s="44"/>
      <c r="AB5" s="44"/>
      <c r="AC5" s="44"/>
      <c r="AE5" s="44"/>
      <c r="AF5" s="44"/>
      <c r="AG5" s="44"/>
      <c r="AH5" s="44"/>
      <c r="AI5" s="44"/>
      <c r="AJ5" s="44"/>
      <c r="AK5" s="44"/>
      <c r="AL5" s="44"/>
      <c r="AN5" s="44"/>
      <c r="AO5" s="44"/>
      <c r="AP5" s="44"/>
      <c r="AQ5" s="44"/>
      <c r="AR5" s="44"/>
      <c r="AS5" s="44"/>
      <c r="AT5" s="44"/>
      <c r="AU5" s="44"/>
      <c r="AW5" s="44"/>
      <c r="AX5" s="44"/>
      <c r="AY5" s="44"/>
      <c r="AZ5" s="44"/>
      <c r="BA5" s="44"/>
      <c r="BB5" s="44"/>
      <c r="BC5" s="44"/>
      <c r="BD5" s="44"/>
      <c r="BF5" s="44"/>
      <c r="BG5" s="44"/>
      <c r="BH5" s="44"/>
      <c r="BI5" s="44"/>
      <c r="BJ5" s="44"/>
      <c r="BK5" s="44"/>
      <c r="BL5" s="44"/>
      <c r="BM5" s="44"/>
    </row>
    <row r="6" spans="1:147" ht="3" customHeight="1">
      <c r="B6" s="42"/>
      <c r="C6" s="42"/>
      <c r="D6" s="51"/>
      <c r="E6" s="52"/>
      <c r="F6" s="52"/>
      <c r="G6" s="52"/>
      <c r="H6" s="52"/>
      <c r="I6" s="52"/>
      <c r="J6" s="52"/>
      <c r="K6" s="52"/>
      <c r="M6" s="51"/>
      <c r="N6" s="52"/>
      <c r="O6" s="52"/>
      <c r="P6" s="52"/>
      <c r="Q6" s="52"/>
      <c r="R6" s="52"/>
      <c r="S6" s="52"/>
      <c r="T6" s="52"/>
      <c r="V6" s="51"/>
      <c r="W6" s="52"/>
      <c r="X6" s="52"/>
      <c r="Y6" s="52"/>
      <c r="Z6" s="52"/>
      <c r="AA6" s="52"/>
      <c r="AB6" s="52"/>
      <c r="AC6" s="52"/>
      <c r="AE6" s="51"/>
      <c r="AF6" s="52"/>
      <c r="AG6" s="52"/>
      <c r="AH6" s="52"/>
      <c r="AI6" s="52"/>
      <c r="AJ6" s="52"/>
      <c r="AK6" s="52"/>
      <c r="AL6" s="52"/>
      <c r="AN6" s="51"/>
      <c r="AO6" s="52"/>
      <c r="AP6" s="52"/>
      <c r="AQ6" s="52"/>
      <c r="AR6" s="52"/>
      <c r="AS6" s="52"/>
      <c r="AT6" s="52"/>
      <c r="AU6" s="52"/>
      <c r="AW6" s="51"/>
      <c r="AX6" s="52"/>
      <c r="AY6" s="52"/>
      <c r="AZ6" s="52"/>
      <c r="BA6" s="52"/>
      <c r="BB6" s="52"/>
      <c r="BC6" s="52"/>
      <c r="BD6" s="52"/>
      <c r="BF6" s="51"/>
      <c r="BG6" s="52"/>
      <c r="BH6" s="52"/>
      <c r="BI6" s="52"/>
      <c r="BJ6" s="52"/>
      <c r="BK6" s="52"/>
      <c r="BL6" s="52"/>
      <c r="BM6" s="52"/>
    </row>
    <row r="7" spans="1:147" ht="18.75" customHeight="1">
      <c r="B7" s="251" t="s">
        <v>14</v>
      </c>
      <c r="C7" s="251" t="s">
        <v>15</v>
      </c>
      <c r="D7" s="254" t="s">
        <v>36</v>
      </c>
      <c r="E7" s="254"/>
      <c r="F7" s="254"/>
      <c r="G7" s="254"/>
      <c r="H7" s="254"/>
      <c r="I7" s="254"/>
      <c r="J7" s="254"/>
      <c r="K7" s="254"/>
      <c r="L7" s="41"/>
      <c r="M7" s="254" t="s">
        <v>37</v>
      </c>
      <c r="N7" s="254"/>
      <c r="O7" s="254"/>
      <c r="P7" s="254"/>
      <c r="Q7" s="254"/>
      <c r="R7" s="254"/>
      <c r="S7" s="254"/>
      <c r="T7" s="254"/>
      <c r="U7" s="41"/>
      <c r="V7" s="254" t="s">
        <v>38</v>
      </c>
      <c r="W7" s="254"/>
      <c r="X7" s="254"/>
      <c r="Y7" s="254"/>
      <c r="Z7" s="254"/>
      <c r="AA7" s="254"/>
      <c r="AB7" s="254"/>
      <c r="AC7" s="254"/>
      <c r="AD7" s="41"/>
      <c r="AE7" s="254" t="s">
        <v>39</v>
      </c>
      <c r="AF7" s="254"/>
      <c r="AG7" s="254"/>
      <c r="AH7" s="254"/>
      <c r="AI7" s="254"/>
      <c r="AJ7" s="254"/>
      <c r="AK7" s="254"/>
      <c r="AL7" s="254"/>
      <c r="AM7" s="41"/>
      <c r="AN7" s="254" t="s">
        <v>40</v>
      </c>
      <c r="AO7" s="254"/>
      <c r="AP7" s="254"/>
      <c r="AQ7" s="254"/>
      <c r="AR7" s="254"/>
      <c r="AS7" s="254"/>
      <c r="AT7" s="254"/>
      <c r="AU7" s="254"/>
      <c r="AV7" s="41"/>
      <c r="AW7" s="254" t="s">
        <v>41</v>
      </c>
      <c r="AX7" s="254"/>
      <c r="AY7" s="254"/>
      <c r="AZ7" s="254"/>
      <c r="BA7" s="254"/>
      <c r="BB7" s="254"/>
      <c r="BC7" s="254"/>
      <c r="BD7" s="254"/>
      <c r="BE7" s="41"/>
      <c r="BF7" s="254" t="s">
        <v>47</v>
      </c>
      <c r="BG7" s="254"/>
      <c r="BH7" s="254"/>
      <c r="BI7" s="254"/>
      <c r="BJ7" s="254"/>
      <c r="BK7" s="254"/>
      <c r="BL7" s="254"/>
      <c r="BM7" s="254"/>
    </row>
    <row r="8" spans="1:147" ht="30.75" customHeight="1">
      <c r="B8" s="252"/>
      <c r="C8" s="252"/>
      <c r="D8" s="258" t="s">
        <v>48</v>
      </c>
      <c r="E8" s="255" t="s">
        <v>7</v>
      </c>
      <c r="F8" s="255"/>
      <c r="G8" s="257" t="s">
        <v>8</v>
      </c>
      <c r="H8" s="257"/>
      <c r="I8" s="257"/>
      <c r="J8" s="257"/>
      <c r="K8" s="257"/>
      <c r="L8" s="41"/>
      <c r="M8" s="258" t="s">
        <v>48</v>
      </c>
      <c r="N8" s="255" t="s">
        <v>7</v>
      </c>
      <c r="O8" s="255"/>
      <c r="P8" s="257" t="s">
        <v>8</v>
      </c>
      <c r="Q8" s="257"/>
      <c r="R8" s="257"/>
      <c r="S8" s="257"/>
      <c r="T8" s="257"/>
      <c r="U8" s="41"/>
      <c r="V8" s="258" t="s">
        <v>48</v>
      </c>
      <c r="W8" s="255" t="s">
        <v>7</v>
      </c>
      <c r="X8" s="255"/>
      <c r="Y8" s="257" t="s">
        <v>8</v>
      </c>
      <c r="Z8" s="257"/>
      <c r="AA8" s="257"/>
      <c r="AB8" s="257"/>
      <c r="AC8" s="257"/>
      <c r="AD8" s="41"/>
      <c r="AE8" s="258" t="s">
        <v>48</v>
      </c>
      <c r="AF8" s="255" t="s">
        <v>7</v>
      </c>
      <c r="AG8" s="255"/>
      <c r="AH8" s="257" t="s">
        <v>8</v>
      </c>
      <c r="AI8" s="257"/>
      <c r="AJ8" s="257"/>
      <c r="AK8" s="257"/>
      <c r="AL8" s="257"/>
      <c r="AM8" s="41"/>
      <c r="AN8" s="258" t="s">
        <v>48</v>
      </c>
      <c r="AO8" s="255" t="s">
        <v>7</v>
      </c>
      <c r="AP8" s="255"/>
      <c r="AQ8" s="257" t="s">
        <v>8</v>
      </c>
      <c r="AR8" s="257"/>
      <c r="AS8" s="257"/>
      <c r="AT8" s="257"/>
      <c r="AU8" s="257"/>
      <c r="AV8" s="41"/>
      <c r="AW8" s="258" t="s">
        <v>48</v>
      </c>
      <c r="AX8" s="255" t="s">
        <v>7</v>
      </c>
      <c r="AY8" s="255"/>
      <c r="AZ8" s="257" t="s">
        <v>8</v>
      </c>
      <c r="BA8" s="257"/>
      <c r="BB8" s="257"/>
      <c r="BC8" s="257"/>
      <c r="BD8" s="257"/>
      <c r="BE8" s="41"/>
      <c r="BF8" s="258" t="s">
        <v>48</v>
      </c>
      <c r="BG8" s="255" t="s">
        <v>7</v>
      </c>
      <c r="BH8" s="255"/>
      <c r="BI8" s="257" t="s">
        <v>8</v>
      </c>
      <c r="BJ8" s="257"/>
      <c r="BK8" s="257"/>
      <c r="BL8" s="257"/>
      <c r="BM8" s="257"/>
    </row>
    <row r="9" spans="1:147" ht="15.75" customHeight="1">
      <c r="B9" s="252"/>
      <c r="C9" s="252"/>
      <c r="D9" s="259"/>
      <c r="E9" s="256"/>
      <c r="F9" s="256"/>
      <c r="G9" s="250" t="s">
        <v>9</v>
      </c>
      <c r="H9" s="250"/>
      <c r="I9" s="250"/>
      <c r="J9" s="250"/>
      <c r="K9" s="250"/>
      <c r="L9" s="41"/>
      <c r="M9" s="259"/>
      <c r="N9" s="256"/>
      <c r="O9" s="256"/>
      <c r="P9" s="250" t="s">
        <v>9</v>
      </c>
      <c r="Q9" s="250"/>
      <c r="R9" s="250"/>
      <c r="S9" s="250"/>
      <c r="T9" s="250"/>
      <c r="U9" s="41"/>
      <c r="V9" s="259"/>
      <c r="W9" s="256"/>
      <c r="X9" s="256"/>
      <c r="Y9" s="250" t="s">
        <v>9</v>
      </c>
      <c r="Z9" s="250"/>
      <c r="AA9" s="250"/>
      <c r="AB9" s="250"/>
      <c r="AC9" s="250"/>
      <c r="AD9" s="41"/>
      <c r="AE9" s="259"/>
      <c r="AF9" s="256"/>
      <c r="AG9" s="256"/>
      <c r="AH9" s="250" t="s">
        <v>9</v>
      </c>
      <c r="AI9" s="250"/>
      <c r="AJ9" s="250"/>
      <c r="AK9" s="250"/>
      <c r="AL9" s="250"/>
      <c r="AM9" s="41"/>
      <c r="AN9" s="259"/>
      <c r="AO9" s="256"/>
      <c r="AP9" s="256"/>
      <c r="AQ9" s="156" t="s">
        <v>9</v>
      </c>
      <c r="AR9" s="250"/>
      <c r="AS9" s="250"/>
      <c r="AT9" s="250"/>
      <c r="AU9" s="250"/>
      <c r="AV9" s="41"/>
      <c r="AW9" s="259"/>
      <c r="AX9" s="256"/>
      <c r="AY9" s="256"/>
      <c r="AZ9" s="250" t="s">
        <v>9</v>
      </c>
      <c r="BA9" s="250"/>
      <c r="BB9" s="250"/>
      <c r="BC9" s="250"/>
      <c r="BD9" s="250"/>
      <c r="BE9" s="41"/>
      <c r="BF9" s="259"/>
      <c r="BG9" s="256"/>
      <c r="BH9" s="256"/>
      <c r="BI9" s="250" t="s">
        <v>9</v>
      </c>
      <c r="BJ9" s="250"/>
      <c r="BK9" s="250"/>
      <c r="BL9" s="250"/>
      <c r="BM9" s="250"/>
    </row>
    <row r="10" spans="1:147" s="53" customFormat="1" ht="121.5" customHeight="1">
      <c r="B10" s="253"/>
      <c r="C10" s="253"/>
      <c r="D10" s="260"/>
      <c r="E10" s="176" t="s">
        <v>32</v>
      </c>
      <c r="F10" s="176" t="s">
        <v>43</v>
      </c>
      <c r="G10" s="176" t="s">
        <v>44</v>
      </c>
      <c r="H10" s="176" t="s">
        <v>45</v>
      </c>
      <c r="I10" s="176" t="s">
        <v>46</v>
      </c>
      <c r="J10" s="176" t="s">
        <v>33</v>
      </c>
      <c r="K10" s="176" t="s">
        <v>10</v>
      </c>
      <c r="L10" s="52"/>
      <c r="M10" s="260"/>
      <c r="N10" s="176" t="s">
        <v>32</v>
      </c>
      <c r="O10" s="176" t="s">
        <v>43</v>
      </c>
      <c r="P10" s="176" t="s">
        <v>44</v>
      </c>
      <c r="Q10" s="176" t="s">
        <v>45</v>
      </c>
      <c r="R10" s="176" t="s">
        <v>46</v>
      </c>
      <c r="S10" s="176" t="s">
        <v>33</v>
      </c>
      <c r="T10" s="176" t="s">
        <v>10</v>
      </c>
      <c r="U10" s="52"/>
      <c r="V10" s="260"/>
      <c r="W10" s="176" t="s">
        <v>32</v>
      </c>
      <c r="X10" s="176" t="s">
        <v>43</v>
      </c>
      <c r="Y10" s="176" t="s">
        <v>44</v>
      </c>
      <c r="Z10" s="176" t="s">
        <v>45</v>
      </c>
      <c r="AA10" s="176" t="s">
        <v>46</v>
      </c>
      <c r="AB10" s="176" t="s">
        <v>33</v>
      </c>
      <c r="AC10" s="176" t="s">
        <v>10</v>
      </c>
      <c r="AD10" s="52"/>
      <c r="AE10" s="260"/>
      <c r="AF10" s="176" t="s">
        <v>32</v>
      </c>
      <c r="AG10" s="176" t="s">
        <v>43</v>
      </c>
      <c r="AH10" s="176" t="s">
        <v>44</v>
      </c>
      <c r="AI10" s="176" t="s">
        <v>45</v>
      </c>
      <c r="AJ10" s="176" t="s">
        <v>46</v>
      </c>
      <c r="AK10" s="176" t="s">
        <v>33</v>
      </c>
      <c r="AL10" s="176" t="s">
        <v>10</v>
      </c>
      <c r="AM10" s="52"/>
      <c r="AN10" s="260"/>
      <c r="AO10" s="176" t="s">
        <v>32</v>
      </c>
      <c r="AP10" s="176" t="s">
        <v>43</v>
      </c>
      <c r="AQ10" s="176" t="s">
        <v>44</v>
      </c>
      <c r="AR10" s="176" t="s">
        <v>45</v>
      </c>
      <c r="AS10" s="176" t="s">
        <v>46</v>
      </c>
      <c r="AT10" s="176" t="s">
        <v>33</v>
      </c>
      <c r="AU10" s="176" t="s">
        <v>10</v>
      </c>
      <c r="AV10" s="52"/>
      <c r="AW10" s="260"/>
      <c r="AX10" s="176" t="s">
        <v>32</v>
      </c>
      <c r="AY10" s="176" t="s">
        <v>43</v>
      </c>
      <c r="AZ10" s="176" t="s">
        <v>44</v>
      </c>
      <c r="BA10" s="176" t="s">
        <v>45</v>
      </c>
      <c r="BB10" s="176" t="s">
        <v>46</v>
      </c>
      <c r="BC10" s="176" t="s">
        <v>33</v>
      </c>
      <c r="BD10" s="176" t="s">
        <v>10</v>
      </c>
      <c r="BE10" s="52"/>
      <c r="BF10" s="260"/>
      <c r="BG10" s="176" t="s">
        <v>32</v>
      </c>
      <c r="BH10" s="176" t="s">
        <v>43</v>
      </c>
      <c r="BI10" s="176" t="s">
        <v>44</v>
      </c>
      <c r="BJ10" s="176" t="s">
        <v>45</v>
      </c>
      <c r="BK10" s="176" t="s">
        <v>46</v>
      </c>
      <c r="BL10" s="176" t="s">
        <v>33</v>
      </c>
      <c r="BM10" s="176" t="s">
        <v>10</v>
      </c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</row>
    <row r="11" spans="1:147" s="41" customFormat="1">
      <c r="B11" s="45">
        <v>2019</v>
      </c>
      <c r="C11" s="46" t="s">
        <v>16</v>
      </c>
      <c r="D11" s="47">
        <v>90.908372669339471</v>
      </c>
      <c r="E11" s="47">
        <v>88.487491056089212</v>
      </c>
      <c r="F11" s="47">
        <v>101.85196175181746</v>
      </c>
      <c r="G11" s="47">
        <v>90.394547671263837</v>
      </c>
      <c r="H11" s="47">
        <v>93.371484225880067</v>
      </c>
      <c r="I11" s="47">
        <v>112.20283327655591</v>
      </c>
      <c r="J11" s="47">
        <v>73.46240772437767</v>
      </c>
      <c r="K11" s="47">
        <v>94.987248018134608</v>
      </c>
      <c r="L11" s="47"/>
      <c r="M11" s="47">
        <v>89.794464822169218</v>
      </c>
      <c r="N11" s="47">
        <v>80.69233159736423</v>
      </c>
      <c r="O11" s="47">
        <v>96.130547721393086</v>
      </c>
      <c r="P11" s="47">
        <v>89.87525328207029</v>
      </c>
      <c r="Q11" s="47">
        <v>92.778139258209563</v>
      </c>
      <c r="R11" s="47">
        <v>137.50162373329314</v>
      </c>
      <c r="S11" s="47">
        <v>71.918188038948045</v>
      </c>
      <c r="T11" s="47">
        <v>94.214791184763712</v>
      </c>
      <c r="U11" s="47"/>
      <c r="V11" s="47">
        <v>83.080219746660489</v>
      </c>
      <c r="W11" s="47">
        <v>70.99185990821691</v>
      </c>
      <c r="X11" s="47">
        <v>100.89359390099575</v>
      </c>
      <c r="Y11" s="47">
        <v>88.988746379905933</v>
      </c>
      <c r="Z11" s="47">
        <v>89.264137960347981</v>
      </c>
      <c r="AA11" s="47">
        <v>94.912901669619316</v>
      </c>
      <c r="AB11" s="47">
        <v>84.957592578651614</v>
      </c>
      <c r="AC11" s="47">
        <v>93.054981870346623</v>
      </c>
      <c r="AD11" s="47"/>
      <c r="AE11" s="47">
        <v>83.070317535972492</v>
      </c>
      <c r="AF11" s="47">
        <v>70.233631143151058</v>
      </c>
      <c r="AG11" s="47">
        <v>96.120173133600673</v>
      </c>
      <c r="AH11" s="47">
        <v>85.156035158975044</v>
      </c>
      <c r="AI11" s="47">
        <v>94.392375368355246</v>
      </c>
      <c r="AJ11" s="47">
        <v>88.869643717360717</v>
      </c>
      <c r="AK11" s="47">
        <v>72.159011347013205</v>
      </c>
      <c r="AL11" s="47">
        <v>99.214762960019428</v>
      </c>
      <c r="AM11" s="47"/>
      <c r="AN11" s="47">
        <v>90.013920088570416</v>
      </c>
      <c r="AO11" s="47">
        <v>82.778676726782834</v>
      </c>
      <c r="AP11" s="47">
        <v>103.28776213164103</v>
      </c>
      <c r="AQ11" s="47">
        <v>88.734132248742014</v>
      </c>
      <c r="AR11" s="47">
        <v>95.86022707211184</v>
      </c>
      <c r="AS11" s="47">
        <v>136.00062824764518</v>
      </c>
      <c r="AT11" s="47">
        <v>75.765400215656143</v>
      </c>
      <c r="AU11" s="47">
        <v>97.52374350432666</v>
      </c>
      <c r="AV11" s="47"/>
      <c r="AW11" s="47">
        <v>92.064451014732583</v>
      </c>
      <c r="AX11" s="47">
        <v>88.00151670724496</v>
      </c>
      <c r="AY11" s="47">
        <v>99.414938107798477</v>
      </c>
      <c r="AZ11" s="47">
        <v>93.066698655351274</v>
      </c>
      <c r="BA11" s="47">
        <v>96.392545912578555</v>
      </c>
      <c r="BB11" s="47">
        <v>108.51256075675624</v>
      </c>
      <c r="BC11" s="47">
        <v>69.093770078807893</v>
      </c>
      <c r="BD11" s="47">
        <v>96.520679806113023</v>
      </c>
      <c r="BE11" s="47"/>
      <c r="BF11" s="47">
        <v>91.675571639541403</v>
      </c>
      <c r="BG11" s="47">
        <v>80.619374412308147</v>
      </c>
      <c r="BH11" s="47">
        <v>95.858586450176759</v>
      </c>
      <c r="BI11" s="47">
        <v>93.1516889480922</v>
      </c>
      <c r="BJ11" s="47">
        <v>95.410893310418047</v>
      </c>
      <c r="BK11" s="47">
        <v>135.4704578322102</v>
      </c>
      <c r="BL11" s="47">
        <v>73.90270918429492</v>
      </c>
      <c r="BM11" s="47">
        <v>103.63805535421034</v>
      </c>
    </row>
    <row r="12" spans="1:147" s="41" customFormat="1">
      <c r="A12" s="40"/>
      <c r="B12" s="55"/>
      <c r="C12" s="48" t="s">
        <v>17</v>
      </c>
      <c r="D12" s="56">
        <v>85.413119222646245</v>
      </c>
      <c r="E12" s="56">
        <v>83.108768625143838</v>
      </c>
      <c r="F12" s="56">
        <v>93.75807707909162</v>
      </c>
      <c r="G12" s="56">
        <v>87.575551186380977</v>
      </c>
      <c r="H12" s="56">
        <v>85.422639163617575</v>
      </c>
      <c r="I12" s="56">
        <v>81.761517296000051</v>
      </c>
      <c r="J12" s="56">
        <v>59.678099312181892</v>
      </c>
      <c r="K12" s="56">
        <v>89.793114424865053</v>
      </c>
      <c r="L12" s="56"/>
      <c r="M12" s="56">
        <v>86.130136454992055</v>
      </c>
      <c r="N12" s="56">
        <v>84.752983315220121</v>
      </c>
      <c r="O12" s="56">
        <v>92.059233943362983</v>
      </c>
      <c r="P12" s="56">
        <v>85.90401611537041</v>
      </c>
      <c r="Q12" s="56">
        <v>87.785546826218351</v>
      </c>
      <c r="R12" s="56">
        <v>124.41955435266364</v>
      </c>
      <c r="S12" s="56">
        <v>63.812443275026318</v>
      </c>
      <c r="T12" s="56">
        <v>88.173257098017444</v>
      </c>
      <c r="U12" s="56"/>
      <c r="V12" s="56">
        <v>86.311796196164693</v>
      </c>
      <c r="W12" s="56">
        <v>85.88981621435569</v>
      </c>
      <c r="X12" s="56">
        <v>96.524914019974489</v>
      </c>
      <c r="Y12" s="56">
        <v>87.844493452729481</v>
      </c>
      <c r="Z12" s="56">
        <v>86.028393811554992</v>
      </c>
      <c r="AA12" s="56">
        <v>83.719529402037239</v>
      </c>
      <c r="AB12" s="56">
        <v>72.098720364698394</v>
      </c>
      <c r="AC12" s="56">
        <v>89.363088723937281</v>
      </c>
      <c r="AD12" s="56"/>
      <c r="AE12" s="56">
        <v>82.291807886139495</v>
      </c>
      <c r="AF12" s="56">
        <v>79.453203281932971</v>
      </c>
      <c r="AG12" s="56">
        <v>89.844479961437202</v>
      </c>
      <c r="AH12" s="56">
        <v>83.827494736388445</v>
      </c>
      <c r="AI12" s="56">
        <v>85.792637990207879</v>
      </c>
      <c r="AJ12" s="56">
        <v>78.467990041832564</v>
      </c>
      <c r="AK12" s="56">
        <v>56.856324486295904</v>
      </c>
      <c r="AL12" s="56">
        <v>92.874160637793977</v>
      </c>
      <c r="AM12" s="56"/>
      <c r="AN12" s="56">
        <v>86.398358992478805</v>
      </c>
      <c r="AO12" s="56">
        <v>86.188903941590524</v>
      </c>
      <c r="AP12" s="56">
        <v>95.837116877713939</v>
      </c>
      <c r="AQ12" s="56">
        <v>86.179430176375647</v>
      </c>
      <c r="AR12" s="56">
        <v>92.765453477826426</v>
      </c>
      <c r="AS12" s="56">
        <v>114.89331927208507</v>
      </c>
      <c r="AT12" s="56">
        <v>58.188945137495004</v>
      </c>
      <c r="AU12" s="56">
        <v>85.725921531649718</v>
      </c>
      <c r="AV12" s="56"/>
      <c r="AW12" s="56">
        <v>87.921097554348904</v>
      </c>
      <c r="AX12" s="56">
        <v>92.855024106504985</v>
      </c>
      <c r="AY12" s="56">
        <v>94.359962636151892</v>
      </c>
      <c r="AZ12" s="56">
        <v>88.0325200522975</v>
      </c>
      <c r="BA12" s="56">
        <v>91.288875027995118</v>
      </c>
      <c r="BB12" s="56">
        <v>85.645185898570361</v>
      </c>
      <c r="BC12" s="56">
        <v>59.066595381708893</v>
      </c>
      <c r="BD12" s="56">
        <v>88.139053101880677</v>
      </c>
      <c r="BE12" s="56"/>
      <c r="BF12" s="56">
        <v>85.633531851454919</v>
      </c>
      <c r="BG12" s="56">
        <v>87.667332166768574</v>
      </c>
      <c r="BH12" s="56">
        <v>92.10305594578125</v>
      </c>
      <c r="BI12" s="56">
        <v>85.585963840408141</v>
      </c>
      <c r="BJ12" s="56">
        <v>89.895776421973508</v>
      </c>
      <c r="BK12" s="56">
        <v>111.91255075346183</v>
      </c>
      <c r="BL12" s="56">
        <v>58.443318407122867</v>
      </c>
      <c r="BM12" s="56">
        <v>86.558551590699722</v>
      </c>
    </row>
    <row r="13" spans="1:147" s="41" customFormat="1">
      <c r="B13" s="45"/>
      <c r="C13" s="46" t="s">
        <v>18</v>
      </c>
      <c r="D13" s="47">
        <v>96.141385835431791</v>
      </c>
      <c r="E13" s="47">
        <v>96.974248551710048</v>
      </c>
      <c r="F13" s="47">
        <v>94.325718828900733</v>
      </c>
      <c r="G13" s="47">
        <v>98.392049232392424</v>
      </c>
      <c r="H13" s="47">
        <v>98.228042285934208</v>
      </c>
      <c r="I13" s="47">
        <v>92.946040284055258</v>
      </c>
      <c r="J13" s="47">
        <v>74.101351000829624</v>
      </c>
      <c r="K13" s="47">
        <v>97.693433991833558</v>
      </c>
      <c r="L13" s="47"/>
      <c r="M13" s="47">
        <v>95.704350905171822</v>
      </c>
      <c r="N13" s="47">
        <v>89.492837214661179</v>
      </c>
      <c r="O13" s="47">
        <v>96.558708568515556</v>
      </c>
      <c r="P13" s="47">
        <v>100.50256132643585</v>
      </c>
      <c r="Q13" s="47">
        <v>92.506377174153485</v>
      </c>
      <c r="R13" s="47">
        <v>88.806818270540958</v>
      </c>
      <c r="S13" s="47">
        <v>71.292176542100407</v>
      </c>
      <c r="T13" s="47">
        <v>104.60392812448796</v>
      </c>
      <c r="U13" s="47"/>
      <c r="V13" s="47">
        <v>94.913783402158572</v>
      </c>
      <c r="W13" s="47">
        <v>92.856205866876167</v>
      </c>
      <c r="X13" s="47">
        <v>95.735705901002802</v>
      </c>
      <c r="Y13" s="47">
        <v>97.924186235594874</v>
      </c>
      <c r="Z13" s="47">
        <v>97.274658599668342</v>
      </c>
      <c r="AA13" s="47">
        <v>89.860177730794717</v>
      </c>
      <c r="AB13" s="47">
        <v>84.208670946647416</v>
      </c>
      <c r="AC13" s="47">
        <v>104.08746349060074</v>
      </c>
      <c r="AD13" s="47"/>
      <c r="AE13" s="47">
        <v>96.650929302584203</v>
      </c>
      <c r="AF13" s="47">
        <v>102.2537933772221</v>
      </c>
      <c r="AG13" s="47">
        <v>91.557367863030521</v>
      </c>
      <c r="AH13" s="47">
        <v>96.921049472341437</v>
      </c>
      <c r="AI13" s="47">
        <v>97.387553810278561</v>
      </c>
      <c r="AJ13" s="47">
        <v>109.38614448227534</v>
      </c>
      <c r="AK13" s="47">
        <v>68.424079760184227</v>
      </c>
      <c r="AL13" s="47">
        <v>101.24921126629003</v>
      </c>
      <c r="AM13" s="47"/>
      <c r="AN13" s="47">
        <v>94.343159634335294</v>
      </c>
      <c r="AO13" s="47">
        <v>86.666763542324432</v>
      </c>
      <c r="AP13" s="47">
        <v>101.07859347323426</v>
      </c>
      <c r="AQ13" s="47">
        <v>96.669032337317546</v>
      </c>
      <c r="AR13" s="47">
        <v>98.114474839930793</v>
      </c>
      <c r="AS13" s="47">
        <v>84.940243188466937</v>
      </c>
      <c r="AT13" s="47">
        <v>70.591491456818218</v>
      </c>
      <c r="AU13" s="47">
        <v>111.79499190393102</v>
      </c>
      <c r="AV13" s="47"/>
      <c r="AW13" s="47">
        <v>96.854166812362152</v>
      </c>
      <c r="AX13" s="47">
        <v>99.225968599469368</v>
      </c>
      <c r="AY13" s="47">
        <v>94.037386869925257</v>
      </c>
      <c r="AZ13" s="47">
        <v>100.42370128987363</v>
      </c>
      <c r="BA13" s="47">
        <v>94.657980115261523</v>
      </c>
      <c r="BB13" s="47">
        <v>78.42836184821094</v>
      </c>
      <c r="BC13" s="47">
        <v>68.265228162516919</v>
      </c>
      <c r="BD13" s="47">
        <v>100.60680115921289</v>
      </c>
      <c r="BE13" s="47"/>
      <c r="BF13" s="47">
        <v>95.058261788486178</v>
      </c>
      <c r="BG13" s="47">
        <v>95.641727508139766</v>
      </c>
      <c r="BH13" s="47">
        <v>95.903041586659455</v>
      </c>
      <c r="BI13" s="47">
        <v>97.449167437599812</v>
      </c>
      <c r="BJ13" s="47">
        <v>94.053726176457729</v>
      </c>
      <c r="BK13" s="47">
        <v>94.480294041207159</v>
      </c>
      <c r="BL13" s="47">
        <v>70.707334628636445</v>
      </c>
      <c r="BM13" s="47">
        <v>97.337998196457107</v>
      </c>
    </row>
    <row r="14" spans="1:147" s="41" customFormat="1">
      <c r="A14" s="40"/>
      <c r="B14" s="55"/>
      <c r="C14" s="48" t="s">
        <v>19</v>
      </c>
      <c r="D14" s="56">
        <v>89.197501403148152</v>
      </c>
      <c r="E14" s="56">
        <v>91.723269004878333</v>
      </c>
      <c r="F14" s="56">
        <v>93.446375471550084</v>
      </c>
      <c r="G14" s="56">
        <v>89.016343017155606</v>
      </c>
      <c r="H14" s="56">
        <v>91.041677707701993</v>
      </c>
      <c r="I14" s="56">
        <v>77.568522601459009</v>
      </c>
      <c r="J14" s="56">
        <v>73.570140748200259</v>
      </c>
      <c r="K14" s="56">
        <v>94.178971027357846</v>
      </c>
      <c r="L14" s="56"/>
      <c r="M14" s="56">
        <v>87.896759717343556</v>
      </c>
      <c r="N14" s="56">
        <v>82.035465637986434</v>
      </c>
      <c r="O14" s="56">
        <v>99.480180535305792</v>
      </c>
      <c r="P14" s="56">
        <v>88.982565826518368</v>
      </c>
      <c r="Q14" s="56">
        <v>93.912022376619973</v>
      </c>
      <c r="R14" s="56">
        <v>76.510414549797176</v>
      </c>
      <c r="S14" s="56">
        <v>73.201753396857058</v>
      </c>
      <c r="T14" s="56">
        <v>90.928400921792587</v>
      </c>
      <c r="U14" s="56"/>
      <c r="V14" s="56">
        <v>91.016331233081928</v>
      </c>
      <c r="W14" s="56">
        <v>98.171044746001868</v>
      </c>
      <c r="X14" s="56">
        <v>94.459959290408463</v>
      </c>
      <c r="Y14" s="56">
        <v>88.446088971359941</v>
      </c>
      <c r="Z14" s="56">
        <v>84.796478953805462</v>
      </c>
      <c r="AA14" s="56">
        <v>80.688696823159958</v>
      </c>
      <c r="AB14" s="56">
        <v>73.731800620270477</v>
      </c>
      <c r="AC14" s="56">
        <v>95.787961890158897</v>
      </c>
      <c r="AD14" s="56"/>
      <c r="AE14" s="56">
        <v>89.705309704873315</v>
      </c>
      <c r="AF14" s="56">
        <v>91.478654244578252</v>
      </c>
      <c r="AG14" s="56">
        <v>93.660812708715625</v>
      </c>
      <c r="AH14" s="56">
        <v>90.434145068645321</v>
      </c>
      <c r="AI14" s="56">
        <v>90.149456347362232</v>
      </c>
      <c r="AJ14" s="56">
        <v>83.475292301076095</v>
      </c>
      <c r="AK14" s="56">
        <v>62.958858926725611</v>
      </c>
      <c r="AL14" s="56">
        <v>99.495294114705104</v>
      </c>
      <c r="AM14" s="56"/>
      <c r="AN14" s="56">
        <v>86.17758250292556</v>
      </c>
      <c r="AO14" s="56">
        <v>79.088198608201594</v>
      </c>
      <c r="AP14" s="56">
        <v>91.986043336774358</v>
      </c>
      <c r="AQ14" s="56">
        <v>88.575627662404671</v>
      </c>
      <c r="AR14" s="56">
        <v>93.99741697504659</v>
      </c>
      <c r="AS14" s="56">
        <v>67.290270020599635</v>
      </c>
      <c r="AT14" s="56">
        <v>68.282101474862529</v>
      </c>
      <c r="AU14" s="56">
        <v>91.568894243239058</v>
      </c>
      <c r="AV14" s="56"/>
      <c r="AW14" s="56">
        <v>91.147754202620135</v>
      </c>
      <c r="AX14" s="56">
        <v>95.767356734024915</v>
      </c>
      <c r="AY14" s="56">
        <v>98.092840269982005</v>
      </c>
      <c r="AZ14" s="56">
        <v>92.351773040963323</v>
      </c>
      <c r="BA14" s="56">
        <v>87.090526422693472</v>
      </c>
      <c r="BB14" s="56">
        <v>74.698836709920357</v>
      </c>
      <c r="BC14" s="56">
        <v>67.277841665878725</v>
      </c>
      <c r="BD14" s="56">
        <v>95.880568705702757</v>
      </c>
      <c r="BE14" s="56"/>
      <c r="BF14" s="56">
        <v>89.893161797540415</v>
      </c>
      <c r="BG14" s="56">
        <v>86.305223248395293</v>
      </c>
      <c r="BH14" s="56">
        <v>93.938429927868654</v>
      </c>
      <c r="BI14" s="56">
        <v>91.777995700957078</v>
      </c>
      <c r="BJ14" s="56">
        <v>92.092848640400092</v>
      </c>
      <c r="BK14" s="56">
        <v>72.314803223037458</v>
      </c>
      <c r="BL14" s="56">
        <v>70.509610157169504</v>
      </c>
      <c r="BM14" s="56">
        <v>96.993861070507293</v>
      </c>
    </row>
    <row r="15" spans="1:147" s="41" customFormat="1">
      <c r="B15" s="45"/>
      <c r="C15" s="46" t="s">
        <v>20</v>
      </c>
      <c r="D15" s="47">
        <v>97.828240176177999</v>
      </c>
      <c r="E15" s="47">
        <v>105.86103814302916</v>
      </c>
      <c r="F15" s="47">
        <v>100.76889953892582</v>
      </c>
      <c r="G15" s="47">
        <v>96.59762869030682</v>
      </c>
      <c r="H15" s="47">
        <v>94.755114625934127</v>
      </c>
      <c r="I15" s="47">
        <v>88.68506027421823</v>
      </c>
      <c r="J15" s="47">
        <v>86.563441087576265</v>
      </c>
      <c r="K15" s="47">
        <v>102.75915349603636</v>
      </c>
      <c r="L15" s="47"/>
      <c r="M15" s="47">
        <v>96.471430662497937</v>
      </c>
      <c r="N15" s="47">
        <v>100.91804530171552</v>
      </c>
      <c r="O15" s="47">
        <v>103.57279399395243</v>
      </c>
      <c r="P15" s="47">
        <v>97.820810895535502</v>
      </c>
      <c r="Q15" s="47">
        <v>94.347906929327905</v>
      </c>
      <c r="R15" s="47">
        <v>79.863227042344192</v>
      </c>
      <c r="S15" s="47">
        <v>78.69575106679298</v>
      </c>
      <c r="T15" s="47">
        <v>99.761138321122075</v>
      </c>
      <c r="U15" s="47"/>
      <c r="V15" s="47">
        <v>96.672803131385209</v>
      </c>
      <c r="W15" s="47">
        <v>97.123625949015732</v>
      </c>
      <c r="X15" s="47">
        <v>106.02977867598773</v>
      </c>
      <c r="Y15" s="47">
        <v>96.694234907862082</v>
      </c>
      <c r="Z15" s="47">
        <v>93.200245660992167</v>
      </c>
      <c r="AA15" s="47">
        <v>99.344067753709794</v>
      </c>
      <c r="AB15" s="47">
        <v>87.118956173383737</v>
      </c>
      <c r="AC15" s="47">
        <v>103.92049771887851</v>
      </c>
      <c r="AD15" s="47"/>
      <c r="AE15" s="47">
        <v>97.219502662315435</v>
      </c>
      <c r="AF15" s="47">
        <v>98.793691076964365</v>
      </c>
      <c r="AG15" s="47">
        <v>108.5443438452577</v>
      </c>
      <c r="AH15" s="47">
        <v>97.78396292637126</v>
      </c>
      <c r="AI15" s="47">
        <v>95.049560104922818</v>
      </c>
      <c r="AJ15" s="47">
        <v>86.773575899781633</v>
      </c>
      <c r="AK15" s="47">
        <v>71.624463692040564</v>
      </c>
      <c r="AL15" s="47">
        <v>103.71749589904819</v>
      </c>
      <c r="AM15" s="47"/>
      <c r="AN15" s="47">
        <v>95.96659231464713</v>
      </c>
      <c r="AO15" s="47">
        <v>101.14469277399758</v>
      </c>
      <c r="AP15" s="47">
        <v>107.44480610288626</v>
      </c>
      <c r="AQ15" s="47">
        <v>94.152694228817282</v>
      </c>
      <c r="AR15" s="47">
        <v>96.854047440934153</v>
      </c>
      <c r="AS15" s="47">
        <v>75.701841536121947</v>
      </c>
      <c r="AT15" s="47">
        <v>80.967478158088738</v>
      </c>
      <c r="AU15" s="47">
        <v>97.341877915715614</v>
      </c>
      <c r="AV15" s="47"/>
      <c r="AW15" s="47">
        <v>97.869481178281106</v>
      </c>
      <c r="AX15" s="47">
        <v>103.45953491179057</v>
      </c>
      <c r="AY15" s="47">
        <v>105.56532568862967</v>
      </c>
      <c r="AZ15" s="47">
        <v>97.637983918207482</v>
      </c>
      <c r="BA15" s="47">
        <v>93.685863458240036</v>
      </c>
      <c r="BB15" s="47">
        <v>89.368024284937732</v>
      </c>
      <c r="BC15" s="47">
        <v>83.273193812376036</v>
      </c>
      <c r="BD15" s="47">
        <v>99.610481860610705</v>
      </c>
      <c r="BE15" s="47"/>
      <c r="BF15" s="47">
        <v>95.427411266524459</v>
      </c>
      <c r="BG15" s="47">
        <v>100.07703564805583</v>
      </c>
      <c r="BH15" s="47">
        <v>101.71436063436413</v>
      </c>
      <c r="BI15" s="47">
        <v>95.290004580404968</v>
      </c>
      <c r="BJ15" s="47">
        <v>95.838696304650895</v>
      </c>
      <c r="BK15" s="47">
        <v>76.659758081530484</v>
      </c>
      <c r="BL15" s="47">
        <v>79.892834085668383</v>
      </c>
      <c r="BM15" s="47">
        <v>97.462588900142265</v>
      </c>
    </row>
    <row r="16" spans="1:147" s="41" customFormat="1">
      <c r="A16" s="40"/>
      <c r="B16" s="55"/>
      <c r="C16" s="48" t="s">
        <v>21</v>
      </c>
      <c r="D16" s="56">
        <v>96.022645316719007</v>
      </c>
      <c r="E16" s="56">
        <v>89.975041131734429</v>
      </c>
      <c r="F16" s="56">
        <v>88.945454639039738</v>
      </c>
      <c r="G16" s="56">
        <v>99.942097352813249</v>
      </c>
      <c r="H16" s="56">
        <v>92.550543102737208</v>
      </c>
      <c r="I16" s="56">
        <v>86.405219078839565</v>
      </c>
      <c r="J16" s="56">
        <v>95.932356651386613</v>
      </c>
      <c r="K16" s="56">
        <v>100.97401789771212</v>
      </c>
      <c r="L16" s="56"/>
      <c r="M16" s="56">
        <v>96.755076154855232</v>
      </c>
      <c r="N16" s="56">
        <v>88.738980311544154</v>
      </c>
      <c r="O16" s="56">
        <v>92.822528652251378</v>
      </c>
      <c r="P16" s="56">
        <v>100.79555443541439</v>
      </c>
      <c r="Q16" s="56">
        <v>91.68206766596721</v>
      </c>
      <c r="R16" s="56">
        <v>75.907714390247065</v>
      </c>
      <c r="S16" s="56">
        <v>92.790876295635769</v>
      </c>
      <c r="T16" s="56">
        <v>109.34613642256419</v>
      </c>
      <c r="U16" s="56"/>
      <c r="V16" s="56">
        <v>96.638485680780704</v>
      </c>
      <c r="W16" s="56">
        <v>97.141337785353926</v>
      </c>
      <c r="X16" s="56">
        <v>89.865497995890365</v>
      </c>
      <c r="Y16" s="56">
        <v>96.613061535023434</v>
      </c>
      <c r="Z16" s="56">
        <v>94.36780604099512</v>
      </c>
      <c r="AA16" s="56">
        <v>92.939284237232272</v>
      </c>
      <c r="AB16" s="56">
        <v>100.52253627124422</v>
      </c>
      <c r="AC16" s="56">
        <v>103.21902446840916</v>
      </c>
      <c r="AD16" s="56"/>
      <c r="AE16" s="56">
        <v>95.971241168004354</v>
      </c>
      <c r="AF16" s="56">
        <v>85.816413957406454</v>
      </c>
      <c r="AG16" s="56">
        <v>87.056663806604234</v>
      </c>
      <c r="AH16" s="56">
        <v>101.49157011989428</v>
      </c>
      <c r="AI16" s="56">
        <v>92.36862283812097</v>
      </c>
      <c r="AJ16" s="56">
        <v>91.653154835505703</v>
      </c>
      <c r="AK16" s="56">
        <v>96.388256233445659</v>
      </c>
      <c r="AL16" s="56">
        <v>98.800931985075252</v>
      </c>
      <c r="AM16" s="56"/>
      <c r="AN16" s="56">
        <v>95.560579451932213</v>
      </c>
      <c r="AO16" s="56">
        <v>89.302774586045473</v>
      </c>
      <c r="AP16" s="56">
        <v>91.57717426272913</v>
      </c>
      <c r="AQ16" s="56">
        <v>98.90620423948495</v>
      </c>
      <c r="AR16" s="56">
        <v>90.700666405898829</v>
      </c>
      <c r="AS16" s="56">
        <v>73.736752787085564</v>
      </c>
      <c r="AT16" s="56">
        <v>93.816490602811484</v>
      </c>
      <c r="AU16" s="56">
        <v>111.68858541297345</v>
      </c>
      <c r="AV16" s="56"/>
      <c r="AW16" s="56">
        <v>97.569819202511084</v>
      </c>
      <c r="AX16" s="56">
        <v>98.566250585416526</v>
      </c>
      <c r="AY16" s="56">
        <v>94.372867415617648</v>
      </c>
      <c r="AZ16" s="56">
        <v>99.246468981451372</v>
      </c>
      <c r="BA16" s="56">
        <v>91.489763157567211</v>
      </c>
      <c r="BB16" s="56">
        <v>88.116334595856856</v>
      </c>
      <c r="BC16" s="56">
        <v>96.491311390861341</v>
      </c>
      <c r="BD16" s="56">
        <v>99.184289364588693</v>
      </c>
      <c r="BE16" s="56"/>
      <c r="BF16" s="56">
        <v>96.11390292041996</v>
      </c>
      <c r="BG16" s="56">
        <v>87.485300848884648</v>
      </c>
      <c r="BH16" s="56">
        <v>90.229478252336179</v>
      </c>
      <c r="BI16" s="56">
        <v>100.24925093313853</v>
      </c>
      <c r="BJ16" s="56">
        <v>93.712666563957214</v>
      </c>
      <c r="BK16" s="56">
        <v>73.847343633634765</v>
      </c>
      <c r="BL16" s="56">
        <v>91.440470976749097</v>
      </c>
      <c r="BM16" s="56">
        <v>101.16198049705751</v>
      </c>
    </row>
    <row r="17" spans="1:65" s="41" customFormat="1">
      <c r="B17" s="45"/>
      <c r="C17" s="46" t="s">
        <v>22</v>
      </c>
      <c r="D17" s="47">
        <v>100.04864191112947</v>
      </c>
      <c r="E17" s="47">
        <v>104.57862656301214</v>
      </c>
      <c r="F17" s="47">
        <v>106.19331779238841</v>
      </c>
      <c r="G17" s="47">
        <v>98.866399002669212</v>
      </c>
      <c r="H17" s="47">
        <v>101.17137930605702</v>
      </c>
      <c r="I17" s="47">
        <v>91.163617476896917</v>
      </c>
      <c r="J17" s="47">
        <v>86.738371843701927</v>
      </c>
      <c r="K17" s="47">
        <v>102.68753086000744</v>
      </c>
      <c r="L17" s="47"/>
      <c r="M17" s="47">
        <v>99.375462045985529</v>
      </c>
      <c r="N17" s="47">
        <v>99.349486322291071</v>
      </c>
      <c r="O17" s="47">
        <v>102.21646443863972</v>
      </c>
      <c r="P17" s="47">
        <v>100.60062061207286</v>
      </c>
      <c r="Q17" s="47">
        <v>98.621410052850393</v>
      </c>
      <c r="R17" s="47">
        <v>90.744936339730586</v>
      </c>
      <c r="S17" s="47">
        <v>89.058630465988742</v>
      </c>
      <c r="T17" s="47">
        <v>103.57752068640549</v>
      </c>
      <c r="U17" s="47"/>
      <c r="V17" s="47">
        <v>100.35189999995946</v>
      </c>
      <c r="W17" s="47">
        <v>103.84750185097408</v>
      </c>
      <c r="X17" s="47">
        <v>104.12343251237694</v>
      </c>
      <c r="Y17" s="47">
        <v>98.431725796407804</v>
      </c>
      <c r="Z17" s="47">
        <v>97.577739885409258</v>
      </c>
      <c r="AA17" s="47">
        <v>89.747574347861459</v>
      </c>
      <c r="AB17" s="47">
        <v>95.142951370812781</v>
      </c>
      <c r="AC17" s="47">
        <v>102.96224415200527</v>
      </c>
      <c r="AD17" s="47"/>
      <c r="AE17" s="47">
        <v>99.555927590105313</v>
      </c>
      <c r="AF17" s="47">
        <v>104.81781816575808</v>
      </c>
      <c r="AG17" s="47">
        <v>110.68959072889862</v>
      </c>
      <c r="AH17" s="47">
        <v>96.854237431419676</v>
      </c>
      <c r="AI17" s="47">
        <v>96.158631304801148</v>
      </c>
      <c r="AJ17" s="47">
        <v>91.11829385240388</v>
      </c>
      <c r="AK17" s="47">
        <v>97.543974883717922</v>
      </c>
      <c r="AL17" s="47">
        <v>104.32504536440452</v>
      </c>
      <c r="AM17" s="47"/>
      <c r="AN17" s="47">
        <v>97.726967581011564</v>
      </c>
      <c r="AO17" s="47">
        <v>97.91488037915407</v>
      </c>
      <c r="AP17" s="47">
        <v>103.35136775611387</v>
      </c>
      <c r="AQ17" s="47">
        <v>97.90361273678748</v>
      </c>
      <c r="AR17" s="47">
        <v>98.952833981168979</v>
      </c>
      <c r="AS17" s="47">
        <v>80.969132578743384</v>
      </c>
      <c r="AT17" s="47">
        <v>88.362390037199773</v>
      </c>
      <c r="AU17" s="47">
        <v>100.18350828730682</v>
      </c>
      <c r="AV17" s="47"/>
      <c r="AW17" s="47">
        <v>100.54596740102652</v>
      </c>
      <c r="AX17" s="47">
        <v>105.31343425669783</v>
      </c>
      <c r="AY17" s="47">
        <v>108.65112151896777</v>
      </c>
      <c r="AZ17" s="47">
        <v>99.392018739965806</v>
      </c>
      <c r="BA17" s="47">
        <v>98.962858407887182</v>
      </c>
      <c r="BB17" s="47">
        <v>90.746804819580589</v>
      </c>
      <c r="BC17" s="47">
        <v>89.767692470014623</v>
      </c>
      <c r="BD17" s="47">
        <v>106.06019093668793</v>
      </c>
      <c r="BE17" s="47"/>
      <c r="BF17" s="47">
        <v>100.13955355669574</v>
      </c>
      <c r="BG17" s="47">
        <v>102.35598520312139</v>
      </c>
      <c r="BH17" s="47">
        <v>104.98941974772382</v>
      </c>
      <c r="BI17" s="47">
        <v>100.52772677017158</v>
      </c>
      <c r="BJ17" s="47">
        <v>99.575567652437655</v>
      </c>
      <c r="BK17" s="47">
        <v>83.083307892050797</v>
      </c>
      <c r="BL17" s="47">
        <v>86.967074209831907</v>
      </c>
      <c r="BM17" s="47">
        <v>104.71222180822787</v>
      </c>
    </row>
    <row r="18" spans="1:65" s="41" customFormat="1">
      <c r="A18" s="40"/>
      <c r="B18" s="55"/>
      <c r="C18" s="48" t="s">
        <v>23</v>
      </c>
      <c r="D18" s="56">
        <v>99.126294541157733</v>
      </c>
      <c r="E18" s="56">
        <v>99.204495963668109</v>
      </c>
      <c r="F18" s="56">
        <v>104.67448348029743</v>
      </c>
      <c r="G18" s="56">
        <v>98.686623955134408</v>
      </c>
      <c r="H18" s="56">
        <v>101.35174943094823</v>
      </c>
      <c r="I18" s="56">
        <v>100.59948919276519</v>
      </c>
      <c r="J18" s="56">
        <v>86.921130669866514</v>
      </c>
      <c r="K18" s="56">
        <v>103.5935470555257</v>
      </c>
      <c r="L18" s="56"/>
      <c r="M18" s="56">
        <v>100.20436533624007</v>
      </c>
      <c r="N18" s="56">
        <v>103.31462781829447</v>
      </c>
      <c r="O18" s="56">
        <v>98.104867913443428</v>
      </c>
      <c r="P18" s="56">
        <v>100.56874288791045</v>
      </c>
      <c r="Q18" s="56">
        <v>101.75418617136886</v>
      </c>
      <c r="R18" s="56">
        <v>104.02805824662821</v>
      </c>
      <c r="S18" s="56">
        <v>85.488381520947513</v>
      </c>
      <c r="T18" s="56">
        <v>104.89024376351148</v>
      </c>
      <c r="U18" s="56"/>
      <c r="V18" s="56">
        <v>106.64414054156454</v>
      </c>
      <c r="W18" s="56">
        <v>114.41214765741113</v>
      </c>
      <c r="X18" s="56">
        <v>103.97464113824091</v>
      </c>
      <c r="Y18" s="56">
        <v>103.84090788611951</v>
      </c>
      <c r="Z18" s="56">
        <v>104.24213452708869</v>
      </c>
      <c r="AA18" s="56">
        <v>106.39997643747823</v>
      </c>
      <c r="AB18" s="56">
        <v>88.914768893168301</v>
      </c>
      <c r="AC18" s="56">
        <v>102.08315317751361</v>
      </c>
      <c r="AD18" s="56"/>
      <c r="AE18" s="56">
        <v>97.231723413666415</v>
      </c>
      <c r="AF18" s="56">
        <v>101.58633932065415</v>
      </c>
      <c r="AG18" s="56">
        <v>104.04815676349986</v>
      </c>
      <c r="AH18" s="56">
        <v>95.613947861490999</v>
      </c>
      <c r="AI18" s="56">
        <v>98.244165643895457</v>
      </c>
      <c r="AJ18" s="56">
        <v>82.385290918639782</v>
      </c>
      <c r="AK18" s="56">
        <v>85.584137405162437</v>
      </c>
      <c r="AL18" s="56">
        <v>99.990564184506368</v>
      </c>
      <c r="AM18" s="56"/>
      <c r="AN18" s="56">
        <v>99.801363275566814</v>
      </c>
      <c r="AO18" s="56">
        <v>102.2138927903006</v>
      </c>
      <c r="AP18" s="56">
        <v>100.12452147031955</v>
      </c>
      <c r="AQ18" s="56">
        <v>99.725427722599989</v>
      </c>
      <c r="AR18" s="56">
        <v>100.27428703969116</v>
      </c>
      <c r="AS18" s="56">
        <v>104.68114476322857</v>
      </c>
      <c r="AT18" s="56">
        <v>88.024575625784223</v>
      </c>
      <c r="AU18" s="56">
        <v>101.74037305463835</v>
      </c>
      <c r="AV18" s="56"/>
      <c r="AW18" s="56">
        <v>100.88355314727531</v>
      </c>
      <c r="AX18" s="56">
        <v>99.036749000614748</v>
      </c>
      <c r="AY18" s="56">
        <v>108.70411933621546</v>
      </c>
      <c r="AZ18" s="56">
        <v>100.38958149095222</v>
      </c>
      <c r="BA18" s="56">
        <v>105.21307664969048</v>
      </c>
      <c r="BB18" s="56">
        <v>116.17586838145311</v>
      </c>
      <c r="BC18" s="56">
        <v>88.090948090211782</v>
      </c>
      <c r="BD18" s="56">
        <v>100.25472769236873</v>
      </c>
      <c r="BE18" s="56"/>
      <c r="BF18" s="56">
        <v>103.12525864922061</v>
      </c>
      <c r="BG18" s="56">
        <v>112.96163123012089</v>
      </c>
      <c r="BH18" s="56">
        <v>103.36910554538791</v>
      </c>
      <c r="BI18" s="56">
        <v>102.67248307097178</v>
      </c>
      <c r="BJ18" s="56">
        <v>100.46149216511941</v>
      </c>
      <c r="BK18" s="56">
        <v>113.09415145502824</v>
      </c>
      <c r="BL18" s="56">
        <v>86.520999177483162</v>
      </c>
      <c r="BM18" s="56">
        <v>102.06902388309605</v>
      </c>
    </row>
    <row r="19" spans="1:65" s="41" customFormat="1">
      <c r="B19" s="45"/>
      <c r="C19" s="46" t="s">
        <v>24</v>
      </c>
      <c r="D19" s="47">
        <v>97.727370486098394</v>
      </c>
      <c r="E19" s="47">
        <v>97.957298647633465</v>
      </c>
      <c r="F19" s="47">
        <v>99.52479294019335</v>
      </c>
      <c r="G19" s="47">
        <v>98.637948219050571</v>
      </c>
      <c r="H19" s="47">
        <v>98.822260371810088</v>
      </c>
      <c r="I19" s="47">
        <v>90.970246908691067</v>
      </c>
      <c r="J19" s="47">
        <v>86.33956363244782</v>
      </c>
      <c r="K19" s="47">
        <v>98.088449599090396</v>
      </c>
      <c r="L19" s="47"/>
      <c r="M19" s="47">
        <v>96.603013643720146</v>
      </c>
      <c r="N19" s="47">
        <v>105.07620456137684</v>
      </c>
      <c r="O19" s="47">
        <v>101.17866560064364</v>
      </c>
      <c r="P19" s="47">
        <v>96.359205959932865</v>
      </c>
      <c r="Q19" s="47">
        <v>97.090047302439501</v>
      </c>
      <c r="R19" s="47">
        <v>79.581614980643181</v>
      </c>
      <c r="S19" s="47">
        <v>84.473953031672224</v>
      </c>
      <c r="T19" s="47">
        <v>96.157352225838167</v>
      </c>
      <c r="U19" s="47"/>
      <c r="V19" s="47">
        <v>100.56055373964703</v>
      </c>
      <c r="W19" s="47">
        <v>106.83407313123307</v>
      </c>
      <c r="X19" s="47">
        <v>102.56362966838121</v>
      </c>
      <c r="Y19" s="47">
        <v>97.547827654737929</v>
      </c>
      <c r="Z19" s="47">
        <v>98.910582933599031</v>
      </c>
      <c r="AA19" s="47">
        <v>89.341494676932456</v>
      </c>
      <c r="AB19" s="47">
        <v>90.220226633182662</v>
      </c>
      <c r="AC19" s="47">
        <v>96.136519638334818</v>
      </c>
      <c r="AD19" s="47"/>
      <c r="AE19" s="47">
        <v>97.886626509652061</v>
      </c>
      <c r="AF19" s="47">
        <v>110.29709342497634</v>
      </c>
      <c r="AG19" s="47">
        <v>100.07284849969194</v>
      </c>
      <c r="AH19" s="47">
        <v>94.039931422351913</v>
      </c>
      <c r="AI19" s="47">
        <v>92.867088576492989</v>
      </c>
      <c r="AJ19" s="47">
        <v>78.292607923096114</v>
      </c>
      <c r="AK19" s="47">
        <v>95.341541859243819</v>
      </c>
      <c r="AL19" s="47">
        <v>94.389439499533296</v>
      </c>
      <c r="AM19" s="47"/>
      <c r="AN19" s="47">
        <v>96.459518326191343</v>
      </c>
      <c r="AO19" s="47">
        <v>98.440060320229918</v>
      </c>
      <c r="AP19" s="47">
        <v>97.060939764090165</v>
      </c>
      <c r="AQ19" s="47">
        <v>98.505262460195738</v>
      </c>
      <c r="AR19" s="47">
        <v>94.064313814483455</v>
      </c>
      <c r="AS19" s="47">
        <v>79.804876172535771</v>
      </c>
      <c r="AT19" s="47">
        <v>88.999348036639105</v>
      </c>
      <c r="AU19" s="47">
        <v>90.421214403361063</v>
      </c>
      <c r="AV19" s="47"/>
      <c r="AW19" s="47">
        <v>97.057356634952811</v>
      </c>
      <c r="AX19" s="47">
        <v>99.841419132683498</v>
      </c>
      <c r="AY19" s="47">
        <v>99.967774980099591</v>
      </c>
      <c r="AZ19" s="47">
        <v>96.671016933431645</v>
      </c>
      <c r="BA19" s="47">
        <v>101.5866661920864</v>
      </c>
      <c r="BB19" s="47">
        <v>93.791842845941261</v>
      </c>
      <c r="BC19" s="47">
        <v>82.949224439036257</v>
      </c>
      <c r="BD19" s="47">
        <v>94.783414409919274</v>
      </c>
      <c r="BE19" s="47"/>
      <c r="BF19" s="47">
        <v>96.422701055765828</v>
      </c>
      <c r="BG19" s="47">
        <v>99.229845825635181</v>
      </c>
      <c r="BH19" s="47">
        <v>102.98427701415558</v>
      </c>
      <c r="BI19" s="47">
        <v>96.763579534173616</v>
      </c>
      <c r="BJ19" s="47">
        <v>95.78084311547849</v>
      </c>
      <c r="BK19" s="47">
        <v>78.356074114843238</v>
      </c>
      <c r="BL19" s="47">
        <v>85.683016260650277</v>
      </c>
      <c r="BM19" s="47">
        <v>94.908939822454073</v>
      </c>
    </row>
    <row r="20" spans="1:65" s="41" customFormat="1">
      <c r="A20" s="40"/>
      <c r="B20" s="55"/>
      <c r="C20" s="48" t="s">
        <v>25</v>
      </c>
      <c r="D20" s="56">
        <v>100.43496821627467</v>
      </c>
      <c r="E20" s="56">
        <v>106.39347202821278</v>
      </c>
      <c r="F20" s="56">
        <v>105.21085635790628</v>
      </c>
      <c r="G20" s="56">
        <v>98.126960339846619</v>
      </c>
      <c r="H20" s="56">
        <v>105.79712531271035</v>
      </c>
      <c r="I20" s="56">
        <v>89.114405093116503</v>
      </c>
      <c r="J20" s="56">
        <v>90.178407798460228</v>
      </c>
      <c r="K20" s="56">
        <v>98.532889291364427</v>
      </c>
      <c r="L20" s="56"/>
      <c r="M20" s="56">
        <v>98.747174345577733</v>
      </c>
      <c r="N20" s="56">
        <v>105.96872804211765</v>
      </c>
      <c r="O20" s="56">
        <v>109.84240595274022</v>
      </c>
      <c r="P20" s="56">
        <v>95.764425005976094</v>
      </c>
      <c r="Q20" s="56">
        <v>106.27090986545846</v>
      </c>
      <c r="R20" s="56">
        <v>80.750793821538167</v>
      </c>
      <c r="S20" s="56">
        <v>88.859544212581682</v>
      </c>
      <c r="T20" s="56">
        <v>104.38232671336628</v>
      </c>
      <c r="U20" s="56"/>
      <c r="V20" s="56">
        <v>102.98446823666389</v>
      </c>
      <c r="W20" s="56">
        <v>110.68873923982959</v>
      </c>
      <c r="X20" s="56">
        <v>103.12434839630801</v>
      </c>
      <c r="Y20" s="56">
        <v>97.3363703894683</v>
      </c>
      <c r="Z20" s="56">
        <v>113.94480561790945</v>
      </c>
      <c r="AA20" s="56">
        <v>89.423699120006603</v>
      </c>
      <c r="AB20" s="56">
        <v>89.933235041962917</v>
      </c>
      <c r="AC20" s="56">
        <v>97.813362313498075</v>
      </c>
      <c r="AD20" s="56"/>
      <c r="AE20" s="56">
        <v>107.31060719341806</v>
      </c>
      <c r="AF20" s="56">
        <v>129.09354080960273</v>
      </c>
      <c r="AG20" s="56">
        <v>108.87846686687696</v>
      </c>
      <c r="AH20" s="56">
        <v>100.66487783379512</v>
      </c>
      <c r="AI20" s="56">
        <v>100.728267197946</v>
      </c>
      <c r="AJ20" s="56">
        <v>84.513114058659227</v>
      </c>
      <c r="AK20" s="56">
        <v>102.28082815764456</v>
      </c>
      <c r="AL20" s="56">
        <v>94.756682773519131</v>
      </c>
      <c r="AM20" s="56"/>
      <c r="AN20" s="56">
        <v>101.24843011632487</v>
      </c>
      <c r="AO20" s="56">
        <v>112.83924945335416</v>
      </c>
      <c r="AP20" s="56">
        <v>101.6598925014721</v>
      </c>
      <c r="AQ20" s="56">
        <v>96.108263663374302</v>
      </c>
      <c r="AR20" s="56">
        <v>103.63083792920689</v>
      </c>
      <c r="AS20" s="56">
        <v>82.847384426445004</v>
      </c>
      <c r="AT20" s="56">
        <v>90.6563899159855</v>
      </c>
      <c r="AU20" s="56">
        <v>112.6931495036022</v>
      </c>
      <c r="AV20" s="56"/>
      <c r="AW20" s="56">
        <v>100.20878223262477</v>
      </c>
      <c r="AX20" s="56">
        <v>108.96144338883443</v>
      </c>
      <c r="AY20" s="56">
        <v>100.88303324353261</v>
      </c>
      <c r="AZ20" s="56">
        <v>97.477260442705386</v>
      </c>
      <c r="BA20" s="56">
        <v>110.54991382585308</v>
      </c>
      <c r="BB20" s="56">
        <v>94.313707493429092</v>
      </c>
      <c r="BC20" s="56">
        <v>85.24459596105342</v>
      </c>
      <c r="BD20" s="56">
        <v>97.067943848337251</v>
      </c>
      <c r="BE20" s="56"/>
      <c r="BF20" s="56">
        <v>98.21664005254992</v>
      </c>
      <c r="BG20" s="56">
        <v>103.81566944469922</v>
      </c>
      <c r="BH20" s="56">
        <v>100.42624818385184</v>
      </c>
      <c r="BI20" s="56">
        <v>96.337781797553262</v>
      </c>
      <c r="BJ20" s="56">
        <v>104.11423614462049</v>
      </c>
      <c r="BK20" s="56">
        <v>87.107861645739433</v>
      </c>
      <c r="BL20" s="56">
        <v>89.051669863078899</v>
      </c>
      <c r="BM20" s="56">
        <v>98.716555470224904</v>
      </c>
    </row>
    <row r="21" spans="1:65" s="41" customFormat="1">
      <c r="B21" s="45"/>
      <c r="C21" s="46" t="s">
        <v>26</v>
      </c>
      <c r="D21" s="47">
        <v>109.05858129165647</v>
      </c>
      <c r="E21" s="47">
        <v>116.2562782761209</v>
      </c>
      <c r="F21" s="47">
        <v>101.32122746157101</v>
      </c>
      <c r="G21" s="47">
        <v>105.42796445881294</v>
      </c>
      <c r="H21" s="47">
        <v>113.69948154358477</v>
      </c>
      <c r="I21" s="47">
        <v>103.74611279397918</v>
      </c>
      <c r="J21" s="47">
        <v>129.03826874745675</v>
      </c>
      <c r="K21" s="47">
        <v>100.39329504598247</v>
      </c>
      <c r="L21" s="47"/>
      <c r="M21" s="47">
        <v>110.80579519075106</v>
      </c>
      <c r="N21" s="47">
        <v>133.29896158247456</v>
      </c>
      <c r="O21" s="47">
        <v>97.544673919976418</v>
      </c>
      <c r="P21" s="47">
        <v>105.74558739402873</v>
      </c>
      <c r="Q21" s="47">
        <v>120.46801161475489</v>
      </c>
      <c r="R21" s="47">
        <v>94.428217045431921</v>
      </c>
      <c r="S21" s="47">
        <v>120.86238402526276</v>
      </c>
      <c r="T21" s="47">
        <v>96.420030934133393</v>
      </c>
      <c r="U21" s="47"/>
      <c r="V21" s="47">
        <v>108.05383555621519</v>
      </c>
      <c r="W21" s="47">
        <v>107.70680890731391</v>
      </c>
      <c r="X21" s="47">
        <v>98.097134259817622</v>
      </c>
      <c r="Y21" s="47">
        <v>108.49357213768178</v>
      </c>
      <c r="Z21" s="47">
        <v>118.46933323058663</v>
      </c>
      <c r="AA21" s="47">
        <v>106.29143853523168</v>
      </c>
      <c r="AB21" s="47">
        <v>109.2589527566787</v>
      </c>
      <c r="AC21" s="47">
        <v>97.235823093025473</v>
      </c>
      <c r="AD21" s="47"/>
      <c r="AE21" s="47">
        <v>117.06621760353231</v>
      </c>
      <c r="AF21" s="47">
        <v>113.90393667149549</v>
      </c>
      <c r="AG21" s="47">
        <v>99.266163850219471</v>
      </c>
      <c r="AH21" s="47">
        <v>119.35456295123491</v>
      </c>
      <c r="AI21" s="47">
        <v>129.4872010061886</v>
      </c>
      <c r="AJ21" s="47">
        <v>114.72600810232338</v>
      </c>
      <c r="AK21" s="47">
        <v>115.39950797570759</v>
      </c>
      <c r="AL21" s="47">
        <v>94.919689816774948</v>
      </c>
      <c r="AM21" s="47"/>
      <c r="AN21" s="47">
        <v>115.65964225822627</v>
      </c>
      <c r="AO21" s="47">
        <v>136.41585167140386</v>
      </c>
      <c r="AP21" s="47">
        <v>100.19992609144089</v>
      </c>
      <c r="AQ21" s="47">
        <v>111.4522749250403</v>
      </c>
      <c r="AR21" s="47">
        <v>110.92414871277485</v>
      </c>
      <c r="AS21" s="47">
        <v>122.67811311807284</v>
      </c>
      <c r="AT21" s="47">
        <v>126.19720631487985</v>
      </c>
      <c r="AU21" s="47">
        <v>96.693925402187588</v>
      </c>
      <c r="AV21" s="47"/>
      <c r="AW21" s="47">
        <v>104.04687750039389</v>
      </c>
      <c r="AX21" s="47">
        <v>101.71884540234998</v>
      </c>
      <c r="AY21" s="47">
        <v>92.649263837410231</v>
      </c>
      <c r="AZ21" s="47">
        <v>103.23201850972858</v>
      </c>
      <c r="BA21" s="47">
        <v>115.03317278118176</v>
      </c>
      <c r="BB21" s="47">
        <v>101.85331613448596</v>
      </c>
      <c r="BC21" s="47">
        <v>116.34155074713188</v>
      </c>
      <c r="BD21" s="47">
        <v>99.890066013177503</v>
      </c>
      <c r="BE21" s="47"/>
      <c r="BF21" s="47">
        <v>107.21198296563273</v>
      </c>
      <c r="BG21" s="47">
        <v>115.5986200030942</v>
      </c>
      <c r="BH21" s="47">
        <v>104.77599893691345</v>
      </c>
      <c r="BI21" s="47">
        <v>102.73565413655813</v>
      </c>
      <c r="BJ21" s="47">
        <v>115.06215337580997</v>
      </c>
      <c r="BK21" s="47">
        <v>104.64894289443663</v>
      </c>
      <c r="BL21" s="47">
        <v>121.83615868430839</v>
      </c>
      <c r="BM21" s="47">
        <v>98.473583999351362</v>
      </c>
    </row>
    <row r="22" spans="1:65" s="41" customFormat="1">
      <c r="A22" s="40"/>
      <c r="B22" s="55"/>
      <c r="C22" s="48" t="s">
        <v>27</v>
      </c>
      <c r="D22" s="56">
        <v>138.09287893022051</v>
      </c>
      <c r="E22" s="56">
        <v>119.4799720087677</v>
      </c>
      <c r="F22" s="56">
        <v>109.97883465831785</v>
      </c>
      <c r="G22" s="56">
        <v>138.3358868741733</v>
      </c>
      <c r="H22" s="56">
        <v>123.78850292308442</v>
      </c>
      <c r="I22" s="56">
        <v>184.83693572342332</v>
      </c>
      <c r="J22" s="56">
        <v>257.47646078351431</v>
      </c>
      <c r="K22" s="56">
        <v>116.31834929209022</v>
      </c>
      <c r="L22" s="56"/>
      <c r="M22" s="56">
        <v>141.51197072069562</v>
      </c>
      <c r="N22" s="56">
        <v>126.36134829495423</v>
      </c>
      <c r="O22" s="56">
        <v>110.48892875977499</v>
      </c>
      <c r="P22" s="56">
        <v>137.08065625873419</v>
      </c>
      <c r="Q22" s="56">
        <v>122.78337476263162</v>
      </c>
      <c r="R22" s="56">
        <v>167.45702722714205</v>
      </c>
      <c r="S22" s="56">
        <v>279.5459181281862</v>
      </c>
      <c r="T22" s="56">
        <v>107.54487360399744</v>
      </c>
      <c r="U22" s="56"/>
      <c r="V22" s="56">
        <v>132.7716825357183</v>
      </c>
      <c r="W22" s="56">
        <v>114.33683874341789</v>
      </c>
      <c r="X22" s="56">
        <v>104.60736424061598</v>
      </c>
      <c r="Y22" s="56">
        <v>137.83878465310892</v>
      </c>
      <c r="Z22" s="56">
        <v>121.92368277804307</v>
      </c>
      <c r="AA22" s="56">
        <v>177.33115926593624</v>
      </c>
      <c r="AB22" s="56">
        <v>223.89158834929904</v>
      </c>
      <c r="AC22" s="56">
        <v>114.33587946329165</v>
      </c>
      <c r="AD22" s="56"/>
      <c r="AE22" s="56">
        <v>136.03978942973654</v>
      </c>
      <c r="AF22" s="56">
        <v>112.27188452625801</v>
      </c>
      <c r="AG22" s="56">
        <v>110.26093197216723</v>
      </c>
      <c r="AH22" s="56">
        <v>137.85818501709181</v>
      </c>
      <c r="AI22" s="56">
        <v>127.37443981142812</v>
      </c>
      <c r="AJ22" s="56">
        <v>210.33888386704572</v>
      </c>
      <c r="AK22" s="56">
        <v>275.43901527281838</v>
      </c>
      <c r="AL22" s="56">
        <v>116.26672149832972</v>
      </c>
      <c r="AM22" s="56"/>
      <c r="AN22" s="56">
        <v>140.64388545778948</v>
      </c>
      <c r="AO22" s="56">
        <v>127.006055206615</v>
      </c>
      <c r="AP22" s="56">
        <v>106.39185623158447</v>
      </c>
      <c r="AQ22" s="56">
        <v>143.08803759886001</v>
      </c>
      <c r="AR22" s="56">
        <v>123.86129231092585</v>
      </c>
      <c r="AS22" s="56">
        <v>176.45629388896984</v>
      </c>
      <c r="AT22" s="56">
        <v>270.14818302377967</v>
      </c>
      <c r="AU22" s="56">
        <v>102.62381483706854</v>
      </c>
      <c r="AV22" s="56"/>
      <c r="AW22" s="56">
        <v>133.8306931188707</v>
      </c>
      <c r="AX22" s="56">
        <v>107.25245717436826</v>
      </c>
      <c r="AY22" s="56">
        <v>103.30136609566949</v>
      </c>
      <c r="AZ22" s="56">
        <v>132.07895794507198</v>
      </c>
      <c r="BA22" s="56">
        <v>114.04875804896544</v>
      </c>
      <c r="BB22" s="56">
        <v>178.3491562308576</v>
      </c>
      <c r="BC22" s="56">
        <v>294.13804780040226</v>
      </c>
      <c r="BD22" s="56">
        <v>122.00178310140059</v>
      </c>
      <c r="BE22" s="56"/>
      <c r="BF22" s="56">
        <v>141.08202245616778</v>
      </c>
      <c r="BG22" s="56">
        <v>128.24225446077716</v>
      </c>
      <c r="BH22" s="56">
        <v>113.70799777478111</v>
      </c>
      <c r="BI22" s="56">
        <v>137.4587032499708</v>
      </c>
      <c r="BJ22" s="56">
        <v>124.00110012867685</v>
      </c>
      <c r="BK22" s="56">
        <v>169.02445443281994</v>
      </c>
      <c r="BL22" s="56">
        <v>285.0448043650062</v>
      </c>
      <c r="BM22" s="56">
        <v>117.96663940757162</v>
      </c>
    </row>
    <row r="23" spans="1:65" s="41" customFormat="1">
      <c r="B23" s="45">
        <v>2020</v>
      </c>
      <c r="C23" s="46" t="s">
        <v>16</v>
      </c>
      <c r="D23" s="47">
        <v>97.924868018019481</v>
      </c>
      <c r="E23" s="47">
        <v>95.224915009168882</v>
      </c>
      <c r="F23" s="47">
        <v>102.83413007429718</v>
      </c>
      <c r="G23" s="47">
        <v>98.370933764720746</v>
      </c>
      <c r="H23" s="47">
        <v>102.06634589554665</v>
      </c>
      <c r="I23" s="47">
        <v>112.40995083779409</v>
      </c>
      <c r="J23" s="47">
        <v>80.890550673870422</v>
      </c>
      <c r="K23" s="47">
        <v>101.64465005808832</v>
      </c>
      <c r="L23" s="47"/>
      <c r="M23" s="47">
        <v>99.071598897843685</v>
      </c>
      <c r="N23" s="47">
        <v>95.140144838310064</v>
      </c>
      <c r="O23" s="47">
        <v>98.06789233845808</v>
      </c>
      <c r="P23" s="47">
        <v>100.9589479516558</v>
      </c>
      <c r="Q23" s="47">
        <v>102.71442726390383</v>
      </c>
      <c r="R23" s="47">
        <v>121.39113761814519</v>
      </c>
      <c r="S23" s="47">
        <v>76.964812588094219</v>
      </c>
      <c r="T23" s="47">
        <v>99.601698092376807</v>
      </c>
      <c r="U23" s="47"/>
      <c r="V23" s="47">
        <v>88.853130446583862</v>
      </c>
      <c r="W23" s="47">
        <v>79.880252332603362</v>
      </c>
      <c r="X23" s="47">
        <v>93.791047468694401</v>
      </c>
      <c r="Y23" s="47">
        <v>94.633966356987784</v>
      </c>
      <c r="Z23" s="47">
        <v>98.365110059088721</v>
      </c>
      <c r="AA23" s="47">
        <v>89.262398747905223</v>
      </c>
      <c r="AB23" s="47">
        <v>87.859274838201017</v>
      </c>
      <c r="AC23" s="47">
        <v>92.918279077063843</v>
      </c>
      <c r="AD23" s="47"/>
      <c r="AE23" s="47">
        <v>96.985011481422404</v>
      </c>
      <c r="AF23" s="47">
        <v>91.738625497379303</v>
      </c>
      <c r="AG23" s="47">
        <v>126.93925557821312</v>
      </c>
      <c r="AH23" s="47">
        <v>94.692255699727028</v>
      </c>
      <c r="AI23" s="47">
        <v>113.74536484084246</v>
      </c>
      <c r="AJ23" s="47">
        <v>87.710856603278231</v>
      </c>
      <c r="AK23" s="47">
        <v>75.888731536742995</v>
      </c>
      <c r="AL23" s="47">
        <v>105.83216826265175</v>
      </c>
      <c r="AM23" s="47"/>
      <c r="AN23" s="47">
        <v>101.38280248978259</v>
      </c>
      <c r="AO23" s="47">
        <v>103.08204904325115</v>
      </c>
      <c r="AP23" s="47">
        <v>112.82783504621015</v>
      </c>
      <c r="AQ23" s="47">
        <v>99.604675796376995</v>
      </c>
      <c r="AR23" s="47">
        <v>98.907900117109023</v>
      </c>
      <c r="AS23" s="47">
        <v>174.02386321609245</v>
      </c>
      <c r="AT23" s="47">
        <v>84.216106937007169</v>
      </c>
      <c r="AU23" s="47">
        <v>98.177335871111367</v>
      </c>
      <c r="AV23" s="47"/>
      <c r="AW23" s="47">
        <v>95.796396814857616</v>
      </c>
      <c r="AX23" s="47">
        <v>91.062662681805179</v>
      </c>
      <c r="AY23" s="47">
        <v>103.61902676031414</v>
      </c>
      <c r="AZ23" s="47">
        <v>96.989006553492771</v>
      </c>
      <c r="BA23" s="47">
        <v>97.570842834043958</v>
      </c>
      <c r="BB23" s="47">
        <v>116.21368839016723</v>
      </c>
      <c r="BC23" s="47">
        <v>74.850730936100646</v>
      </c>
      <c r="BD23" s="47">
        <v>102.05295007097068</v>
      </c>
      <c r="BE23" s="47"/>
      <c r="BF23" s="47">
        <v>101.0528856944179</v>
      </c>
      <c r="BG23" s="47">
        <v>97.41915339965017</v>
      </c>
      <c r="BH23" s="47">
        <v>103.78628308549514</v>
      </c>
      <c r="BI23" s="47">
        <v>102.68846044603275</v>
      </c>
      <c r="BJ23" s="47">
        <v>101.32540063901156</v>
      </c>
      <c r="BK23" s="47">
        <v>135.13174406782497</v>
      </c>
      <c r="BL23" s="47">
        <v>80.048861382635621</v>
      </c>
      <c r="BM23" s="47">
        <v>105.6490678003681</v>
      </c>
    </row>
    <row r="24" spans="1:65" s="41" customFormat="1">
      <c r="B24" s="55"/>
      <c r="C24" s="48" t="s">
        <v>17</v>
      </c>
      <c r="D24" s="56">
        <v>97.6749142780087</v>
      </c>
      <c r="E24" s="56">
        <v>98.759341304782879</v>
      </c>
      <c r="F24" s="56">
        <v>101.45363430186103</v>
      </c>
      <c r="G24" s="56">
        <v>99.48013225541338</v>
      </c>
      <c r="H24" s="56">
        <v>100.4967799665308</v>
      </c>
      <c r="I24" s="56">
        <v>90.916152919366866</v>
      </c>
      <c r="J24" s="56">
        <v>71.894198555817141</v>
      </c>
      <c r="K24" s="56">
        <v>96.183921859258405</v>
      </c>
      <c r="L24" s="56"/>
      <c r="M24" s="56">
        <v>99.302184727620471</v>
      </c>
      <c r="N24" s="56">
        <v>94.584856137188652</v>
      </c>
      <c r="O24" s="56">
        <v>104.82894052209606</v>
      </c>
      <c r="P24" s="56">
        <v>103.46149900282555</v>
      </c>
      <c r="Q24" s="56">
        <v>94.884965074917886</v>
      </c>
      <c r="R24" s="56">
        <v>122.89404951982605</v>
      </c>
      <c r="S24" s="56">
        <v>72.191564838644084</v>
      </c>
      <c r="T24" s="56">
        <v>93.170911939709271</v>
      </c>
      <c r="U24" s="56"/>
      <c r="V24" s="56">
        <v>99.963696107188085</v>
      </c>
      <c r="W24" s="56">
        <v>106.11406043756915</v>
      </c>
      <c r="X24" s="56">
        <v>97.290673520660846</v>
      </c>
      <c r="Y24" s="56">
        <v>98.978222549734923</v>
      </c>
      <c r="Z24" s="56">
        <v>101.11122704501376</v>
      </c>
      <c r="AA24" s="56">
        <v>89.486643740521714</v>
      </c>
      <c r="AB24" s="56">
        <v>80.26617496908176</v>
      </c>
      <c r="AC24" s="56">
        <v>94.481573455752311</v>
      </c>
      <c r="AD24" s="56"/>
      <c r="AE24" s="56">
        <v>97.888184050189466</v>
      </c>
      <c r="AF24" s="56">
        <v>97.459360975730931</v>
      </c>
      <c r="AG24" s="56">
        <v>130.6037437367815</v>
      </c>
      <c r="AH24" s="56">
        <v>95.588304349940671</v>
      </c>
      <c r="AI24" s="56">
        <v>111.72221646265541</v>
      </c>
      <c r="AJ24" s="56">
        <v>83.651257102584324</v>
      </c>
      <c r="AK24" s="56">
        <v>59.481706181910042</v>
      </c>
      <c r="AL24" s="56">
        <v>102.71201798345946</v>
      </c>
      <c r="AM24" s="56"/>
      <c r="AN24" s="56">
        <v>100.18784508590458</v>
      </c>
      <c r="AO24" s="56">
        <v>100.09919846836264</v>
      </c>
      <c r="AP24" s="56">
        <v>109.09961439445377</v>
      </c>
      <c r="AQ24" s="56">
        <v>102.66756092549971</v>
      </c>
      <c r="AR24" s="56">
        <v>103.92749549566501</v>
      </c>
      <c r="AS24" s="56">
        <v>121.01005029988913</v>
      </c>
      <c r="AT24" s="56">
        <v>70.757639648917419</v>
      </c>
      <c r="AU24" s="56">
        <v>87.947951513194624</v>
      </c>
      <c r="AV24" s="56"/>
      <c r="AW24" s="56">
        <v>95.741834218446854</v>
      </c>
      <c r="AX24" s="56">
        <v>92.3385423915541</v>
      </c>
      <c r="AY24" s="56">
        <v>105.30947143455462</v>
      </c>
      <c r="AZ24" s="56">
        <v>97.617842214947089</v>
      </c>
      <c r="BA24" s="56">
        <v>99.867830235911725</v>
      </c>
      <c r="BB24" s="56">
        <v>96.608737116547871</v>
      </c>
      <c r="BC24" s="56">
        <v>67.249974354740061</v>
      </c>
      <c r="BD24" s="56">
        <v>94.929086697721246</v>
      </c>
      <c r="BE24" s="56"/>
      <c r="BF24" s="56">
        <v>98.707383177382084</v>
      </c>
      <c r="BG24" s="56">
        <v>102.43509267181226</v>
      </c>
      <c r="BH24" s="56">
        <v>103.43827266736973</v>
      </c>
      <c r="BI24" s="56">
        <v>100.75803001389424</v>
      </c>
      <c r="BJ24" s="56">
        <v>98.411071109234399</v>
      </c>
      <c r="BK24" s="56">
        <v>118.75236195280495</v>
      </c>
      <c r="BL24" s="56">
        <v>66.40876992706842</v>
      </c>
      <c r="BM24" s="56">
        <v>92.269954530340726</v>
      </c>
    </row>
    <row r="25" spans="1:65" s="41" customFormat="1">
      <c r="B25" s="45"/>
      <c r="C25" s="46" t="s">
        <v>18</v>
      </c>
      <c r="D25" s="47">
        <v>94.081543601670873</v>
      </c>
      <c r="E25" s="47">
        <v>78.463424757751213</v>
      </c>
      <c r="F25" s="47">
        <v>70.377746387359437</v>
      </c>
      <c r="G25" s="47">
        <v>114.93493459355129</v>
      </c>
      <c r="H25" s="47">
        <v>72.211523666612493</v>
      </c>
      <c r="I25" s="47">
        <v>52.164287949825571</v>
      </c>
      <c r="J25" s="47">
        <v>41.219004530765616</v>
      </c>
      <c r="K25" s="47">
        <v>108.7190733013891</v>
      </c>
      <c r="L25" s="47"/>
      <c r="M25" s="47">
        <v>97.606869684665398</v>
      </c>
      <c r="N25" s="47">
        <v>74.357693998723633</v>
      </c>
      <c r="O25" s="47">
        <v>71.29735769800817</v>
      </c>
      <c r="P25" s="47">
        <v>120.13125589249269</v>
      </c>
      <c r="Q25" s="47">
        <v>69.658578248612017</v>
      </c>
      <c r="R25" s="47">
        <v>57.727457757027345</v>
      </c>
      <c r="S25" s="47">
        <v>40.936028951007373</v>
      </c>
      <c r="T25" s="47">
        <v>117.00331088964501</v>
      </c>
      <c r="U25" s="47"/>
      <c r="V25" s="47">
        <v>92.626322702457472</v>
      </c>
      <c r="W25" s="47">
        <v>86.69378981856056</v>
      </c>
      <c r="X25" s="47">
        <v>69.486761079649483</v>
      </c>
      <c r="Y25" s="47">
        <v>114.71739518729456</v>
      </c>
      <c r="Z25" s="47">
        <v>72.417521733746</v>
      </c>
      <c r="AA25" s="47">
        <v>62.808697097249407</v>
      </c>
      <c r="AB25" s="47">
        <v>43.959222611388853</v>
      </c>
      <c r="AC25" s="47">
        <v>105.14448295885474</v>
      </c>
      <c r="AD25" s="47"/>
      <c r="AE25" s="47">
        <v>98.054977877323296</v>
      </c>
      <c r="AF25" s="47">
        <v>67.239901763733656</v>
      </c>
      <c r="AG25" s="47">
        <v>83.973593714099209</v>
      </c>
      <c r="AH25" s="47">
        <v>119.54101236206266</v>
      </c>
      <c r="AI25" s="47">
        <v>80.536070504471354</v>
      </c>
      <c r="AJ25" s="47">
        <v>63.94517389756853</v>
      </c>
      <c r="AK25" s="47">
        <v>37.722589511227518</v>
      </c>
      <c r="AL25" s="47">
        <v>118.9826797211005</v>
      </c>
      <c r="AM25" s="47"/>
      <c r="AN25" s="47">
        <v>94.315902574247517</v>
      </c>
      <c r="AO25" s="47">
        <v>64.458393366534224</v>
      </c>
      <c r="AP25" s="47">
        <v>81.75306694467038</v>
      </c>
      <c r="AQ25" s="47">
        <v>119.9144923790292</v>
      </c>
      <c r="AR25" s="47">
        <v>70.587525131919477</v>
      </c>
      <c r="AS25" s="47">
        <v>54.538599646414461</v>
      </c>
      <c r="AT25" s="47">
        <v>39.334207523868585</v>
      </c>
      <c r="AU25" s="47">
        <v>122.76104583739659</v>
      </c>
      <c r="AV25" s="47"/>
      <c r="AW25" s="47">
        <v>91.691275874016242</v>
      </c>
      <c r="AX25" s="47">
        <v>58.370902779035454</v>
      </c>
      <c r="AY25" s="47">
        <v>74.377666656684283</v>
      </c>
      <c r="AZ25" s="47">
        <v>114.34357095765527</v>
      </c>
      <c r="BA25" s="47">
        <v>69.277555662042971</v>
      </c>
      <c r="BB25" s="47">
        <v>54.620785525081395</v>
      </c>
      <c r="BC25" s="47">
        <v>40.471599702027063</v>
      </c>
      <c r="BD25" s="47">
        <v>104.46710149656859</v>
      </c>
      <c r="BE25" s="47"/>
      <c r="BF25" s="47">
        <v>93.789710997690463</v>
      </c>
      <c r="BG25" s="47">
        <v>65.210165278016945</v>
      </c>
      <c r="BH25" s="47">
        <v>67.675388884069065</v>
      </c>
      <c r="BI25" s="47">
        <v>116.22542048678564</v>
      </c>
      <c r="BJ25" s="47">
        <v>70.173880617636343</v>
      </c>
      <c r="BK25" s="47">
        <v>64.412175997529374</v>
      </c>
      <c r="BL25" s="47">
        <v>35.902239092395916</v>
      </c>
      <c r="BM25" s="47">
        <v>99.037842127366716</v>
      </c>
    </row>
    <row r="26" spans="1:65" s="41" customFormat="1">
      <c r="B26" s="55"/>
      <c r="C26" s="48" t="s">
        <v>19</v>
      </c>
      <c r="D26" s="56">
        <v>52.040237814993262</v>
      </c>
      <c r="E26" s="56">
        <v>9.8719983172197701</v>
      </c>
      <c r="F26" s="56">
        <v>27.523998777918727</v>
      </c>
      <c r="G26" s="56">
        <v>81.362546801697391</v>
      </c>
      <c r="H26" s="56">
        <v>23.494900788324902</v>
      </c>
      <c r="I26" s="56">
        <v>7.9480417035026489</v>
      </c>
      <c r="J26" s="56">
        <v>5.2068890773784915</v>
      </c>
      <c r="K26" s="56">
        <v>81.630619023828288</v>
      </c>
      <c r="L26" s="56"/>
      <c r="M26" s="56">
        <v>58.959069403507996</v>
      </c>
      <c r="N26" s="56">
        <v>6.793977727573381</v>
      </c>
      <c r="O26" s="56">
        <v>22.13847823698822</v>
      </c>
      <c r="P26" s="56">
        <v>93.448970334318886</v>
      </c>
      <c r="Q26" s="56">
        <v>15.888236202187153</v>
      </c>
      <c r="R26" s="56">
        <v>16.292046746058752</v>
      </c>
      <c r="S26" s="56">
        <v>1.1751128037449086</v>
      </c>
      <c r="T26" s="56">
        <v>79.128929485675968</v>
      </c>
      <c r="U26" s="56"/>
      <c r="V26" s="56">
        <v>47.984628766301171</v>
      </c>
      <c r="W26" s="56">
        <v>11.674154756869372</v>
      </c>
      <c r="X26" s="56">
        <v>31.761526485473603</v>
      </c>
      <c r="Y26" s="56">
        <v>93.144614274987717</v>
      </c>
      <c r="Z26" s="56">
        <v>39.688697858907425</v>
      </c>
      <c r="AA26" s="56">
        <v>22.596962367210175</v>
      </c>
      <c r="AB26" s="56">
        <v>2.621103728819794</v>
      </c>
      <c r="AC26" s="56">
        <v>76.440850631180723</v>
      </c>
      <c r="AD26" s="56"/>
      <c r="AE26" s="56">
        <v>74.031724265758243</v>
      </c>
      <c r="AF26" s="56">
        <v>21.504199566492399</v>
      </c>
      <c r="AG26" s="56">
        <v>46.751172856250456</v>
      </c>
      <c r="AH26" s="56">
        <v>107.51989631182153</v>
      </c>
      <c r="AI26" s="56">
        <v>28.421569038237081</v>
      </c>
      <c r="AJ26" s="56">
        <v>16.618938355919056</v>
      </c>
      <c r="AK26" s="56">
        <v>49.379568858271128</v>
      </c>
      <c r="AL26" s="56">
        <v>94.070360829680823</v>
      </c>
      <c r="AM26" s="56"/>
      <c r="AN26" s="56">
        <v>54.552739849756151</v>
      </c>
      <c r="AO26" s="56">
        <v>8.9367236248543431</v>
      </c>
      <c r="AP26" s="56">
        <v>28.110721536724434</v>
      </c>
      <c r="AQ26" s="56">
        <v>90.150255730266409</v>
      </c>
      <c r="AR26" s="56">
        <v>26.916399416267392</v>
      </c>
      <c r="AS26" s="56">
        <v>12.549852428352464</v>
      </c>
      <c r="AT26" s="56">
        <v>2.2532895825463917</v>
      </c>
      <c r="AU26" s="56">
        <v>80.911644207961473</v>
      </c>
      <c r="AV26" s="56"/>
      <c r="AW26" s="56">
        <v>55.711569711618466</v>
      </c>
      <c r="AX26" s="56">
        <v>6.1251100648562735</v>
      </c>
      <c r="AY26" s="56">
        <v>23.178564245527298</v>
      </c>
      <c r="AZ26" s="56">
        <v>87.858829489364368</v>
      </c>
      <c r="BA26" s="56">
        <v>20.267943004207869</v>
      </c>
      <c r="BB26" s="56">
        <v>15.923373165767511</v>
      </c>
      <c r="BC26" s="56">
        <v>1.8404850379017565</v>
      </c>
      <c r="BD26" s="56">
        <v>76.592224389686109</v>
      </c>
      <c r="BE26" s="56"/>
      <c r="BF26" s="56">
        <v>56.756730100575737</v>
      </c>
      <c r="BG26" s="56">
        <v>8.0765876883273471</v>
      </c>
      <c r="BH26" s="56">
        <v>19.82696150976675</v>
      </c>
      <c r="BI26" s="56">
        <v>86.871028937303549</v>
      </c>
      <c r="BJ26" s="56">
        <v>25.342105406352964</v>
      </c>
      <c r="BK26" s="56">
        <v>13.722017668705229</v>
      </c>
      <c r="BL26" s="56">
        <v>0.91895036510421191</v>
      </c>
      <c r="BM26" s="56">
        <v>71.639576421612375</v>
      </c>
    </row>
    <row r="27" spans="1:65" s="41" customFormat="1">
      <c r="B27" s="45"/>
      <c r="C27" s="46" t="s">
        <v>20</v>
      </c>
      <c r="D27" s="47">
        <v>75.285310255819724</v>
      </c>
      <c r="E27" s="47">
        <v>51.877031202095473</v>
      </c>
      <c r="F27" s="47">
        <v>64.087352966800196</v>
      </c>
      <c r="G27" s="47">
        <v>94.050765186155516</v>
      </c>
      <c r="H27" s="47">
        <v>67.502106092520776</v>
      </c>
      <c r="I27" s="47">
        <v>34.135775263517232</v>
      </c>
      <c r="J27" s="47">
        <v>14.222567968739964</v>
      </c>
      <c r="K27" s="47">
        <v>91.880144677549538</v>
      </c>
      <c r="L27" s="47"/>
      <c r="M27" s="47">
        <v>73.518979568689161</v>
      </c>
      <c r="N27" s="47">
        <v>43.197613654276203</v>
      </c>
      <c r="O27" s="47">
        <v>55.393831701379675</v>
      </c>
      <c r="P27" s="47">
        <v>97.784557788972194</v>
      </c>
      <c r="Q27" s="47">
        <v>48.519545185817073</v>
      </c>
      <c r="R27" s="47">
        <v>28.412339512370227</v>
      </c>
      <c r="S27" s="47">
        <v>5.7976991852456488</v>
      </c>
      <c r="T27" s="47">
        <v>94.681245319828037</v>
      </c>
      <c r="U27" s="47"/>
      <c r="V27" s="47">
        <v>70.990300806421956</v>
      </c>
      <c r="W27" s="47">
        <v>41.103448648703434</v>
      </c>
      <c r="X27" s="47">
        <v>55.214350995488729</v>
      </c>
      <c r="Y27" s="47">
        <v>110.34692692248164</v>
      </c>
      <c r="Z27" s="47">
        <v>86.153960388686983</v>
      </c>
      <c r="AA27" s="47">
        <v>34.386551510331373</v>
      </c>
      <c r="AB27" s="47">
        <v>10.045874678844861</v>
      </c>
      <c r="AC27" s="47">
        <v>84.848407470371924</v>
      </c>
      <c r="AD27" s="47"/>
      <c r="AE27" s="47">
        <v>99.914236712650052</v>
      </c>
      <c r="AF27" s="47">
        <v>56.426419807658398</v>
      </c>
      <c r="AG27" s="47">
        <v>70.918708945378455</v>
      </c>
      <c r="AH27" s="47">
        <v>130.0084289508336</v>
      </c>
      <c r="AI27" s="47">
        <v>61.627152004235612</v>
      </c>
      <c r="AJ27" s="47">
        <v>62.250665732015939</v>
      </c>
      <c r="AK27" s="47">
        <v>70.186657752293925</v>
      </c>
      <c r="AL27" s="47">
        <v>97.499341541482465</v>
      </c>
      <c r="AM27" s="47"/>
      <c r="AN27" s="47">
        <v>67.005678416448788</v>
      </c>
      <c r="AO27" s="47">
        <v>41.686883344723157</v>
      </c>
      <c r="AP27" s="47">
        <v>58.613987622406647</v>
      </c>
      <c r="AQ27" s="47">
        <v>89.168402600231403</v>
      </c>
      <c r="AR27" s="47">
        <v>54.604596773298809</v>
      </c>
      <c r="AS27" s="47">
        <v>33.311343940617192</v>
      </c>
      <c r="AT27" s="47">
        <v>8.7702272080060464</v>
      </c>
      <c r="AU27" s="47">
        <v>82.036995661171474</v>
      </c>
      <c r="AV27" s="47"/>
      <c r="AW27" s="47">
        <v>72.467428978338333</v>
      </c>
      <c r="AX27" s="47">
        <v>45.271557795032891</v>
      </c>
      <c r="AY27" s="47">
        <v>59.753791431576872</v>
      </c>
      <c r="AZ27" s="47">
        <v>92.347130470547839</v>
      </c>
      <c r="BA27" s="47">
        <v>55.920234150626655</v>
      </c>
      <c r="BB27" s="47">
        <v>51.113601069623257</v>
      </c>
      <c r="BC27" s="47">
        <v>8.6841119117033649</v>
      </c>
      <c r="BD27" s="47">
        <v>85.915119047502714</v>
      </c>
      <c r="BE27" s="47"/>
      <c r="BF27" s="47">
        <v>70.812560690248759</v>
      </c>
      <c r="BG27" s="47">
        <v>37.545934862419777</v>
      </c>
      <c r="BH27" s="47">
        <v>53.395418150252851</v>
      </c>
      <c r="BI27" s="47">
        <v>91.550080038194437</v>
      </c>
      <c r="BJ27" s="47">
        <v>59.396809695492202</v>
      </c>
      <c r="BK27" s="47">
        <v>33.126830231256143</v>
      </c>
      <c r="BL27" s="47">
        <v>5.2570426700850623</v>
      </c>
      <c r="BM27" s="47">
        <v>78.918606544388794</v>
      </c>
    </row>
    <row r="28" spans="1:65" s="41" customFormat="1">
      <c r="B28" s="55"/>
      <c r="C28" s="48" t="s">
        <v>21</v>
      </c>
      <c r="D28" s="56">
        <v>92.899420581489068</v>
      </c>
      <c r="E28" s="56">
        <v>80.13476539275716</v>
      </c>
      <c r="F28" s="56">
        <v>87.382978347780224</v>
      </c>
      <c r="G28" s="56">
        <v>101.23936942871207</v>
      </c>
      <c r="H28" s="56">
        <v>103.05347732284642</v>
      </c>
      <c r="I28" s="56">
        <v>60.649060714561273</v>
      </c>
      <c r="J28" s="56">
        <v>54.108430012232198</v>
      </c>
      <c r="K28" s="56">
        <v>95.187284832249574</v>
      </c>
      <c r="L28" s="56"/>
      <c r="M28" s="56">
        <v>77.021966719886052</v>
      </c>
      <c r="N28" s="56">
        <v>47.768860063941617</v>
      </c>
      <c r="O28" s="56">
        <v>72.88855597145951</v>
      </c>
      <c r="P28" s="56">
        <v>94.57463117979573</v>
      </c>
      <c r="Q28" s="56">
        <v>62.989357934294659</v>
      </c>
      <c r="R28" s="56">
        <v>33.205719109735007</v>
      </c>
      <c r="S28" s="56">
        <v>16.791636230426523</v>
      </c>
      <c r="T28" s="56">
        <v>113.23470050265517</v>
      </c>
      <c r="U28" s="56"/>
      <c r="V28" s="56">
        <v>81.220392322562091</v>
      </c>
      <c r="W28" s="56">
        <v>58.962748264119782</v>
      </c>
      <c r="X28" s="56">
        <v>66.291840789456103</v>
      </c>
      <c r="Y28" s="56">
        <v>109.5567941793749</v>
      </c>
      <c r="Z28" s="56">
        <v>106.0409842569226</v>
      </c>
      <c r="AA28" s="56">
        <v>57.363008462272155</v>
      </c>
      <c r="AB28" s="56">
        <v>31.27199014903897</v>
      </c>
      <c r="AC28" s="56">
        <v>86.362754644613986</v>
      </c>
      <c r="AD28" s="56"/>
      <c r="AE28" s="56">
        <v>111.29204480856865</v>
      </c>
      <c r="AF28" s="56">
        <v>70.947864549857059</v>
      </c>
      <c r="AG28" s="56">
        <v>98.746070259564789</v>
      </c>
      <c r="AH28" s="56">
        <v>132.26938360548866</v>
      </c>
      <c r="AI28" s="56">
        <v>84.527071966416884</v>
      </c>
      <c r="AJ28" s="56">
        <v>83.305048021875677</v>
      </c>
      <c r="AK28" s="56">
        <v>133.66463382434387</v>
      </c>
      <c r="AL28" s="56">
        <v>99.452819217589422</v>
      </c>
      <c r="AM28" s="56"/>
      <c r="AN28" s="56">
        <v>86.134041128063544</v>
      </c>
      <c r="AO28" s="56">
        <v>62.144113628828137</v>
      </c>
      <c r="AP28" s="56">
        <v>80.610601112671603</v>
      </c>
      <c r="AQ28" s="56">
        <v>103.20747462223819</v>
      </c>
      <c r="AR28" s="56">
        <v>83.704671036359116</v>
      </c>
      <c r="AS28" s="56">
        <v>59.439445758456415</v>
      </c>
      <c r="AT28" s="56">
        <v>46.461259783710716</v>
      </c>
      <c r="AU28" s="56">
        <v>92.593253205768349</v>
      </c>
      <c r="AV28" s="56"/>
      <c r="AW28" s="56">
        <v>82.998349486167768</v>
      </c>
      <c r="AX28" s="56">
        <v>62.152816449386698</v>
      </c>
      <c r="AY28" s="56">
        <v>79.144803215707768</v>
      </c>
      <c r="AZ28" s="56">
        <v>94.1960770668869</v>
      </c>
      <c r="BA28" s="56">
        <v>80.325045313535895</v>
      </c>
      <c r="BB28" s="56">
        <v>67.481640359586891</v>
      </c>
      <c r="BC28" s="56">
        <v>45.264957279319567</v>
      </c>
      <c r="BD28" s="56">
        <v>92.731879833154068</v>
      </c>
      <c r="BE28" s="56"/>
      <c r="BF28" s="56">
        <v>81.731917443355201</v>
      </c>
      <c r="BG28" s="56">
        <v>51.536401578610246</v>
      </c>
      <c r="BH28" s="56">
        <v>78.255621092379982</v>
      </c>
      <c r="BI28" s="56">
        <v>95.595547106587603</v>
      </c>
      <c r="BJ28" s="56">
        <v>85.478705590426628</v>
      </c>
      <c r="BK28" s="56">
        <v>37.891517116279473</v>
      </c>
      <c r="BL28" s="56">
        <v>33.194633158380853</v>
      </c>
      <c r="BM28" s="56">
        <v>82.615105256335781</v>
      </c>
    </row>
    <row r="29" spans="1:65" s="41" customFormat="1">
      <c r="B29" s="45"/>
      <c r="C29" s="46" t="s">
        <v>22</v>
      </c>
      <c r="D29" s="47">
        <v>87.490085325174462</v>
      </c>
      <c r="E29" s="47">
        <v>70.865229416567033</v>
      </c>
      <c r="F29" s="47">
        <v>91.165660458080822</v>
      </c>
      <c r="G29" s="47">
        <v>94.593223575049123</v>
      </c>
      <c r="H29" s="47">
        <v>96.647296779804023</v>
      </c>
      <c r="I29" s="47">
        <v>54.041756719762233</v>
      </c>
      <c r="J29" s="47">
        <v>44.418971708480342</v>
      </c>
      <c r="K29" s="47">
        <v>109.57526294174116</v>
      </c>
      <c r="L29" s="47"/>
      <c r="M29" s="47">
        <v>82.741202468078214</v>
      </c>
      <c r="N29" s="47">
        <v>50.74784172402957</v>
      </c>
      <c r="O29" s="47">
        <v>82.207673785792309</v>
      </c>
      <c r="P29" s="47">
        <v>101.07398666005338</v>
      </c>
      <c r="Q29" s="47">
        <v>65.561970855039775</v>
      </c>
      <c r="R29" s="47">
        <v>40.8929734674076</v>
      </c>
      <c r="S29" s="47">
        <v>20.888189404983205</v>
      </c>
      <c r="T29" s="47">
        <v>121.24398067932232</v>
      </c>
      <c r="U29" s="47"/>
      <c r="V29" s="47">
        <v>87.625862901398818</v>
      </c>
      <c r="W29" s="47">
        <v>66.882065785700334</v>
      </c>
      <c r="X29" s="47">
        <v>78.279379888144661</v>
      </c>
      <c r="Y29" s="47">
        <v>112.69825088757031</v>
      </c>
      <c r="Z29" s="47">
        <v>116.56801953571663</v>
      </c>
      <c r="AA29" s="47">
        <v>61.778694165395649</v>
      </c>
      <c r="AB29" s="47">
        <v>38.506557749683722</v>
      </c>
      <c r="AC29" s="47">
        <v>97.316680260617588</v>
      </c>
      <c r="AD29" s="47"/>
      <c r="AE29" s="47">
        <v>126.49040119082616</v>
      </c>
      <c r="AF29" s="47">
        <v>74.4654614906635</v>
      </c>
      <c r="AG29" s="47">
        <v>111.16202687858372</v>
      </c>
      <c r="AH29" s="47">
        <v>150.44275669477167</v>
      </c>
      <c r="AI29" s="47">
        <v>104.1698257395438</v>
      </c>
      <c r="AJ29" s="47">
        <v>97.190571122360794</v>
      </c>
      <c r="AK29" s="47">
        <v>164.56239735284973</v>
      </c>
      <c r="AL29" s="47">
        <v>113.58879554126436</v>
      </c>
      <c r="AM29" s="47"/>
      <c r="AN29" s="47">
        <v>93.620314641898503</v>
      </c>
      <c r="AO29" s="47">
        <v>75.082096840675661</v>
      </c>
      <c r="AP29" s="47">
        <v>97.188953628799595</v>
      </c>
      <c r="AQ29" s="47">
        <v>105.3927105563325</v>
      </c>
      <c r="AR29" s="47">
        <v>97.305499493942861</v>
      </c>
      <c r="AS29" s="47">
        <v>68.724814646921274</v>
      </c>
      <c r="AT29" s="47">
        <v>52.461306125698769</v>
      </c>
      <c r="AU29" s="47">
        <v>100.62740444069934</v>
      </c>
      <c r="AV29" s="47"/>
      <c r="AW29" s="47">
        <v>89.652072862190082</v>
      </c>
      <c r="AX29" s="47">
        <v>75.533758083694423</v>
      </c>
      <c r="AY29" s="47">
        <v>99.393262186231198</v>
      </c>
      <c r="AZ29" s="47">
        <v>94.759195137310925</v>
      </c>
      <c r="BA29" s="47">
        <v>93.312210706545642</v>
      </c>
      <c r="BB29" s="47">
        <v>76.792922599101757</v>
      </c>
      <c r="BC29" s="47">
        <v>54.613307277091877</v>
      </c>
      <c r="BD29" s="47">
        <v>107.8368449364318</v>
      </c>
      <c r="BE29" s="47"/>
      <c r="BF29" s="47">
        <v>86.693742466022485</v>
      </c>
      <c r="BG29" s="47">
        <v>63.419060569909128</v>
      </c>
      <c r="BH29" s="47">
        <v>92.837104161874805</v>
      </c>
      <c r="BI29" s="47">
        <v>95.19392693731514</v>
      </c>
      <c r="BJ29" s="47">
        <v>97.578288623476865</v>
      </c>
      <c r="BK29" s="47">
        <v>43.830208692250231</v>
      </c>
      <c r="BL29" s="47">
        <v>39.410937205204434</v>
      </c>
      <c r="BM29" s="47">
        <v>94.880967972762249</v>
      </c>
    </row>
    <row r="30" spans="1:65" s="41" customFormat="1">
      <c r="B30" s="55"/>
      <c r="C30" s="48" t="s">
        <v>23</v>
      </c>
      <c r="D30" s="56">
        <v>84.463010192059158</v>
      </c>
      <c r="E30" s="56">
        <v>71.712259731730455</v>
      </c>
      <c r="F30" s="56">
        <v>92.941167048434124</v>
      </c>
      <c r="G30" s="56">
        <v>88.42158733722917</v>
      </c>
      <c r="H30" s="56">
        <v>95.085509333514565</v>
      </c>
      <c r="I30" s="56">
        <v>61.746154307669038</v>
      </c>
      <c r="J30" s="56">
        <v>46.575017158648564</v>
      </c>
      <c r="K30" s="56">
        <v>103.39214673134738</v>
      </c>
      <c r="L30" s="56"/>
      <c r="M30" s="56">
        <v>84.378006262230755</v>
      </c>
      <c r="N30" s="56">
        <v>57.414599766810845</v>
      </c>
      <c r="O30" s="56">
        <v>86.978438770798206</v>
      </c>
      <c r="P30" s="56">
        <v>94.851654380398188</v>
      </c>
      <c r="Q30" s="56">
        <v>89.700844564885145</v>
      </c>
      <c r="R30" s="56">
        <v>56.438423791922872</v>
      </c>
      <c r="S30" s="56">
        <v>41.299583810176543</v>
      </c>
      <c r="T30" s="56">
        <v>106.04781676383753</v>
      </c>
      <c r="U30" s="56"/>
      <c r="V30" s="56">
        <v>85.219693509717558</v>
      </c>
      <c r="W30" s="56">
        <v>67.77929254113937</v>
      </c>
      <c r="X30" s="56">
        <v>76.968160580043957</v>
      </c>
      <c r="Y30" s="56">
        <v>109.01193447218003</v>
      </c>
      <c r="Z30" s="56">
        <v>104.97733492566043</v>
      </c>
      <c r="AA30" s="56">
        <v>63.736239626345167</v>
      </c>
      <c r="AB30" s="56">
        <v>34.398100290902526</v>
      </c>
      <c r="AC30" s="56">
        <v>91.695143591543811</v>
      </c>
      <c r="AD30" s="56"/>
      <c r="AE30" s="56">
        <v>109.14234417784353</v>
      </c>
      <c r="AF30" s="56">
        <v>72.930337995552307</v>
      </c>
      <c r="AG30" s="56">
        <v>104.73277961552546</v>
      </c>
      <c r="AH30" s="56">
        <v>121.56523938111647</v>
      </c>
      <c r="AI30" s="56">
        <v>108.52879015571963</v>
      </c>
      <c r="AJ30" s="56">
        <v>95.651861634925353</v>
      </c>
      <c r="AK30" s="56">
        <v>143.51435449528384</v>
      </c>
      <c r="AL30" s="56">
        <v>107.76813787271286</v>
      </c>
      <c r="AM30" s="56"/>
      <c r="AN30" s="56">
        <v>83.410813888578787</v>
      </c>
      <c r="AO30" s="56">
        <v>72.540500949021251</v>
      </c>
      <c r="AP30" s="56">
        <v>85.048963496834332</v>
      </c>
      <c r="AQ30" s="56">
        <v>91.330116238795043</v>
      </c>
      <c r="AR30" s="56">
        <v>83.150321283107743</v>
      </c>
      <c r="AS30" s="56">
        <v>59.367525732173036</v>
      </c>
      <c r="AT30" s="56">
        <v>38.197952374670763</v>
      </c>
      <c r="AU30" s="56">
        <v>108.01810966733748</v>
      </c>
      <c r="AV30" s="56"/>
      <c r="AW30" s="56">
        <v>89.594412269826421</v>
      </c>
      <c r="AX30" s="56">
        <v>77.614715886939294</v>
      </c>
      <c r="AY30" s="56">
        <v>89.675636903353521</v>
      </c>
      <c r="AZ30" s="56">
        <v>95.927146812364654</v>
      </c>
      <c r="BA30" s="56">
        <v>94.444143068362081</v>
      </c>
      <c r="BB30" s="56">
        <v>77.100304751408402</v>
      </c>
      <c r="BC30" s="56">
        <v>54.330887108276528</v>
      </c>
      <c r="BD30" s="56">
        <v>96.597323273327106</v>
      </c>
      <c r="BE30" s="56"/>
      <c r="BF30" s="56">
        <v>83.746772615389361</v>
      </c>
      <c r="BG30" s="56">
        <v>67.799589302785506</v>
      </c>
      <c r="BH30" s="56">
        <v>85.900559472501016</v>
      </c>
      <c r="BI30" s="56">
        <v>91.448945908473775</v>
      </c>
      <c r="BJ30" s="56">
        <v>90.632243807347095</v>
      </c>
      <c r="BK30" s="56">
        <v>48.311602503376704</v>
      </c>
      <c r="BL30" s="56">
        <v>37.669160072897697</v>
      </c>
      <c r="BM30" s="56">
        <v>90.465115040319461</v>
      </c>
    </row>
    <row r="31" spans="1:65" s="41" customFormat="1">
      <c r="B31" s="45"/>
      <c r="C31" s="46" t="s">
        <v>24</v>
      </c>
      <c r="D31" s="47">
        <v>102.39327542993286</v>
      </c>
      <c r="E31" s="47">
        <v>92.144021646992158</v>
      </c>
      <c r="F31" s="47">
        <v>108.20617459711269</v>
      </c>
      <c r="G31" s="47">
        <v>103.9269948236747</v>
      </c>
      <c r="H31" s="47">
        <v>116.68759997184304</v>
      </c>
      <c r="I31" s="47">
        <v>93.944126517420443</v>
      </c>
      <c r="J31" s="47">
        <v>84.634836716964969</v>
      </c>
      <c r="K31" s="47">
        <v>101.62246030388594</v>
      </c>
      <c r="L31" s="47"/>
      <c r="M31" s="47">
        <v>96.096649201755611</v>
      </c>
      <c r="N31" s="47">
        <v>81.188673736066562</v>
      </c>
      <c r="O31" s="47">
        <v>98.757421780110391</v>
      </c>
      <c r="P31" s="47">
        <v>103.38492192252184</v>
      </c>
      <c r="Q31" s="47">
        <v>100.39085747395967</v>
      </c>
      <c r="R31" s="47">
        <v>70.292421230768284</v>
      </c>
      <c r="S31" s="47">
        <v>64.768690781105136</v>
      </c>
      <c r="T31" s="47">
        <v>104.23178139266862</v>
      </c>
      <c r="U31" s="47"/>
      <c r="V31" s="47">
        <v>97.009581978897785</v>
      </c>
      <c r="W31" s="47">
        <v>98.876541456765949</v>
      </c>
      <c r="X31" s="47">
        <v>92.647101848203164</v>
      </c>
      <c r="Y31" s="47">
        <v>101.63834178192803</v>
      </c>
      <c r="Z31" s="47">
        <v>112.82944999408046</v>
      </c>
      <c r="AA31" s="47">
        <v>80.504998546145529</v>
      </c>
      <c r="AB31" s="47">
        <v>56.877479163766061</v>
      </c>
      <c r="AC31" s="47">
        <v>91.982491737685635</v>
      </c>
      <c r="AD31" s="47"/>
      <c r="AE31" s="47">
        <v>118.65767139254437</v>
      </c>
      <c r="AF31" s="47">
        <v>109.26387960075158</v>
      </c>
      <c r="AG31" s="47">
        <v>138.97437804024551</v>
      </c>
      <c r="AH31" s="47">
        <v>116.6728939988174</v>
      </c>
      <c r="AI31" s="47">
        <v>123.28790942183286</v>
      </c>
      <c r="AJ31" s="47">
        <v>113.23595965136464</v>
      </c>
      <c r="AK31" s="47">
        <v>157.02633192835131</v>
      </c>
      <c r="AL31" s="47">
        <v>109.85114581994438</v>
      </c>
      <c r="AM31" s="47"/>
      <c r="AN31" s="47">
        <v>98.668927979130245</v>
      </c>
      <c r="AO31" s="47">
        <v>86.035415023158762</v>
      </c>
      <c r="AP31" s="47">
        <v>99.075519509429</v>
      </c>
      <c r="AQ31" s="47">
        <v>105.34406944244894</v>
      </c>
      <c r="AR31" s="47">
        <v>105.18001958265347</v>
      </c>
      <c r="AS31" s="47">
        <v>83.499107051218658</v>
      </c>
      <c r="AT31" s="47">
        <v>76.66297925679018</v>
      </c>
      <c r="AU31" s="47">
        <v>102.02339392638551</v>
      </c>
      <c r="AV31" s="47"/>
      <c r="AW31" s="47">
        <v>98.128146641729742</v>
      </c>
      <c r="AX31" s="47">
        <v>93.369422301753858</v>
      </c>
      <c r="AY31" s="47">
        <v>101.89754899346481</v>
      </c>
      <c r="AZ31" s="47">
        <v>99.60896353410422</v>
      </c>
      <c r="BA31" s="47">
        <v>107.54680315560233</v>
      </c>
      <c r="BB31" s="47">
        <v>88.627259148167909</v>
      </c>
      <c r="BC31" s="47">
        <v>76.686008534121967</v>
      </c>
      <c r="BD31" s="47">
        <v>99.961639645270424</v>
      </c>
      <c r="BE31" s="47"/>
      <c r="BF31" s="47">
        <v>94.283557780700093</v>
      </c>
      <c r="BG31" s="47">
        <v>87.311894427195668</v>
      </c>
      <c r="BH31" s="47">
        <v>100.20373073270054</v>
      </c>
      <c r="BI31" s="47">
        <v>98.747073806850281</v>
      </c>
      <c r="BJ31" s="47">
        <v>99.423349509046162</v>
      </c>
      <c r="BK31" s="47">
        <v>63.554771148047799</v>
      </c>
      <c r="BL31" s="47">
        <v>64.734497904715809</v>
      </c>
      <c r="BM31" s="47">
        <v>88.268680077823802</v>
      </c>
    </row>
    <row r="32" spans="1:65" s="41" customFormat="1">
      <c r="B32" s="55"/>
      <c r="C32" s="48" t="s">
        <v>25</v>
      </c>
      <c r="D32" s="56">
        <v>110.0454597490335</v>
      </c>
      <c r="E32" s="56">
        <v>107.83204390119033</v>
      </c>
      <c r="F32" s="56">
        <v>113.68975071095876</v>
      </c>
      <c r="G32" s="56">
        <v>110.76571736705763</v>
      </c>
      <c r="H32" s="56">
        <v>119.30458141410965</v>
      </c>
      <c r="I32" s="56">
        <v>86.749111285167061</v>
      </c>
      <c r="J32" s="56">
        <v>93.846156808139568</v>
      </c>
      <c r="K32" s="56">
        <v>108.49901043882485</v>
      </c>
      <c r="L32" s="56"/>
      <c r="M32" s="56">
        <v>101.86071619612513</v>
      </c>
      <c r="N32" s="56">
        <v>92.659467496133871</v>
      </c>
      <c r="O32" s="56">
        <v>104.48142946074753</v>
      </c>
      <c r="P32" s="56">
        <v>107.13949134821407</v>
      </c>
      <c r="Q32" s="56">
        <v>110.16699334914817</v>
      </c>
      <c r="R32" s="56">
        <v>70.832381852616678</v>
      </c>
      <c r="S32" s="56">
        <v>71.890020859099764</v>
      </c>
      <c r="T32" s="56">
        <v>108.5703443455488</v>
      </c>
      <c r="U32" s="56"/>
      <c r="V32" s="56">
        <v>102.05109523028695</v>
      </c>
      <c r="W32" s="56">
        <v>99.554886090947818</v>
      </c>
      <c r="X32" s="56">
        <v>96.911173380542053</v>
      </c>
      <c r="Y32" s="56">
        <v>108.37620435490514</v>
      </c>
      <c r="Z32" s="56">
        <v>122.92136610560298</v>
      </c>
      <c r="AA32" s="56">
        <v>82.993793135670259</v>
      </c>
      <c r="AB32" s="56">
        <v>71.392983495409126</v>
      </c>
      <c r="AC32" s="56">
        <v>96.00360135391135</v>
      </c>
      <c r="AD32" s="56"/>
      <c r="AE32" s="56">
        <v>130.02768585956278</v>
      </c>
      <c r="AF32" s="56">
        <v>113.89097333545682</v>
      </c>
      <c r="AG32" s="56">
        <v>123.48827116079111</v>
      </c>
      <c r="AH32" s="56">
        <v>130.31005073226265</v>
      </c>
      <c r="AI32" s="56">
        <v>129.94118930122767</v>
      </c>
      <c r="AJ32" s="56">
        <v>189.7500595112088</v>
      </c>
      <c r="AK32" s="56">
        <v>213.33204179228872</v>
      </c>
      <c r="AL32" s="56">
        <v>110.99559405609277</v>
      </c>
      <c r="AM32" s="56"/>
      <c r="AN32" s="56">
        <v>105.65208395537185</v>
      </c>
      <c r="AO32" s="56">
        <v>97.434520291336895</v>
      </c>
      <c r="AP32" s="56">
        <v>104.02209331350312</v>
      </c>
      <c r="AQ32" s="56">
        <v>112.19933684886716</v>
      </c>
      <c r="AR32" s="56">
        <v>110.09906987090406</v>
      </c>
      <c r="AS32" s="56">
        <v>85.245810713789368</v>
      </c>
      <c r="AT32" s="56">
        <v>86.386831186681917</v>
      </c>
      <c r="AU32" s="56">
        <v>101.01203249719629</v>
      </c>
      <c r="AV32" s="56"/>
      <c r="AW32" s="56">
        <v>103.68464149891928</v>
      </c>
      <c r="AX32" s="56">
        <v>102.25486021493661</v>
      </c>
      <c r="AY32" s="56">
        <v>106.58573358748305</v>
      </c>
      <c r="AZ32" s="56">
        <v>103.93083254279337</v>
      </c>
      <c r="BA32" s="56">
        <v>115.4793298805894</v>
      </c>
      <c r="BB32" s="56">
        <v>86.350924038704449</v>
      </c>
      <c r="BC32" s="56">
        <v>83.255784413353382</v>
      </c>
      <c r="BD32" s="56">
        <v>106.17414900241207</v>
      </c>
      <c r="BE32" s="56"/>
      <c r="BF32" s="56">
        <v>102.40058639072799</v>
      </c>
      <c r="BG32" s="56">
        <v>99.926491908932178</v>
      </c>
      <c r="BH32" s="56">
        <v>102.29844226573147</v>
      </c>
      <c r="BI32" s="56">
        <v>106.28602642355696</v>
      </c>
      <c r="BJ32" s="56">
        <v>109.12238397623651</v>
      </c>
      <c r="BK32" s="56">
        <v>64.2478286323595</v>
      </c>
      <c r="BL32" s="56">
        <v>71.81949179970006</v>
      </c>
      <c r="BM32" s="56">
        <v>96.354005696760339</v>
      </c>
    </row>
    <row r="33" spans="1:66" s="41" customFormat="1">
      <c r="B33" s="45"/>
      <c r="C33" s="46" t="s">
        <v>26</v>
      </c>
      <c r="D33" s="47">
        <v>116.65988446196501</v>
      </c>
      <c r="E33" s="47">
        <v>102.30538135285222</v>
      </c>
      <c r="F33" s="47">
        <v>113.3730996446201</v>
      </c>
      <c r="G33" s="47">
        <v>115.87326705535594</v>
      </c>
      <c r="H33" s="47">
        <v>137.09174932143995</v>
      </c>
      <c r="I33" s="47">
        <v>97.607186381689459</v>
      </c>
      <c r="J33" s="47">
        <v>136.87109387367721</v>
      </c>
      <c r="K33" s="47">
        <v>110.03531320334707</v>
      </c>
      <c r="L33" s="47"/>
      <c r="M33" s="47">
        <v>112.90090189619532</v>
      </c>
      <c r="N33" s="47">
        <v>84.330561115226075</v>
      </c>
      <c r="O33" s="47">
        <v>99.972230971761647</v>
      </c>
      <c r="P33" s="47">
        <v>118.92020250229723</v>
      </c>
      <c r="Q33" s="47">
        <v>132.33615539645609</v>
      </c>
      <c r="R33" s="47">
        <v>83.266110149307892</v>
      </c>
      <c r="S33" s="47">
        <v>119.86746206619858</v>
      </c>
      <c r="T33" s="47">
        <v>108.97959100349111</v>
      </c>
      <c r="U33" s="47"/>
      <c r="V33" s="47">
        <v>115.3571939378007</v>
      </c>
      <c r="W33" s="47">
        <v>104.17804072998241</v>
      </c>
      <c r="X33" s="47">
        <v>95.080001588600751</v>
      </c>
      <c r="Y33" s="47">
        <v>125.71036313511244</v>
      </c>
      <c r="Z33" s="47">
        <v>157.35770329885671</v>
      </c>
      <c r="AA33" s="47">
        <v>105.94165094923532</v>
      </c>
      <c r="AB33" s="47">
        <v>99.754961718708486</v>
      </c>
      <c r="AC33" s="47">
        <v>95.167811616527089</v>
      </c>
      <c r="AD33" s="47"/>
      <c r="AE33" s="47">
        <v>160.79720896023693</v>
      </c>
      <c r="AF33" s="47">
        <v>102.08973520944348</v>
      </c>
      <c r="AG33" s="47">
        <v>132.88817223892721</v>
      </c>
      <c r="AH33" s="47">
        <v>182.38768592751421</v>
      </c>
      <c r="AI33" s="47">
        <v>141.89351454463718</v>
      </c>
      <c r="AJ33" s="47">
        <v>193.4479939319321</v>
      </c>
      <c r="AK33" s="47">
        <v>279.23947148160215</v>
      </c>
      <c r="AL33" s="47">
        <v>109.68170774374848</v>
      </c>
      <c r="AM33" s="47"/>
      <c r="AN33" s="47">
        <v>117.85576022608294</v>
      </c>
      <c r="AO33" s="47">
        <v>103.45719986461037</v>
      </c>
      <c r="AP33" s="47">
        <v>100.03948850963285</v>
      </c>
      <c r="AQ33" s="47">
        <v>124.00459656846218</v>
      </c>
      <c r="AR33" s="47">
        <v>129.87543938980807</v>
      </c>
      <c r="AS33" s="47">
        <v>119.8819027368806</v>
      </c>
      <c r="AT33" s="47">
        <v>126.74112167280677</v>
      </c>
      <c r="AU33" s="47">
        <v>107.86232414363343</v>
      </c>
      <c r="AV33" s="47"/>
      <c r="AW33" s="47">
        <v>109.0248297245023</v>
      </c>
      <c r="AX33" s="47">
        <v>94.836752655468047</v>
      </c>
      <c r="AY33" s="47">
        <v>101.46616442378462</v>
      </c>
      <c r="AZ33" s="47">
        <v>108.85489519603451</v>
      </c>
      <c r="BA33" s="47">
        <v>128.97737369175132</v>
      </c>
      <c r="BB33" s="47">
        <v>103.85501367109271</v>
      </c>
      <c r="BC33" s="47">
        <v>124.92225879306241</v>
      </c>
      <c r="BD33" s="47">
        <v>108.42786666558617</v>
      </c>
      <c r="BE33" s="47"/>
      <c r="BF33" s="47">
        <v>108.24403491656223</v>
      </c>
      <c r="BG33" s="47">
        <v>99.517572971982972</v>
      </c>
      <c r="BH33" s="47">
        <v>98.772781384722947</v>
      </c>
      <c r="BI33" s="47">
        <v>109.6211704511674</v>
      </c>
      <c r="BJ33" s="47">
        <v>126.25043178754923</v>
      </c>
      <c r="BK33" s="47">
        <v>68.360745186559114</v>
      </c>
      <c r="BL33" s="47">
        <v>108.81400989173859</v>
      </c>
      <c r="BM33" s="47">
        <v>96.011365786590304</v>
      </c>
    </row>
    <row r="34" spans="1:66" s="41" customFormat="1">
      <c r="B34" s="55"/>
      <c r="C34" s="48" t="s">
        <v>27</v>
      </c>
      <c r="D34" s="56">
        <v>136.85999563738164</v>
      </c>
      <c r="E34" s="56">
        <v>117.82143272048798</v>
      </c>
      <c r="F34" s="56">
        <v>128.68479511888296</v>
      </c>
      <c r="G34" s="56">
        <v>137.44659446052324</v>
      </c>
      <c r="H34" s="56">
        <v>126.15809528411452</v>
      </c>
      <c r="I34" s="56">
        <v>175.1661348261421</v>
      </c>
      <c r="J34" s="56">
        <v>214.98683019711089</v>
      </c>
      <c r="K34" s="56">
        <v>123.56554450203259</v>
      </c>
      <c r="L34" s="56"/>
      <c r="M34" s="56">
        <v>139.51363197954805</v>
      </c>
      <c r="N34" s="56">
        <v>113.62031246494429</v>
      </c>
      <c r="O34" s="56">
        <v>121.08761447798047</v>
      </c>
      <c r="P34" s="56">
        <v>141.38799517813644</v>
      </c>
      <c r="Q34" s="56">
        <v>129.54140019587851</v>
      </c>
      <c r="R34" s="56">
        <v>121.27131040678448</v>
      </c>
      <c r="S34" s="56">
        <v>230.34073880450299</v>
      </c>
      <c r="T34" s="56">
        <v>122.81613343267409</v>
      </c>
      <c r="U34" s="56"/>
      <c r="V34" s="56">
        <v>125.94761408025238</v>
      </c>
      <c r="W34" s="56">
        <v>107.57069446050141</v>
      </c>
      <c r="X34" s="56">
        <v>110.3037531292366</v>
      </c>
      <c r="Y34" s="56">
        <v>134.75880148372505</v>
      </c>
      <c r="Z34" s="56">
        <v>135.51102170185263</v>
      </c>
      <c r="AA34" s="56">
        <v>151.41181616568616</v>
      </c>
      <c r="AB34" s="56">
        <v>170.64363614139017</v>
      </c>
      <c r="AC34" s="56">
        <v>112.20501573562132</v>
      </c>
      <c r="AD34" s="56"/>
      <c r="AE34" s="56">
        <v>150.82374733756993</v>
      </c>
      <c r="AF34" s="56">
        <v>91.967762822584049</v>
      </c>
      <c r="AG34" s="56">
        <v>139.13251676254328</v>
      </c>
      <c r="AH34" s="56">
        <v>158.26408424950051</v>
      </c>
      <c r="AI34" s="56">
        <v>139.71996850894692</v>
      </c>
      <c r="AJ34" s="56">
        <v>322.30697424423693</v>
      </c>
      <c r="AK34" s="56">
        <v>366.60375057399034</v>
      </c>
      <c r="AL34" s="56">
        <v>129.22481713414209</v>
      </c>
      <c r="AM34" s="56"/>
      <c r="AN34" s="56">
        <v>139.35044759657791</v>
      </c>
      <c r="AO34" s="56">
        <v>114.32047735731223</v>
      </c>
      <c r="AP34" s="56">
        <v>111.86116746126542</v>
      </c>
      <c r="AQ34" s="56">
        <v>149.62329858524768</v>
      </c>
      <c r="AR34" s="56">
        <v>121.4538561258304</v>
      </c>
      <c r="AS34" s="56">
        <v>164.98162654255808</v>
      </c>
      <c r="AT34" s="56">
        <v>219.77410543544912</v>
      </c>
      <c r="AU34" s="56">
        <v>123.90364547116799</v>
      </c>
      <c r="AV34" s="56"/>
      <c r="AW34" s="56">
        <v>130.73233142660524</v>
      </c>
      <c r="AX34" s="56">
        <v>116.78712315873658</v>
      </c>
      <c r="AY34" s="56">
        <v>110.30063155533855</v>
      </c>
      <c r="AZ34" s="56">
        <v>125.88996163465229</v>
      </c>
      <c r="BA34" s="56">
        <v>116.94545384202881</v>
      </c>
      <c r="BB34" s="56">
        <v>158.59325037387299</v>
      </c>
      <c r="BC34" s="56">
        <v>258.36710852294016</v>
      </c>
      <c r="BD34" s="56">
        <v>131.569393162084</v>
      </c>
      <c r="BE34" s="56"/>
      <c r="BF34" s="56">
        <v>132.27685362982513</v>
      </c>
      <c r="BG34" s="56">
        <v>109.51883721296105</v>
      </c>
      <c r="BH34" s="56">
        <v>115.81803902381728</v>
      </c>
      <c r="BI34" s="56">
        <v>133.87892692156558</v>
      </c>
      <c r="BJ34" s="56">
        <v>127.01921127495972</v>
      </c>
      <c r="BK34" s="56">
        <v>96.52233109626853</v>
      </c>
      <c r="BL34" s="56">
        <v>222.08005030456218</v>
      </c>
      <c r="BM34" s="56">
        <v>119.06416746161557</v>
      </c>
    </row>
    <row r="35" spans="1:66" s="41" customFormat="1">
      <c r="B35" s="45">
        <v>2021</v>
      </c>
      <c r="C35" s="46" t="s">
        <v>16</v>
      </c>
      <c r="D35" s="47">
        <v>96.329233899202009</v>
      </c>
      <c r="E35" s="47">
        <v>88.585855399457614</v>
      </c>
      <c r="F35" s="47">
        <v>102.95645887877826</v>
      </c>
      <c r="G35" s="47">
        <v>98.754561881535409</v>
      </c>
      <c r="H35" s="47">
        <v>107.38440788326557</v>
      </c>
      <c r="I35" s="47">
        <v>77.991799381602405</v>
      </c>
      <c r="J35" s="47">
        <v>62.231881432265546</v>
      </c>
      <c r="K35" s="47">
        <v>109.64538498738644</v>
      </c>
      <c r="L35" s="47"/>
      <c r="M35" s="47">
        <v>99.483100651287302</v>
      </c>
      <c r="N35" s="47">
        <v>70.986701462798464</v>
      </c>
      <c r="O35" s="47">
        <v>97.564707732761491</v>
      </c>
      <c r="P35" s="47">
        <v>107.76875412912635</v>
      </c>
      <c r="Q35" s="47">
        <v>115.6719905607639</v>
      </c>
      <c r="R35" s="47">
        <v>70.499352876345881</v>
      </c>
      <c r="S35" s="47">
        <v>68.823736361994918</v>
      </c>
      <c r="T35" s="47">
        <v>114.54374685788473</v>
      </c>
      <c r="U35" s="47"/>
      <c r="V35" s="47">
        <v>77.226329514407013</v>
      </c>
      <c r="W35" s="47">
        <v>64.758491645365652</v>
      </c>
      <c r="X35" s="47">
        <v>86.727424799871002</v>
      </c>
      <c r="Y35" s="47">
        <v>94.193585499770506</v>
      </c>
      <c r="Z35" s="47">
        <v>83.286747012841246</v>
      </c>
      <c r="AA35" s="47">
        <v>56.554453836961031</v>
      </c>
      <c r="AB35" s="47">
        <v>34.763731723784744</v>
      </c>
      <c r="AC35" s="47">
        <v>92.692874128496783</v>
      </c>
      <c r="AD35" s="47"/>
      <c r="AE35" s="47">
        <v>110.51900613647744</v>
      </c>
      <c r="AF35" s="47">
        <v>86.216712821154104</v>
      </c>
      <c r="AG35" s="47">
        <v>105.71893020709921</v>
      </c>
      <c r="AH35" s="47">
        <v>117.27016077844767</v>
      </c>
      <c r="AI35" s="47">
        <v>118.20172647988684</v>
      </c>
      <c r="AJ35" s="47">
        <v>129.33238444082843</v>
      </c>
      <c r="AK35" s="47">
        <v>124.94487908990401</v>
      </c>
      <c r="AL35" s="47">
        <v>129.24996856648727</v>
      </c>
      <c r="AM35" s="47"/>
      <c r="AN35" s="47">
        <v>95.025831476491177</v>
      </c>
      <c r="AO35" s="47">
        <v>74.497648241538585</v>
      </c>
      <c r="AP35" s="47">
        <v>101.06304914942046</v>
      </c>
      <c r="AQ35" s="47">
        <v>104.25767721583811</v>
      </c>
      <c r="AR35" s="47">
        <v>97.016255156374939</v>
      </c>
      <c r="AS35" s="47">
        <v>108.1480035253485</v>
      </c>
      <c r="AT35" s="47">
        <v>60.393063933016677</v>
      </c>
      <c r="AU35" s="47">
        <v>111.10726438922592</v>
      </c>
      <c r="AV35" s="47"/>
      <c r="AW35" s="47">
        <v>88.507451588794225</v>
      </c>
      <c r="AX35" s="47">
        <v>74.280237743339356</v>
      </c>
      <c r="AY35" s="47">
        <v>94.242554871932668</v>
      </c>
      <c r="AZ35" s="47">
        <v>93.914405109171867</v>
      </c>
      <c r="BA35" s="47">
        <v>94.752394124445544</v>
      </c>
      <c r="BB35" s="47">
        <v>72.722398022141363</v>
      </c>
      <c r="BC35" s="47">
        <v>50.973096066804089</v>
      </c>
      <c r="BD35" s="47">
        <v>109.70358751430558</v>
      </c>
      <c r="BE35" s="47"/>
      <c r="BF35" s="47">
        <v>96.745225905719209</v>
      </c>
      <c r="BG35" s="47">
        <v>86.055188358694295</v>
      </c>
      <c r="BH35" s="47">
        <v>93.188234261143691</v>
      </c>
      <c r="BI35" s="47">
        <v>102.82142866053894</v>
      </c>
      <c r="BJ35" s="47">
        <v>104.55464724752896</v>
      </c>
      <c r="BK35" s="47">
        <v>69.788025524235877</v>
      </c>
      <c r="BL35" s="47">
        <v>52.715766468518837</v>
      </c>
      <c r="BM35" s="47">
        <v>106.24886795728843</v>
      </c>
    </row>
    <row r="36" spans="1:66" s="41" customFormat="1">
      <c r="B36" s="55"/>
      <c r="C36" s="48" t="s">
        <v>17</v>
      </c>
      <c r="D36" s="56">
        <v>104.42811457103457</v>
      </c>
      <c r="E36" s="56">
        <v>112.90374206539992</v>
      </c>
      <c r="F36" s="56">
        <v>112.00211675190836</v>
      </c>
      <c r="G36" s="56">
        <v>102.81051519880523</v>
      </c>
      <c r="H36" s="56">
        <v>116.3925696478577</v>
      </c>
      <c r="I36" s="56">
        <v>87.093943293068577</v>
      </c>
      <c r="J36" s="56">
        <v>68.544055002646985</v>
      </c>
      <c r="K36" s="56">
        <v>100.0235504916995</v>
      </c>
      <c r="L36" s="56"/>
      <c r="M36" s="56">
        <v>98.536797794064071</v>
      </c>
      <c r="N36" s="56">
        <v>101.22620281576579</v>
      </c>
      <c r="O36" s="56">
        <v>89.56487794080634</v>
      </c>
      <c r="P36" s="56">
        <v>101.37678558479563</v>
      </c>
      <c r="Q36" s="56">
        <v>111.65009956330088</v>
      </c>
      <c r="R36" s="56">
        <v>95.864448094571358</v>
      </c>
      <c r="S36" s="56">
        <v>61.807384663897238</v>
      </c>
      <c r="T36" s="56">
        <v>95.823583827919265</v>
      </c>
      <c r="U36" s="56"/>
      <c r="V36" s="56">
        <v>101.16794382838923</v>
      </c>
      <c r="W36" s="56">
        <v>109.74935430683706</v>
      </c>
      <c r="X36" s="56">
        <v>99.494061650511497</v>
      </c>
      <c r="Y36" s="56">
        <v>101.27931921402283</v>
      </c>
      <c r="Z36" s="56">
        <v>117.40679761635002</v>
      </c>
      <c r="AA36" s="56">
        <v>79.637403435453706</v>
      </c>
      <c r="AB36" s="56">
        <v>54.126458650062602</v>
      </c>
      <c r="AC36" s="56">
        <v>86.580770857707179</v>
      </c>
      <c r="AD36" s="56"/>
      <c r="AE36" s="56">
        <v>115.57321874283942</v>
      </c>
      <c r="AF36" s="56">
        <v>104.30631761092062</v>
      </c>
      <c r="AG36" s="56">
        <v>132.33497107505835</v>
      </c>
      <c r="AH36" s="56">
        <v>114.28298140478806</v>
      </c>
      <c r="AI36" s="56">
        <v>127.58986761957892</v>
      </c>
      <c r="AJ36" s="56">
        <v>140.12779132819406</v>
      </c>
      <c r="AK36" s="56">
        <v>138.93503995334842</v>
      </c>
      <c r="AL36" s="56">
        <v>111.70729371588683</v>
      </c>
      <c r="AM36" s="56"/>
      <c r="AN36" s="56">
        <v>99.880939201239997</v>
      </c>
      <c r="AO36" s="56">
        <v>95.197309369914095</v>
      </c>
      <c r="AP36" s="56">
        <v>100.00994610262967</v>
      </c>
      <c r="AQ36" s="56">
        <v>106.6582861093931</v>
      </c>
      <c r="AR36" s="56">
        <v>105.34336672896056</v>
      </c>
      <c r="AS36" s="56">
        <v>117.50193728247915</v>
      </c>
      <c r="AT36" s="56">
        <v>63.025577971868863</v>
      </c>
      <c r="AU36" s="56">
        <v>85.901466476321616</v>
      </c>
      <c r="AV36" s="56"/>
      <c r="AW36" s="56">
        <v>94.61682177441665</v>
      </c>
      <c r="AX36" s="56">
        <v>93.046279671785612</v>
      </c>
      <c r="AY36" s="56">
        <v>103.89296059773437</v>
      </c>
      <c r="AZ36" s="56">
        <v>94.187165669735563</v>
      </c>
      <c r="BA36" s="56">
        <v>109.45292505511595</v>
      </c>
      <c r="BB36" s="56">
        <v>84.412808649254131</v>
      </c>
      <c r="BC36" s="56">
        <v>64.153883952203046</v>
      </c>
      <c r="BD36" s="56">
        <v>98.013864969136407</v>
      </c>
      <c r="BE36" s="56"/>
      <c r="BF36" s="56">
        <v>98.866147261682343</v>
      </c>
      <c r="BG36" s="56">
        <v>104.86885406699099</v>
      </c>
      <c r="BH36" s="56">
        <v>104.97583428109048</v>
      </c>
      <c r="BI36" s="56">
        <v>100.4127369874298</v>
      </c>
      <c r="BJ36" s="56">
        <v>109.69653641960694</v>
      </c>
      <c r="BK36" s="56">
        <v>79.029401823188564</v>
      </c>
      <c r="BL36" s="56">
        <v>54.004989654341991</v>
      </c>
      <c r="BM36" s="56">
        <v>87.165970061343174</v>
      </c>
    </row>
    <row r="37" spans="1:66" s="41" customFormat="1">
      <c r="B37" s="45"/>
      <c r="C37" s="46" t="s">
        <v>18</v>
      </c>
      <c r="D37" s="47">
        <v>111.82087233325279</v>
      </c>
      <c r="E37" s="47">
        <v>119.16216511134299</v>
      </c>
      <c r="F37" s="47">
        <v>118.48180300197167</v>
      </c>
      <c r="G37" s="47">
        <v>109.09369654352695</v>
      </c>
      <c r="H37" s="47">
        <v>125.73683424198546</v>
      </c>
      <c r="I37" s="47">
        <v>88.256822601031175</v>
      </c>
      <c r="J37" s="47">
        <v>81.249016006391571</v>
      </c>
      <c r="K37" s="47">
        <v>116.07697731282124</v>
      </c>
      <c r="L37" s="47"/>
      <c r="M37" s="47">
        <v>105.24331725004888</v>
      </c>
      <c r="N37" s="47">
        <v>103.50191056695306</v>
      </c>
      <c r="O37" s="47">
        <v>97.109807457293314</v>
      </c>
      <c r="P37" s="47">
        <v>108.17114442756262</v>
      </c>
      <c r="Q37" s="47">
        <v>117.33526736782196</v>
      </c>
      <c r="R37" s="47">
        <v>70.635439560317977</v>
      </c>
      <c r="S37" s="47">
        <v>73.334772285829246</v>
      </c>
      <c r="T37" s="47">
        <v>126.86602797209552</v>
      </c>
      <c r="U37" s="47"/>
      <c r="V37" s="47">
        <v>106.26179819452314</v>
      </c>
      <c r="W37" s="47">
        <v>107.98503070107127</v>
      </c>
      <c r="X37" s="47">
        <v>106.00408462362307</v>
      </c>
      <c r="Y37" s="47">
        <v>109.35133694552657</v>
      </c>
      <c r="Z37" s="47">
        <v>129.24581871190196</v>
      </c>
      <c r="AA37" s="47">
        <v>88.50338582078156</v>
      </c>
      <c r="AB37" s="47">
        <v>66.021607404214706</v>
      </c>
      <c r="AC37" s="47">
        <v>99.549855236555885</v>
      </c>
      <c r="AD37" s="47"/>
      <c r="AE37" s="47">
        <v>123.59329885019675</v>
      </c>
      <c r="AF37" s="47">
        <v>101.65426760695159</v>
      </c>
      <c r="AG37" s="47">
        <v>130.81163564880043</v>
      </c>
      <c r="AH37" s="47">
        <v>124.61498029621703</v>
      </c>
      <c r="AI37" s="47">
        <v>141.24334417695997</v>
      </c>
      <c r="AJ37" s="47">
        <v>165.63487674700042</v>
      </c>
      <c r="AK37" s="47">
        <v>169.81037612129126</v>
      </c>
      <c r="AL37" s="47">
        <v>117.8527293186081</v>
      </c>
      <c r="AM37" s="47"/>
      <c r="AN37" s="47">
        <v>108.06734165313117</v>
      </c>
      <c r="AO37" s="47">
        <v>114.30265379975397</v>
      </c>
      <c r="AP37" s="47">
        <v>110.96228550165017</v>
      </c>
      <c r="AQ37" s="47">
        <v>108.41433710249643</v>
      </c>
      <c r="AR37" s="47">
        <v>109.93993367066459</v>
      </c>
      <c r="AS37" s="47">
        <v>93.877317194137305</v>
      </c>
      <c r="AT37" s="47">
        <v>79.542752563313726</v>
      </c>
      <c r="AU37" s="47">
        <v>110.35810857852599</v>
      </c>
      <c r="AV37" s="47"/>
      <c r="AW37" s="47">
        <v>104.08918063389905</v>
      </c>
      <c r="AX37" s="47">
        <v>102.70568659510764</v>
      </c>
      <c r="AY37" s="47">
        <v>110.29873323895661</v>
      </c>
      <c r="AZ37" s="47">
        <v>103.37218374851699</v>
      </c>
      <c r="BA37" s="47">
        <v>117.72970488363448</v>
      </c>
      <c r="BB37" s="47">
        <v>83.250934207059046</v>
      </c>
      <c r="BC37" s="47">
        <v>81.403764297184978</v>
      </c>
      <c r="BD37" s="47">
        <v>114.28805454548292</v>
      </c>
      <c r="BE37" s="47"/>
      <c r="BF37" s="47">
        <v>109.20975512702415</v>
      </c>
      <c r="BG37" s="47">
        <v>115.723199369374</v>
      </c>
      <c r="BH37" s="47">
        <v>109.69633884327774</v>
      </c>
      <c r="BI37" s="47">
        <v>110.2630620972237</v>
      </c>
      <c r="BJ37" s="47">
        <v>124.20143605918052</v>
      </c>
      <c r="BK37" s="47">
        <v>64.477231861518334</v>
      </c>
      <c r="BL37" s="47">
        <v>67.695054667972457</v>
      </c>
      <c r="BM37" s="47">
        <v>101.11551041463832</v>
      </c>
    </row>
    <row r="38" spans="1:66" s="41" customFormat="1">
      <c r="B38" s="55"/>
      <c r="C38" s="48" t="s">
        <v>19</v>
      </c>
      <c r="D38" s="56">
        <v>89.595668177145626</v>
      </c>
      <c r="E38" s="56">
        <v>95.824424599750131</v>
      </c>
      <c r="F38" s="56">
        <v>97.498767849986265</v>
      </c>
      <c r="G38" s="56">
        <v>89.023634843670763</v>
      </c>
      <c r="H38" s="56">
        <v>96.110373688383277</v>
      </c>
      <c r="I38" s="56">
        <v>50.842278906775306</v>
      </c>
      <c r="J38" s="56">
        <v>43.283059231872834</v>
      </c>
      <c r="K38" s="56">
        <v>118.47555452873223</v>
      </c>
      <c r="L38" s="56"/>
      <c r="M38" s="56">
        <v>84.501997619267129</v>
      </c>
      <c r="N38" s="56">
        <v>88.796484336790272</v>
      </c>
      <c r="O38" s="56">
        <v>90.511086101206487</v>
      </c>
      <c r="P38" s="56">
        <v>87.126563906142692</v>
      </c>
      <c r="Q38" s="56">
        <v>81.111479472334111</v>
      </c>
      <c r="R38" s="56">
        <v>49.515457132040105</v>
      </c>
      <c r="S38" s="56">
        <v>35.040581414907919</v>
      </c>
      <c r="T38" s="56">
        <v>132.04726018119877</v>
      </c>
      <c r="U38" s="56"/>
      <c r="V38" s="56">
        <v>85.463019369938365</v>
      </c>
      <c r="W38" s="56">
        <v>88.853804717793622</v>
      </c>
      <c r="X38" s="56">
        <v>92.35020302880362</v>
      </c>
      <c r="Y38" s="56">
        <v>91.054712159802293</v>
      </c>
      <c r="Z38" s="56">
        <v>90.797474125937143</v>
      </c>
      <c r="AA38" s="56">
        <v>57.203361062603875</v>
      </c>
      <c r="AB38" s="56">
        <v>34.898177382849951</v>
      </c>
      <c r="AC38" s="56">
        <v>87.201190130989104</v>
      </c>
      <c r="AD38" s="56"/>
      <c r="AE38" s="56">
        <v>114.59987331047546</v>
      </c>
      <c r="AF38" s="56">
        <v>112.09113669077142</v>
      </c>
      <c r="AG38" s="56">
        <v>117.21845142603874</v>
      </c>
      <c r="AH38" s="56">
        <v>110.94429770284458</v>
      </c>
      <c r="AI38" s="56">
        <v>125.86887108631218</v>
      </c>
      <c r="AJ38" s="56">
        <v>139.55738675571155</v>
      </c>
      <c r="AK38" s="56">
        <v>139.3677523655835</v>
      </c>
      <c r="AL38" s="56">
        <v>117.17621115963357</v>
      </c>
      <c r="AM38" s="56"/>
      <c r="AN38" s="56">
        <v>99.783757110720813</v>
      </c>
      <c r="AO38" s="56">
        <v>106.75521303584438</v>
      </c>
      <c r="AP38" s="56">
        <v>105.18951634019592</v>
      </c>
      <c r="AQ38" s="56">
        <v>101.76579917515267</v>
      </c>
      <c r="AR38" s="56">
        <v>99.632961435460231</v>
      </c>
      <c r="AS38" s="56">
        <v>77.098111516046174</v>
      </c>
      <c r="AT38" s="56">
        <v>69.129789895734888</v>
      </c>
      <c r="AU38" s="56">
        <v>92.711969386955786</v>
      </c>
      <c r="AV38" s="56"/>
      <c r="AW38" s="56">
        <v>85.86864006467566</v>
      </c>
      <c r="AX38" s="56">
        <v>88.775707790343859</v>
      </c>
      <c r="AY38" s="56">
        <v>89.14637824792257</v>
      </c>
      <c r="AZ38" s="56">
        <v>87.284301641870016</v>
      </c>
      <c r="BA38" s="56">
        <v>87.350814315444765</v>
      </c>
      <c r="BB38" s="56">
        <v>60.984818276330252</v>
      </c>
      <c r="BC38" s="56">
        <v>55.562278321954707</v>
      </c>
      <c r="BD38" s="56">
        <v>102.58413869975048</v>
      </c>
      <c r="BE38" s="56"/>
      <c r="BF38" s="56">
        <v>96.192885708034865</v>
      </c>
      <c r="BG38" s="56">
        <v>105.43057083510426</v>
      </c>
      <c r="BH38" s="56">
        <v>98.241871318406538</v>
      </c>
      <c r="BI38" s="56">
        <v>96.610920400656227</v>
      </c>
      <c r="BJ38" s="56">
        <v>103.9690115087287</v>
      </c>
      <c r="BK38" s="56">
        <v>56.897912402679147</v>
      </c>
      <c r="BL38" s="56">
        <v>55.554425226525659</v>
      </c>
      <c r="BM38" s="56">
        <v>100.87318711783355</v>
      </c>
    </row>
    <row r="39" spans="1:66" s="41" customFormat="1">
      <c r="B39" s="45"/>
      <c r="C39" s="46" t="s">
        <v>20</v>
      </c>
      <c r="D39" s="47">
        <v>97.466964948625375</v>
      </c>
      <c r="E39" s="47">
        <v>88.966883172568629</v>
      </c>
      <c r="F39" s="47">
        <v>92.224986243998401</v>
      </c>
      <c r="G39" s="47">
        <v>100.44248847683751</v>
      </c>
      <c r="H39" s="47">
        <v>109.33877272679018</v>
      </c>
      <c r="I39" s="47">
        <v>71.404561219390004</v>
      </c>
      <c r="J39" s="47">
        <v>75.723778046752443</v>
      </c>
      <c r="K39" s="47">
        <v>114.85417499830415</v>
      </c>
      <c r="L39" s="47"/>
      <c r="M39" s="47">
        <v>93.708559974597989</v>
      </c>
      <c r="N39" s="47">
        <v>83.603363418631119</v>
      </c>
      <c r="O39" s="47">
        <v>83.894156784597968</v>
      </c>
      <c r="P39" s="47">
        <v>99.882435295782429</v>
      </c>
      <c r="Q39" s="47">
        <v>99.804019824163518</v>
      </c>
      <c r="R39" s="47">
        <v>56.014877411897537</v>
      </c>
      <c r="S39" s="47">
        <v>67.796260553453195</v>
      </c>
      <c r="T39" s="47">
        <v>112.46469538728851</v>
      </c>
      <c r="U39" s="47"/>
      <c r="V39" s="47">
        <v>90.917744872452786</v>
      </c>
      <c r="W39" s="47">
        <v>83.452951978111358</v>
      </c>
      <c r="X39" s="47">
        <v>75.390696812398048</v>
      </c>
      <c r="Y39" s="47">
        <v>103.91150896266065</v>
      </c>
      <c r="Z39" s="47">
        <v>104.57442799775291</v>
      </c>
      <c r="AA39" s="47">
        <v>71.097336334303449</v>
      </c>
      <c r="AB39" s="47">
        <v>59.962033988768844</v>
      </c>
      <c r="AC39" s="47">
        <v>97.22244730832962</v>
      </c>
      <c r="AD39" s="47"/>
      <c r="AE39" s="47">
        <v>111.8524249413297</v>
      </c>
      <c r="AF39" s="47">
        <v>97.623663554120114</v>
      </c>
      <c r="AG39" s="47">
        <v>110.34316699847285</v>
      </c>
      <c r="AH39" s="47">
        <v>113.91292558729778</v>
      </c>
      <c r="AI39" s="47">
        <v>119.86547161803854</v>
      </c>
      <c r="AJ39" s="47">
        <v>145.82131435850874</v>
      </c>
      <c r="AK39" s="47">
        <v>130.90785243503177</v>
      </c>
      <c r="AL39" s="47">
        <v>123.34773476058507</v>
      </c>
      <c r="AM39" s="47"/>
      <c r="AN39" s="47">
        <v>93.18549168899149</v>
      </c>
      <c r="AO39" s="47">
        <v>86.244694660695387</v>
      </c>
      <c r="AP39" s="47">
        <v>87.755262021609923</v>
      </c>
      <c r="AQ39" s="47">
        <v>98.592949536386357</v>
      </c>
      <c r="AR39" s="47">
        <v>94.878956973922698</v>
      </c>
      <c r="AS39" s="47">
        <v>77.110838668170473</v>
      </c>
      <c r="AT39" s="47">
        <v>73.423144057554936</v>
      </c>
      <c r="AU39" s="47">
        <v>101.97182640731923</v>
      </c>
      <c r="AV39" s="47"/>
      <c r="AW39" s="47">
        <v>70.902354942846415</v>
      </c>
      <c r="AX39" s="47">
        <v>44.885510021568031</v>
      </c>
      <c r="AY39" s="47">
        <v>49.695526263585506</v>
      </c>
      <c r="AZ39" s="47">
        <v>85.053957367865891</v>
      </c>
      <c r="BA39" s="47">
        <v>59.795571129372568</v>
      </c>
      <c r="BB39" s="47">
        <v>46.213988190199004</v>
      </c>
      <c r="BC39" s="47">
        <v>52.621354859621135</v>
      </c>
      <c r="BD39" s="47">
        <v>97.28152649606524</v>
      </c>
      <c r="BE39" s="47"/>
      <c r="BF39" s="47">
        <v>89.914203689046985</v>
      </c>
      <c r="BG39" s="47">
        <v>79.192829312706991</v>
      </c>
      <c r="BH39" s="47">
        <v>74.559524248067021</v>
      </c>
      <c r="BI39" s="47">
        <v>96.924567657409483</v>
      </c>
      <c r="BJ39" s="47">
        <v>90.80236359315812</v>
      </c>
      <c r="BK39" s="47">
        <v>54.642116112045969</v>
      </c>
      <c r="BL39" s="47">
        <v>65.74470476996629</v>
      </c>
      <c r="BM39" s="47">
        <v>100.09501854863372</v>
      </c>
    </row>
    <row r="40" spans="1:66" s="41" customFormat="1">
      <c r="B40" s="55"/>
      <c r="C40" s="48" t="s">
        <v>21</v>
      </c>
      <c r="D40" s="56">
        <v>110.38159022882266</v>
      </c>
      <c r="E40" s="56">
        <v>121.50237780539928</v>
      </c>
      <c r="F40" s="56">
        <v>119.72050159942258</v>
      </c>
      <c r="G40" s="56">
        <v>104.11063416386861</v>
      </c>
      <c r="H40" s="56">
        <v>115.81172828334043</v>
      </c>
      <c r="I40" s="56">
        <v>91.242879501615391</v>
      </c>
      <c r="J40" s="56">
        <v>104.87843997076025</v>
      </c>
      <c r="K40" s="56">
        <v>121.30818490772867</v>
      </c>
      <c r="L40" s="56"/>
      <c r="M40" s="56">
        <v>103.58459649456202</v>
      </c>
      <c r="N40" s="56">
        <v>99.636319808373059</v>
      </c>
      <c r="O40" s="56">
        <v>98.688521975524793</v>
      </c>
      <c r="P40" s="56">
        <v>104.52396022478305</v>
      </c>
      <c r="Q40" s="56">
        <v>113.2220911341106</v>
      </c>
      <c r="R40" s="56">
        <v>67.596295457200839</v>
      </c>
      <c r="S40" s="56">
        <v>99.272321800924502</v>
      </c>
      <c r="T40" s="56">
        <v>116.89583357177678</v>
      </c>
      <c r="U40" s="56"/>
      <c r="V40" s="56">
        <v>106.51687249260328</v>
      </c>
      <c r="W40" s="56">
        <v>117.4764142647381</v>
      </c>
      <c r="X40" s="56">
        <v>100.3820591315976</v>
      </c>
      <c r="Y40" s="56">
        <v>101.5846933553093</v>
      </c>
      <c r="Z40" s="56">
        <v>118.56287149825636</v>
      </c>
      <c r="AA40" s="56">
        <v>83.306129758753045</v>
      </c>
      <c r="AB40" s="56">
        <v>77.21608964813025</v>
      </c>
      <c r="AC40" s="56">
        <v>108.82408744604413</v>
      </c>
      <c r="AD40" s="56"/>
      <c r="AE40" s="56">
        <v>124.22593898255617</v>
      </c>
      <c r="AF40" s="56">
        <v>133.22116192448414</v>
      </c>
      <c r="AG40" s="56">
        <v>129.33210487804584</v>
      </c>
      <c r="AH40" s="56">
        <v>113.40372771442323</v>
      </c>
      <c r="AI40" s="56">
        <v>128.6033373286252</v>
      </c>
      <c r="AJ40" s="56">
        <v>171.96793705400574</v>
      </c>
      <c r="AK40" s="56">
        <v>182.05710554095228</v>
      </c>
      <c r="AL40" s="56">
        <v>132.96372200917367</v>
      </c>
      <c r="AM40" s="56"/>
      <c r="AN40" s="56">
        <v>102.54722234257751</v>
      </c>
      <c r="AO40" s="56">
        <v>95.677136730006737</v>
      </c>
      <c r="AP40" s="56">
        <v>111.43242227712449</v>
      </c>
      <c r="AQ40" s="56">
        <v>102.08698714586885</v>
      </c>
      <c r="AR40" s="56">
        <v>105.82777737880507</v>
      </c>
      <c r="AS40" s="56">
        <v>87.475154517626194</v>
      </c>
      <c r="AT40" s="56">
        <v>92.179733714238722</v>
      </c>
      <c r="AU40" s="56">
        <v>124.67795211596012</v>
      </c>
      <c r="AV40" s="56"/>
      <c r="AW40" s="56">
        <v>97.438188466416165</v>
      </c>
      <c r="AX40" s="56">
        <v>97.399743180754641</v>
      </c>
      <c r="AY40" s="56">
        <v>106.63286870496808</v>
      </c>
      <c r="AZ40" s="56">
        <v>93.89162573358206</v>
      </c>
      <c r="BA40" s="56">
        <v>99.723759810989876</v>
      </c>
      <c r="BB40" s="56">
        <v>86.01361968268597</v>
      </c>
      <c r="BC40" s="56">
        <v>104.35148868855212</v>
      </c>
      <c r="BD40" s="56">
        <v>120.60949538342042</v>
      </c>
      <c r="BE40" s="56"/>
      <c r="BF40" s="56">
        <v>101.86019831778415</v>
      </c>
      <c r="BG40" s="56">
        <v>104.60388087461898</v>
      </c>
      <c r="BH40" s="56">
        <v>110.05953052327237</v>
      </c>
      <c r="BI40" s="56">
        <v>99.58310755192467</v>
      </c>
      <c r="BJ40" s="56">
        <v>111.90380428089249</v>
      </c>
      <c r="BK40" s="56">
        <v>62.592506191278027</v>
      </c>
      <c r="BL40" s="56">
        <v>88.293966804439947</v>
      </c>
      <c r="BM40" s="56">
        <v>110.33418379846229</v>
      </c>
    </row>
    <row r="41" spans="1:66" s="41" customFormat="1">
      <c r="B41" s="167"/>
      <c r="C41" s="168" t="s">
        <v>22</v>
      </c>
      <c r="D41" s="169">
        <v>118.52356940571411</v>
      </c>
      <c r="E41" s="169">
        <v>125.4153629823856</v>
      </c>
      <c r="F41" s="169">
        <v>133.25867746170948</v>
      </c>
      <c r="G41" s="169">
        <v>114.13154941597296</v>
      </c>
      <c r="H41" s="169">
        <v>123.15822943472223</v>
      </c>
      <c r="I41" s="169">
        <v>96.773909474048949</v>
      </c>
      <c r="J41" s="169">
        <v>106.33126606300402</v>
      </c>
      <c r="K41" s="169">
        <v>124.83068212342161</v>
      </c>
      <c r="L41" s="169"/>
      <c r="M41" s="169">
        <v>112.86920913596725</v>
      </c>
      <c r="N41" s="169">
        <v>109.96399385829105</v>
      </c>
      <c r="O41" s="169">
        <v>110.80066072900105</v>
      </c>
      <c r="P41" s="169">
        <v>114.08318619151248</v>
      </c>
      <c r="Q41" s="169">
        <v>120.36287124464188</v>
      </c>
      <c r="R41" s="169">
        <v>72.617991508169624</v>
      </c>
      <c r="S41" s="169">
        <v>111.02930923176181</v>
      </c>
      <c r="T41" s="169">
        <v>120.8068074062534</v>
      </c>
      <c r="U41" s="169"/>
      <c r="V41" s="169">
        <v>109.44094959253053</v>
      </c>
      <c r="W41" s="169">
        <v>111.01346226999169</v>
      </c>
      <c r="X41" s="169">
        <v>109.35500640734327</v>
      </c>
      <c r="Y41" s="169">
        <v>110.54488171430907</v>
      </c>
      <c r="Z41" s="169">
        <v>129.16434640493301</v>
      </c>
      <c r="AA41" s="169">
        <v>85.163186763284685</v>
      </c>
      <c r="AB41" s="169">
        <v>83.686432452620622</v>
      </c>
      <c r="AC41" s="169">
        <v>108.53472055606726</v>
      </c>
      <c r="AD41" s="169"/>
      <c r="AE41" s="169">
        <v>133.21079853955672</v>
      </c>
      <c r="AF41" s="169">
        <v>146.23532641248889</v>
      </c>
      <c r="AG41" s="169">
        <v>144.35906499435706</v>
      </c>
      <c r="AH41" s="169">
        <v>119.00170548500641</v>
      </c>
      <c r="AI41" s="169">
        <v>140.84995180130977</v>
      </c>
      <c r="AJ41" s="169">
        <v>170.49457389941776</v>
      </c>
      <c r="AK41" s="169">
        <v>204.64622804535267</v>
      </c>
      <c r="AL41" s="169">
        <v>131.06962055741101</v>
      </c>
      <c r="AM41" s="169"/>
      <c r="AN41" s="169">
        <v>112.78340343276275</v>
      </c>
      <c r="AO41" s="169">
        <v>112.22284340353036</v>
      </c>
      <c r="AP41" s="169">
        <v>118.13896246760375</v>
      </c>
      <c r="AQ41" s="169">
        <v>115.38507449409059</v>
      </c>
      <c r="AR41" s="169">
        <v>111.86378604571262</v>
      </c>
      <c r="AS41" s="169">
        <v>103.46887305512215</v>
      </c>
      <c r="AT41" s="169">
        <v>96.853018276778599</v>
      </c>
      <c r="AU41" s="169">
        <v>108.57020518657261</v>
      </c>
      <c r="AV41" s="169"/>
      <c r="AW41" s="169">
        <v>106.58092889439207</v>
      </c>
      <c r="AX41" s="169">
        <v>106.17887839110278</v>
      </c>
      <c r="AY41" s="169">
        <v>114.72188386504779</v>
      </c>
      <c r="AZ41" s="169">
        <v>102.7703169577005</v>
      </c>
      <c r="BA41" s="169">
        <v>113.97924110453479</v>
      </c>
      <c r="BB41" s="169">
        <v>92.723548551663072</v>
      </c>
      <c r="BC41" s="169">
        <v>109.75455923671689</v>
      </c>
      <c r="BD41" s="169">
        <v>129.71228680183063</v>
      </c>
      <c r="BE41" s="169"/>
      <c r="BF41" s="169">
        <v>111.48538982628509</v>
      </c>
      <c r="BG41" s="169">
        <v>106.85547016659137</v>
      </c>
      <c r="BH41" s="169">
        <v>122.55411738517955</v>
      </c>
      <c r="BI41" s="169">
        <v>112.45574374439441</v>
      </c>
      <c r="BJ41" s="169">
        <v>118.72165285299845</v>
      </c>
      <c r="BK41" s="169">
        <v>68.282984363809803</v>
      </c>
      <c r="BL41" s="169">
        <v>93.653645048915223</v>
      </c>
      <c r="BM41" s="169">
        <v>115.17849832380881</v>
      </c>
    </row>
    <row r="42" spans="1:66" s="144" customFormat="1" ht="24.75" customHeight="1">
      <c r="A42" s="73"/>
      <c r="B42" s="221" t="s">
        <v>35</v>
      </c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73"/>
      <c r="N42" s="73"/>
      <c r="O42" s="73"/>
      <c r="P42" s="73"/>
      <c r="Q42" s="73"/>
      <c r="R42" s="73"/>
      <c r="S42" s="73"/>
      <c r="T42" s="73"/>
      <c r="U42" s="59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</row>
    <row r="43" spans="1:66" s="162" customFormat="1" ht="30.75" customHeight="1">
      <c r="B43" s="261" t="s">
        <v>81</v>
      </c>
      <c r="C43" s="261"/>
      <c r="D43" s="261"/>
      <c r="E43" s="261"/>
      <c r="F43" s="261"/>
      <c r="G43" s="261"/>
      <c r="H43" s="261"/>
      <c r="I43" s="261"/>
      <c r="J43" s="261"/>
      <c r="K43" s="261"/>
    </row>
    <row r="44" spans="1:66">
      <c r="B44" s="162" t="s">
        <v>72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</row>
    <row r="45" spans="1:66">
      <c r="B45" s="163" t="s">
        <v>28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</row>
    <row r="46" spans="1:66" ht="14.25" customHeight="1">
      <c r="B46" s="234" t="s">
        <v>83</v>
      </c>
      <c r="C46" s="234"/>
      <c r="D46" s="234"/>
      <c r="E46" s="172"/>
      <c r="F46" s="172"/>
      <c r="G46" s="172"/>
      <c r="H46" s="162"/>
      <c r="I46" s="162"/>
      <c r="J46" s="162"/>
      <c r="K46" s="162"/>
      <c r="L46" s="162"/>
    </row>
  </sheetData>
  <mergeCells count="41">
    <mergeCell ref="B3:BM3"/>
    <mergeCell ref="AW7:BD7"/>
    <mergeCell ref="BF7:BM7"/>
    <mergeCell ref="V7:AC7"/>
    <mergeCell ref="B7:B10"/>
    <mergeCell ref="C7:C10"/>
    <mergeCell ref="D7:K7"/>
    <mergeCell ref="M7:T7"/>
    <mergeCell ref="G9:K9"/>
    <mergeCell ref="D8:D10"/>
    <mergeCell ref="E8:F9"/>
    <mergeCell ref="G8:K8"/>
    <mergeCell ref="M8:M10"/>
    <mergeCell ref="N8:O9"/>
    <mergeCell ref="P8:T8"/>
    <mergeCell ref="AE8:AE10"/>
    <mergeCell ref="AE7:AL7"/>
    <mergeCell ref="AN7:AU7"/>
    <mergeCell ref="AH8:AL8"/>
    <mergeCell ref="AN8:AN10"/>
    <mergeCell ref="AO8:AP9"/>
    <mergeCell ref="AH9:AL9"/>
    <mergeCell ref="AR9:AU9"/>
    <mergeCell ref="AQ8:AU8"/>
    <mergeCell ref="AF8:AG9"/>
    <mergeCell ref="B42:L42"/>
    <mergeCell ref="B43:K43"/>
    <mergeCell ref="B46:D46"/>
    <mergeCell ref="AZ9:BD9"/>
    <mergeCell ref="BI9:BM9"/>
    <mergeCell ref="AW8:AW10"/>
    <mergeCell ref="AX8:AY9"/>
    <mergeCell ref="AZ8:BD8"/>
    <mergeCell ref="BF8:BF10"/>
    <mergeCell ref="BG8:BH9"/>
    <mergeCell ref="BI8:BM8"/>
    <mergeCell ref="P9:T9"/>
    <mergeCell ref="Y9:AC9"/>
    <mergeCell ref="V8:V10"/>
    <mergeCell ref="W8:X9"/>
    <mergeCell ref="Y8:AC8"/>
  </mergeCells>
  <phoneticPr fontId="39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EQ47"/>
  <sheetViews>
    <sheetView showGridLines="0" zoomScale="70" zoomScaleNormal="7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7" sqref="B7:K22"/>
    </sheetView>
  </sheetViews>
  <sheetFormatPr baseColWidth="10" defaultRowHeight="14.25"/>
  <cols>
    <col min="1" max="1" width="2.42578125" style="40" customWidth="1"/>
    <col min="2" max="2" width="13" style="40" customWidth="1"/>
    <col min="3" max="3" width="17.42578125" style="40" customWidth="1"/>
    <col min="4" max="4" width="16.7109375" style="40" customWidth="1"/>
    <col min="5" max="5" width="17" style="40" customWidth="1"/>
    <col min="6" max="6" width="20.7109375" style="40" customWidth="1"/>
    <col min="7" max="7" width="23.140625" style="40" customWidth="1"/>
    <col min="8" max="8" width="18" style="40" customWidth="1"/>
    <col min="9" max="9" width="23.42578125" style="40" customWidth="1"/>
    <col min="10" max="11" width="18" style="40" customWidth="1"/>
    <col min="12" max="12" width="1.42578125" style="40" customWidth="1"/>
    <col min="13" max="13" width="16.7109375" style="40" customWidth="1"/>
    <col min="14" max="14" width="17" style="40" customWidth="1"/>
    <col min="15" max="15" width="20.7109375" style="40" customWidth="1"/>
    <col min="16" max="16" width="23.140625" style="40" customWidth="1"/>
    <col min="17" max="17" width="18" style="40" customWidth="1"/>
    <col min="18" max="18" width="23.42578125" style="40" customWidth="1"/>
    <col min="19" max="20" width="18" style="40" customWidth="1"/>
    <col min="21" max="21" width="1.140625" style="40" customWidth="1"/>
    <col min="22" max="22" width="16.7109375" style="40" customWidth="1"/>
    <col min="23" max="23" width="17" style="40" customWidth="1"/>
    <col min="24" max="24" width="20.7109375" style="40" customWidth="1"/>
    <col min="25" max="25" width="23.140625" style="40" customWidth="1"/>
    <col min="26" max="26" width="18" style="40" customWidth="1"/>
    <col min="27" max="27" width="23.42578125" style="40" customWidth="1"/>
    <col min="28" max="29" width="18" style="40" customWidth="1"/>
    <col min="30" max="30" width="1.140625" style="40" customWidth="1"/>
    <col min="31" max="31" width="16.7109375" style="40" customWidth="1"/>
    <col min="32" max="32" width="17" style="40" customWidth="1"/>
    <col min="33" max="33" width="20.7109375" style="40" customWidth="1"/>
    <col min="34" max="34" width="23.140625" style="40" customWidth="1"/>
    <col min="35" max="35" width="18" style="40" customWidth="1"/>
    <col min="36" max="36" width="23.42578125" style="40" customWidth="1"/>
    <col min="37" max="38" width="18" style="40" customWidth="1"/>
    <col min="39" max="39" width="1.140625" style="40" customWidth="1"/>
    <col min="40" max="40" width="16.7109375" style="40" customWidth="1"/>
    <col min="41" max="41" width="17" style="40" customWidth="1"/>
    <col min="42" max="42" width="20.7109375" style="40" customWidth="1"/>
    <col min="43" max="43" width="23.140625" style="40" customWidth="1"/>
    <col min="44" max="44" width="18" style="40" customWidth="1"/>
    <col min="45" max="45" width="23.42578125" style="40" customWidth="1"/>
    <col min="46" max="47" width="18" style="40" customWidth="1"/>
    <col min="48" max="48" width="0.85546875" style="40" customWidth="1"/>
    <col min="49" max="49" width="16.7109375" style="40" customWidth="1"/>
    <col min="50" max="50" width="17" style="40" customWidth="1"/>
    <col min="51" max="51" width="20.7109375" style="40" customWidth="1"/>
    <col min="52" max="52" width="23.140625" style="40" customWidth="1"/>
    <col min="53" max="53" width="18" style="40" customWidth="1"/>
    <col min="54" max="54" width="23.42578125" style="40" customWidth="1"/>
    <col min="55" max="56" width="18" style="40" customWidth="1"/>
    <col min="57" max="57" width="0.85546875" style="40" customWidth="1"/>
    <col min="58" max="58" width="16.7109375" style="40" customWidth="1"/>
    <col min="59" max="59" width="17" style="40" customWidth="1"/>
    <col min="60" max="60" width="20.7109375" style="40" customWidth="1"/>
    <col min="61" max="61" width="23.140625" style="40" customWidth="1"/>
    <col min="62" max="62" width="18" style="40" customWidth="1"/>
    <col min="63" max="63" width="23.42578125" style="40" customWidth="1"/>
    <col min="64" max="65" width="18" style="40" customWidth="1"/>
    <col min="66" max="217" width="11.42578125" style="40"/>
    <col min="218" max="218" width="2.42578125" style="40" customWidth="1"/>
    <col min="219" max="220" width="13" style="40" customWidth="1"/>
    <col min="221" max="221" width="14.5703125" style="40" bestFit="1" customWidth="1"/>
    <col min="222" max="223" width="18" style="40" customWidth="1"/>
    <col min="224" max="224" width="23.140625" style="40" customWidth="1"/>
    <col min="225" max="225" width="20.7109375" style="40" customWidth="1"/>
    <col min="226" max="226" width="21.7109375" style="40" customWidth="1"/>
    <col min="227" max="227" width="23.140625" style="40" customWidth="1"/>
    <col min="228" max="228" width="19.42578125" style="40" customWidth="1"/>
    <col min="229" max="229" width="18" style="40" customWidth="1"/>
    <col min="230" max="230" width="23.42578125" style="40" customWidth="1"/>
    <col min="231" max="233" width="18" style="40" customWidth="1"/>
    <col min="234" max="473" width="11.42578125" style="40"/>
    <col min="474" max="474" width="2.42578125" style="40" customWidth="1"/>
    <col min="475" max="476" width="13" style="40" customWidth="1"/>
    <col min="477" max="477" width="14.5703125" style="40" bestFit="1" customWidth="1"/>
    <col min="478" max="479" width="18" style="40" customWidth="1"/>
    <col min="480" max="480" width="23.140625" style="40" customWidth="1"/>
    <col min="481" max="481" width="20.7109375" style="40" customWidth="1"/>
    <col min="482" max="482" width="21.7109375" style="40" customWidth="1"/>
    <col min="483" max="483" width="23.140625" style="40" customWidth="1"/>
    <col min="484" max="484" width="19.42578125" style="40" customWidth="1"/>
    <col min="485" max="485" width="18" style="40" customWidth="1"/>
    <col min="486" max="486" width="23.42578125" style="40" customWidth="1"/>
    <col min="487" max="489" width="18" style="40" customWidth="1"/>
    <col min="490" max="729" width="11.42578125" style="40"/>
    <col min="730" max="730" width="2.42578125" style="40" customWidth="1"/>
    <col min="731" max="732" width="13" style="40" customWidth="1"/>
    <col min="733" max="733" width="14.5703125" style="40" bestFit="1" customWidth="1"/>
    <col min="734" max="735" width="18" style="40" customWidth="1"/>
    <col min="736" max="736" width="23.140625" style="40" customWidth="1"/>
    <col min="737" max="737" width="20.7109375" style="40" customWidth="1"/>
    <col min="738" max="738" width="21.7109375" style="40" customWidth="1"/>
    <col min="739" max="739" width="23.140625" style="40" customWidth="1"/>
    <col min="740" max="740" width="19.42578125" style="40" customWidth="1"/>
    <col min="741" max="741" width="18" style="40" customWidth="1"/>
    <col min="742" max="742" width="23.42578125" style="40" customWidth="1"/>
    <col min="743" max="745" width="18" style="40" customWidth="1"/>
    <col min="746" max="985" width="11.42578125" style="40"/>
    <col min="986" max="986" width="2.42578125" style="40" customWidth="1"/>
    <col min="987" max="988" width="13" style="40" customWidth="1"/>
    <col min="989" max="989" width="14.5703125" style="40" bestFit="1" customWidth="1"/>
    <col min="990" max="991" width="18" style="40" customWidth="1"/>
    <col min="992" max="992" width="23.140625" style="40" customWidth="1"/>
    <col min="993" max="993" width="20.7109375" style="40" customWidth="1"/>
    <col min="994" max="994" width="21.7109375" style="40" customWidth="1"/>
    <col min="995" max="995" width="23.140625" style="40" customWidth="1"/>
    <col min="996" max="996" width="19.42578125" style="40" customWidth="1"/>
    <col min="997" max="997" width="18" style="40" customWidth="1"/>
    <col min="998" max="998" width="23.42578125" style="40" customWidth="1"/>
    <col min="999" max="1001" width="18" style="40" customWidth="1"/>
    <col min="1002" max="1241" width="11.42578125" style="40"/>
    <col min="1242" max="1242" width="2.42578125" style="40" customWidth="1"/>
    <col min="1243" max="1244" width="13" style="40" customWidth="1"/>
    <col min="1245" max="1245" width="14.5703125" style="40" bestFit="1" customWidth="1"/>
    <col min="1246" max="1247" width="18" style="40" customWidth="1"/>
    <col min="1248" max="1248" width="23.140625" style="40" customWidth="1"/>
    <col min="1249" max="1249" width="20.7109375" style="40" customWidth="1"/>
    <col min="1250" max="1250" width="21.7109375" style="40" customWidth="1"/>
    <col min="1251" max="1251" width="23.140625" style="40" customWidth="1"/>
    <col min="1252" max="1252" width="19.42578125" style="40" customWidth="1"/>
    <col min="1253" max="1253" width="18" style="40" customWidth="1"/>
    <col min="1254" max="1254" width="23.42578125" style="40" customWidth="1"/>
    <col min="1255" max="1257" width="18" style="40" customWidth="1"/>
    <col min="1258" max="1497" width="11.42578125" style="40"/>
    <col min="1498" max="1498" width="2.42578125" style="40" customWidth="1"/>
    <col min="1499" max="1500" width="13" style="40" customWidth="1"/>
    <col min="1501" max="1501" width="14.5703125" style="40" bestFit="1" customWidth="1"/>
    <col min="1502" max="1503" width="18" style="40" customWidth="1"/>
    <col min="1504" max="1504" width="23.140625" style="40" customWidth="1"/>
    <col min="1505" max="1505" width="20.7109375" style="40" customWidth="1"/>
    <col min="1506" max="1506" width="21.7109375" style="40" customWidth="1"/>
    <col min="1507" max="1507" width="23.140625" style="40" customWidth="1"/>
    <col min="1508" max="1508" width="19.42578125" style="40" customWidth="1"/>
    <col min="1509" max="1509" width="18" style="40" customWidth="1"/>
    <col min="1510" max="1510" width="23.42578125" style="40" customWidth="1"/>
    <col min="1511" max="1513" width="18" style="40" customWidth="1"/>
    <col min="1514" max="1753" width="11.42578125" style="40"/>
    <col min="1754" max="1754" width="2.42578125" style="40" customWidth="1"/>
    <col min="1755" max="1756" width="13" style="40" customWidth="1"/>
    <col min="1757" max="1757" width="14.5703125" style="40" bestFit="1" customWidth="1"/>
    <col min="1758" max="1759" width="18" style="40" customWidth="1"/>
    <col min="1760" max="1760" width="23.140625" style="40" customWidth="1"/>
    <col min="1761" max="1761" width="20.7109375" style="40" customWidth="1"/>
    <col min="1762" max="1762" width="21.7109375" style="40" customWidth="1"/>
    <col min="1763" max="1763" width="23.140625" style="40" customWidth="1"/>
    <col min="1764" max="1764" width="19.42578125" style="40" customWidth="1"/>
    <col min="1765" max="1765" width="18" style="40" customWidth="1"/>
    <col min="1766" max="1766" width="23.42578125" style="40" customWidth="1"/>
    <col min="1767" max="1769" width="18" style="40" customWidth="1"/>
    <col min="1770" max="2009" width="11.42578125" style="40"/>
    <col min="2010" max="2010" width="2.42578125" style="40" customWidth="1"/>
    <col min="2011" max="2012" width="13" style="40" customWidth="1"/>
    <col min="2013" max="2013" width="14.5703125" style="40" bestFit="1" customWidth="1"/>
    <col min="2014" max="2015" width="18" style="40" customWidth="1"/>
    <col min="2016" max="2016" width="23.140625" style="40" customWidth="1"/>
    <col min="2017" max="2017" width="20.7109375" style="40" customWidth="1"/>
    <col min="2018" max="2018" width="21.7109375" style="40" customWidth="1"/>
    <col min="2019" max="2019" width="23.140625" style="40" customWidth="1"/>
    <col min="2020" max="2020" width="19.42578125" style="40" customWidth="1"/>
    <col min="2021" max="2021" width="18" style="40" customWidth="1"/>
    <col min="2022" max="2022" width="23.42578125" style="40" customWidth="1"/>
    <col min="2023" max="2025" width="18" style="40" customWidth="1"/>
    <col min="2026" max="2265" width="11.42578125" style="40"/>
    <col min="2266" max="2266" width="2.42578125" style="40" customWidth="1"/>
    <col min="2267" max="2268" width="13" style="40" customWidth="1"/>
    <col min="2269" max="2269" width="14.5703125" style="40" bestFit="1" customWidth="1"/>
    <col min="2270" max="2271" width="18" style="40" customWidth="1"/>
    <col min="2272" max="2272" width="23.140625" style="40" customWidth="1"/>
    <col min="2273" max="2273" width="20.7109375" style="40" customWidth="1"/>
    <col min="2274" max="2274" width="21.7109375" style="40" customWidth="1"/>
    <col min="2275" max="2275" width="23.140625" style="40" customWidth="1"/>
    <col min="2276" max="2276" width="19.42578125" style="40" customWidth="1"/>
    <col min="2277" max="2277" width="18" style="40" customWidth="1"/>
    <col min="2278" max="2278" width="23.42578125" style="40" customWidth="1"/>
    <col min="2279" max="2281" width="18" style="40" customWidth="1"/>
    <col min="2282" max="2521" width="11.42578125" style="40"/>
    <col min="2522" max="2522" width="2.42578125" style="40" customWidth="1"/>
    <col min="2523" max="2524" width="13" style="40" customWidth="1"/>
    <col min="2525" max="2525" width="14.5703125" style="40" bestFit="1" customWidth="1"/>
    <col min="2526" max="2527" width="18" style="40" customWidth="1"/>
    <col min="2528" max="2528" width="23.140625" style="40" customWidth="1"/>
    <col min="2529" max="2529" width="20.7109375" style="40" customWidth="1"/>
    <col min="2530" max="2530" width="21.7109375" style="40" customWidth="1"/>
    <col min="2531" max="2531" width="23.140625" style="40" customWidth="1"/>
    <col min="2532" max="2532" width="19.42578125" style="40" customWidth="1"/>
    <col min="2533" max="2533" width="18" style="40" customWidth="1"/>
    <col min="2534" max="2534" width="23.42578125" style="40" customWidth="1"/>
    <col min="2535" max="2537" width="18" style="40" customWidth="1"/>
    <col min="2538" max="2777" width="11.42578125" style="40"/>
    <col min="2778" max="2778" width="2.42578125" style="40" customWidth="1"/>
    <col min="2779" max="2780" width="13" style="40" customWidth="1"/>
    <col min="2781" max="2781" width="14.5703125" style="40" bestFit="1" customWidth="1"/>
    <col min="2782" max="2783" width="18" style="40" customWidth="1"/>
    <col min="2784" max="2784" width="23.140625" style="40" customWidth="1"/>
    <col min="2785" max="2785" width="20.7109375" style="40" customWidth="1"/>
    <col min="2786" max="2786" width="21.7109375" style="40" customWidth="1"/>
    <col min="2787" max="2787" width="23.140625" style="40" customWidth="1"/>
    <col min="2788" max="2788" width="19.42578125" style="40" customWidth="1"/>
    <col min="2789" max="2789" width="18" style="40" customWidth="1"/>
    <col min="2790" max="2790" width="23.42578125" style="40" customWidth="1"/>
    <col min="2791" max="2793" width="18" style="40" customWidth="1"/>
    <col min="2794" max="3033" width="11.42578125" style="40"/>
    <col min="3034" max="3034" width="2.42578125" style="40" customWidth="1"/>
    <col min="3035" max="3036" width="13" style="40" customWidth="1"/>
    <col min="3037" max="3037" width="14.5703125" style="40" bestFit="1" customWidth="1"/>
    <col min="3038" max="3039" width="18" style="40" customWidth="1"/>
    <col min="3040" max="3040" width="23.140625" style="40" customWidth="1"/>
    <col min="3041" max="3041" width="20.7109375" style="40" customWidth="1"/>
    <col min="3042" max="3042" width="21.7109375" style="40" customWidth="1"/>
    <col min="3043" max="3043" width="23.140625" style="40" customWidth="1"/>
    <col min="3044" max="3044" width="19.42578125" style="40" customWidth="1"/>
    <col min="3045" max="3045" width="18" style="40" customWidth="1"/>
    <col min="3046" max="3046" width="23.42578125" style="40" customWidth="1"/>
    <col min="3047" max="3049" width="18" style="40" customWidth="1"/>
    <col min="3050" max="3289" width="11.42578125" style="40"/>
    <col min="3290" max="3290" width="2.42578125" style="40" customWidth="1"/>
    <col min="3291" max="3292" width="13" style="40" customWidth="1"/>
    <col min="3293" max="3293" width="14.5703125" style="40" bestFit="1" customWidth="1"/>
    <col min="3294" max="3295" width="18" style="40" customWidth="1"/>
    <col min="3296" max="3296" width="23.140625" style="40" customWidth="1"/>
    <col min="3297" max="3297" width="20.7109375" style="40" customWidth="1"/>
    <col min="3298" max="3298" width="21.7109375" style="40" customWidth="1"/>
    <col min="3299" max="3299" width="23.140625" style="40" customWidth="1"/>
    <col min="3300" max="3300" width="19.42578125" style="40" customWidth="1"/>
    <col min="3301" max="3301" width="18" style="40" customWidth="1"/>
    <col min="3302" max="3302" width="23.42578125" style="40" customWidth="1"/>
    <col min="3303" max="3305" width="18" style="40" customWidth="1"/>
    <col min="3306" max="3545" width="11.42578125" style="40"/>
    <col min="3546" max="3546" width="2.42578125" style="40" customWidth="1"/>
    <col min="3547" max="3548" width="13" style="40" customWidth="1"/>
    <col min="3549" max="3549" width="14.5703125" style="40" bestFit="1" customWidth="1"/>
    <col min="3550" max="3551" width="18" style="40" customWidth="1"/>
    <col min="3552" max="3552" width="23.140625" style="40" customWidth="1"/>
    <col min="3553" max="3553" width="20.7109375" style="40" customWidth="1"/>
    <col min="3554" max="3554" width="21.7109375" style="40" customWidth="1"/>
    <col min="3555" max="3555" width="23.140625" style="40" customWidth="1"/>
    <col min="3556" max="3556" width="19.42578125" style="40" customWidth="1"/>
    <col min="3557" max="3557" width="18" style="40" customWidth="1"/>
    <col min="3558" max="3558" width="23.42578125" style="40" customWidth="1"/>
    <col min="3559" max="3561" width="18" style="40" customWidth="1"/>
    <col min="3562" max="3801" width="11.42578125" style="40"/>
    <col min="3802" max="3802" width="2.42578125" style="40" customWidth="1"/>
    <col min="3803" max="3804" width="13" style="40" customWidth="1"/>
    <col min="3805" max="3805" width="14.5703125" style="40" bestFit="1" customWidth="1"/>
    <col min="3806" max="3807" width="18" style="40" customWidth="1"/>
    <col min="3808" max="3808" width="23.140625" style="40" customWidth="1"/>
    <col min="3809" max="3809" width="20.7109375" style="40" customWidth="1"/>
    <col min="3810" max="3810" width="21.7109375" style="40" customWidth="1"/>
    <col min="3811" max="3811" width="23.140625" style="40" customWidth="1"/>
    <col min="3812" max="3812" width="19.42578125" style="40" customWidth="1"/>
    <col min="3813" max="3813" width="18" style="40" customWidth="1"/>
    <col min="3814" max="3814" width="23.42578125" style="40" customWidth="1"/>
    <col min="3815" max="3817" width="18" style="40" customWidth="1"/>
    <col min="3818" max="4057" width="11.42578125" style="40"/>
    <col min="4058" max="4058" width="2.42578125" style="40" customWidth="1"/>
    <col min="4059" max="4060" width="13" style="40" customWidth="1"/>
    <col min="4061" max="4061" width="14.5703125" style="40" bestFit="1" customWidth="1"/>
    <col min="4062" max="4063" width="18" style="40" customWidth="1"/>
    <col min="4064" max="4064" width="23.140625" style="40" customWidth="1"/>
    <col min="4065" max="4065" width="20.7109375" style="40" customWidth="1"/>
    <col min="4066" max="4066" width="21.7109375" style="40" customWidth="1"/>
    <col min="4067" max="4067" width="23.140625" style="40" customWidth="1"/>
    <col min="4068" max="4068" width="19.42578125" style="40" customWidth="1"/>
    <col min="4069" max="4069" width="18" style="40" customWidth="1"/>
    <col min="4070" max="4070" width="23.42578125" style="40" customWidth="1"/>
    <col min="4071" max="4073" width="18" style="40" customWidth="1"/>
    <col min="4074" max="4313" width="11.42578125" style="40"/>
    <col min="4314" max="4314" width="2.42578125" style="40" customWidth="1"/>
    <col min="4315" max="4316" width="13" style="40" customWidth="1"/>
    <col min="4317" max="4317" width="14.5703125" style="40" bestFit="1" customWidth="1"/>
    <col min="4318" max="4319" width="18" style="40" customWidth="1"/>
    <col min="4320" max="4320" width="23.140625" style="40" customWidth="1"/>
    <col min="4321" max="4321" width="20.7109375" style="40" customWidth="1"/>
    <col min="4322" max="4322" width="21.7109375" style="40" customWidth="1"/>
    <col min="4323" max="4323" width="23.140625" style="40" customWidth="1"/>
    <col min="4324" max="4324" width="19.42578125" style="40" customWidth="1"/>
    <col min="4325" max="4325" width="18" style="40" customWidth="1"/>
    <col min="4326" max="4326" width="23.42578125" style="40" customWidth="1"/>
    <col min="4327" max="4329" width="18" style="40" customWidth="1"/>
    <col min="4330" max="4569" width="11.42578125" style="40"/>
    <col min="4570" max="4570" width="2.42578125" style="40" customWidth="1"/>
    <col min="4571" max="4572" width="13" style="40" customWidth="1"/>
    <col min="4573" max="4573" width="14.5703125" style="40" bestFit="1" customWidth="1"/>
    <col min="4574" max="4575" width="18" style="40" customWidth="1"/>
    <col min="4576" max="4576" width="23.140625" style="40" customWidth="1"/>
    <col min="4577" max="4577" width="20.7109375" style="40" customWidth="1"/>
    <col min="4578" max="4578" width="21.7109375" style="40" customWidth="1"/>
    <col min="4579" max="4579" width="23.140625" style="40" customWidth="1"/>
    <col min="4580" max="4580" width="19.42578125" style="40" customWidth="1"/>
    <col min="4581" max="4581" width="18" style="40" customWidth="1"/>
    <col min="4582" max="4582" width="23.42578125" style="40" customWidth="1"/>
    <col min="4583" max="4585" width="18" style="40" customWidth="1"/>
    <col min="4586" max="4825" width="11.42578125" style="40"/>
    <col min="4826" max="4826" width="2.42578125" style="40" customWidth="1"/>
    <col min="4827" max="4828" width="13" style="40" customWidth="1"/>
    <col min="4829" max="4829" width="14.5703125" style="40" bestFit="1" customWidth="1"/>
    <col min="4830" max="4831" width="18" style="40" customWidth="1"/>
    <col min="4832" max="4832" width="23.140625" style="40" customWidth="1"/>
    <col min="4833" max="4833" width="20.7109375" style="40" customWidth="1"/>
    <col min="4834" max="4834" width="21.7109375" style="40" customWidth="1"/>
    <col min="4835" max="4835" width="23.140625" style="40" customWidth="1"/>
    <col min="4836" max="4836" width="19.42578125" style="40" customWidth="1"/>
    <col min="4837" max="4837" width="18" style="40" customWidth="1"/>
    <col min="4838" max="4838" width="23.42578125" style="40" customWidth="1"/>
    <col min="4839" max="4841" width="18" style="40" customWidth="1"/>
    <col min="4842" max="5081" width="11.42578125" style="40"/>
    <col min="5082" max="5082" width="2.42578125" style="40" customWidth="1"/>
    <col min="5083" max="5084" width="13" style="40" customWidth="1"/>
    <col min="5085" max="5085" width="14.5703125" style="40" bestFit="1" customWidth="1"/>
    <col min="5086" max="5087" width="18" style="40" customWidth="1"/>
    <col min="5088" max="5088" width="23.140625" style="40" customWidth="1"/>
    <col min="5089" max="5089" width="20.7109375" style="40" customWidth="1"/>
    <col min="5090" max="5090" width="21.7109375" style="40" customWidth="1"/>
    <col min="5091" max="5091" width="23.140625" style="40" customWidth="1"/>
    <col min="5092" max="5092" width="19.42578125" style="40" customWidth="1"/>
    <col min="5093" max="5093" width="18" style="40" customWidth="1"/>
    <col min="5094" max="5094" width="23.42578125" style="40" customWidth="1"/>
    <col min="5095" max="5097" width="18" style="40" customWidth="1"/>
    <col min="5098" max="5337" width="11.42578125" style="40"/>
    <col min="5338" max="5338" width="2.42578125" style="40" customWidth="1"/>
    <col min="5339" max="5340" width="13" style="40" customWidth="1"/>
    <col min="5341" max="5341" width="14.5703125" style="40" bestFit="1" customWidth="1"/>
    <col min="5342" max="5343" width="18" style="40" customWidth="1"/>
    <col min="5344" max="5344" width="23.140625" style="40" customWidth="1"/>
    <col min="5345" max="5345" width="20.7109375" style="40" customWidth="1"/>
    <col min="5346" max="5346" width="21.7109375" style="40" customWidth="1"/>
    <col min="5347" max="5347" width="23.140625" style="40" customWidth="1"/>
    <col min="5348" max="5348" width="19.42578125" style="40" customWidth="1"/>
    <col min="5349" max="5349" width="18" style="40" customWidth="1"/>
    <col min="5350" max="5350" width="23.42578125" style="40" customWidth="1"/>
    <col min="5351" max="5353" width="18" style="40" customWidth="1"/>
    <col min="5354" max="5593" width="11.42578125" style="40"/>
    <col min="5594" max="5594" width="2.42578125" style="40" customWidth="1"/>
    <col min="5595" max="5596" width="13" style="40" customWidth="1"/>
    <col min="5597" max="5597" width="14.5703125" style="40" bestFit="1" customWidth="1"/>
    <col min="5598" max="5599" width="18" style="40" customWidth="1"/>
    <col min="5600" max="5600" width="23.140625" style="40" customWidth="1"/>
    <col min="5601" max="5601" width="20.7109375" style="40" customWidth="1"/>
    <col min="5602" max="5602" width="21.7109375" style="40" customWidth="1"/>
    <col min="5603" max="5603" width="23.140625" style="40" customWidth="1"/>
    <col min="5604" max="5604" width="19.42578125" style="40" customWidth="1"/>
    <col min="5605" max="5605" width="18" style="40" customWidth="1"/>
    <col min="5606" max="5606" width="23.42578125" style="40" customWidth="1"/>
    <col min="5607" max="5609" width="18" style="40" customWidth="1"/>
    <col min="5610" max="5849" width="11.42578125" style="40"/>
    <col min="5850" max="5850" width="2.42578125" style="40" customWidth="1"/>
    <col min="5851" max="5852" width="13" style="40" customWidth="1"/>
    <col min="5853" max="5853" width="14.5703125" style="40" bestFit="1" customWidth="1"/>
    <col min="5854" max="5855" width="18" style="40" customWidth="1"/>
    <col min="5856" max="5856" width="23.140625" style="40" customWidth="1"/>
    <col min="5857" max="5857" width="20.7109375" style="40" customWidth="1"/>
    <col min="5858" max="5858" width="21.7109375" style="40" customWidth="1"/>
    <col min="5859" max="5859" width="23.140625" style="40" customWidth="1"/>
    <col min="5860" max="5860" width="19.42578125" style="40" customWidth="1"/>
    <col min="5861" max="5861" width="18" style="40" customWidth="1"/>
    <col min="5862" max="5862" width="23.42578125" style="40" customWidth="1"/>
    <col min="5863" max="5865" width="18" style="40" customWidth="1"/>
    <col min="5866" max="6105" width="11.42578125" style="40"/>
    <col min="6106" max="6106" width="2.42578125" style="40" customWidth="1"/>
    <col min="6107" max="6108" width="13" style="40" customWidth="1"/>
    <col min="6109" max="6109" width="14.5703125" style="40" bestFit="1" customWidth="1"/>
    <col min="6110" max="6111" width="18" style="40" customWidth="1"/>
    <col min="6112" max="6112" width="23.140625" style="40" customWidth="1"/>
    <col min="6113" max="6113" width="20.7109375" style="40" customWidth="1"/>
    <col min="6114" max="6114" width="21.7109375" style="40" customWidth="1"/>
    <col min="6115" max="6115" width="23.140625" style="40" customWidth="1"/>
    <col min="6116" max="6116" width="19.42578125" style="40" customWidth="1"/>
    <col min="6117" max="6117" width="18" style="40" customWidth="1"/>
    <col min="6118" max="6118" width="23.42578125" style="40" customWidth="1"/>
    <col min="6119" max="6121" width="18" style="40" customWidth="1"/>
    <col min="6122" max="6361" width="11.42578125" style="40"/>
    <col min="6362" max="6362" width="2.42578125" style="40" customWidth="1"/>
    <col min="6363" max="6364" width="13" style="40" customWidth="1"/>
    <col min="6365" max="6365" width="14.5703125" style="40" bestFit="1" customWidth="1"/>
    <col min="6366" max="6367" width="18" style="40" customWidth="1"/>
    <col min="6368" max="6368" width="23.140625" style="40" customWidth="1"/>
    <col min="6369" max="6369" width="20.7109375" style="40" customWidth="1"/>
    <col min="6370" max="6370" width="21.7109375" style="40" customWidth="1"/>
    <col min="6371" max="6371" width="23.140625" style="40" customWidth="1"/>
    <col min="6372" max="6372" width="19.42578125" style="40" customWidth="1"/>
    <col min="6373" max="6373" width="18" style="40" customWidth="1"/>
    <col min="6374" max="6374" width="23.42578125" style="40" customWidth="1"/>
    <col min="6375" max="6377" width="18" style="40" customWidth="1"/>
    <col min="6378" max="6617" width="11.42578125" style="40"/>
    <col min="6618" max="6618" width="2.42578125" style="40" customWidth="1"/>
    <col min="6619" max="6620" width="13" style="40" customWidth="1"/>
    <col min="6621" max="6621" width="14.5703125" style="40" bestFit="1" customWidth="1"/>
    <col min="6622" max="6623" width="18" style="40" customWidth="1"/>
    <col min="6624" max="6624" width="23.140625" style="40" customWidth="1"/>
    <col min="6625" max="6625" width="20.7109375" style="40" customWidth="1"/>
    <col min="6626" max="6626" width="21.7109375" style="40" customWidth="1"/>
    <col min="6627" max="6627" width="23.140625" style="40" customWidth="1"/>
    <col min="6628" max="6628" width="19.42578125" style="40" customWidth="1"/>
    <col min="6629" max="6629" width="18" style="40" customWidth="1"/>
    <col min="6630" max="6630" width="23.42578125" style="40" customWidth="1"/>
    <col min="6631" max="6633" width="18" style="40" customWidth="1"/>
    <col min="6634" max="6873" width="11.42578125" style="40"/>
    <col min="6874" max="6874" width="2.42578125" style="40" customWidth="1"/>
    <col min="6875" max="6876" width="13" style="40" customWidth="1"/>
    <col min="6877" max="6877" width="14.5703125" style="40" bestFit="1" customWidth="1"/>
    <col min="6878" max="6879" width="18" style="40" customWidth="1"/>
    <col min="6880" max="6880" width="23.140625" style="40" customWidth="1"/>
    <col min="6881" max="6881" width="20.7109375" style="40" customWidth="1"/>
    <col min="6882" max="6882" width="21.7109375" style="40" customWidth="1"/>
    <col min="6883" max="6883" width="23.140625" style="40" customWidth="1"/>
    <col min="6884" max="6884" width="19.42578125" style="40" customWidth="1"/>
    <col min="6885" max="6885" width="18" style="40" customWidth="1"/>
    <col min="6886" max="6886" width="23.42578125" style="40" customWidth="1"/>
    <col min="6887" max="6889" width="18" style="40" customWidth="1"/>
    <col min="6890" max="7129" width="11.42578125" style="40"/>
    <col min="7130" max="7130" width="2.42578125" style="40" customWidth="1"/>
    <col min="7131" max="7132" width="13" style="40" customWidth="1"/>
    <col min="7133" max="7133" width="14.5703125" style="40" bestFit="1" customWidth="1"/>
    <col min="7134" max="7135" width="18" style="40" customWidth="1"/>
    <col min="7136" max="7136" width="23.140625" style="40" customWidth="1"/>
    <col min="7137" max="7137" width="20.7109375" style="40" customWidth="1"/>
    <col min="7138" max="7138" width="21.7109375" style="40" customWidth="1"/>
    <col min="7139" max="7139" width="23.140625" style="40" customWidth="1"/>
    <col min="7140" max="7140" width="19.42578125" style="40" customWidth="1"/>
    <col min="7141" max="7141" width="18" style="40" customWidth="1"/>
    <col min="7142" max="7142" width="23.42578125" style="40" customWidth="1"/>
    <col min="7143" max="7145" width="18" style="40" customWidth="1"/>
    <col min="7146" max="7385" width="11.42578125" style="40"/>
    <col min="7386" max="7386" width="2.42578125" style="40" customWidth="1"/>
    <col min="7387" max="7388" width="13" style="40" customWidth="1"/>
    <col min="7389" max="7389" width="14.5703125" style="40" bestFit="1" customWidth="1"/>
    <col min="7390" max="7391" width="18" style="40" customWidth="1"/>
    <col min="7392" max="7392" width="23.140625" style="40" customWidth="1"/>
    <col min="7393" max="7393" width="20.7109375" style="40" customWidth="1"/>
    <col min="7394" max="7394" width="21.7109375" style="40" customWidth="1"/>
    <col min="7395" max="7395" width="23.140625" style="40" customWidth="1"/>
    <col min="7396" max="7396" width="19.42578125" style="40" customWidth="1"/>
    <col min="7397" max="7397" width="18" style="40" customWidth="1"/>
    <col min="7398" max="7398" width="23.42578125" style="40" customWidth="1"/>
    <col min="7399" max="7401" width="18" style="40" customWidth="1"/>
    <col min="7402" max="7641" width="11.42578125" style="40"/>
    <col min="7642" max="7642" width="2.42578125" style="40" customWidth="1"/>
    <col min="7643" max="7644" width="13" style="40" customWidth="1"/>
    <col min="7645" max="7645" width="14.5703125" style="40" bestFit="1" customWidth="1"/>
    <col min="7646" max="7647" width="18" style="40" customWidth="1"/>
    <col min="7648" max="7648" width="23.140625" style="40" customWidth="1"/>
    <col min="7649" max="7649" width="20.7109375" style="40" customWidth="1"/>
    <col min="7650" max="7650" width="21.7109375" style="40" customWidth="1"/>
    <col min="7651" max="7651" width="23.140625" style="40" customWidth="1"/>
    <col min="7652" max="7652" width="19.42578125" style="40" customWidth="1"/>
    <col min="7653" max="7653" width="18" style="40" customWidth="1"/>
    <col min="7654" max="7654" width="23.42578125" style="40" customWidth="1"/>
    <col min="7655" max="7657" width="18" style="40" customWidth="1"/>
    <col min="7658" max="7897" width="11.42578125" style="40"/>
    <col min="7898" max="7898" width="2.42578125" style="40" customWidth="1"/>
    <col min="7899" max="7900" width="13" style="40" customWidth="1"/>
    <col min="7901" max="7901" width="14.5703125" style="40" bestFit="1" customWidth="1"/>
    <col min="7902" max="7903" width="18" style="40" customWidth="1"/>
    <col min="7904" max="7904" width="23.140625" style="40" customWidth="1"/>
    <col min="7905" max="7905" width="20.7109375" style="40" customWidth="1"/>
    <col min="7906" max="7906" width="21.7109375" style="40" customWidth="1"/>
    <col min="7907" max="7907" width="23.140625" style="40" customWidth="1"/>
    <col min="7908" max="7908" width="19.42578125" style="40" customWidth="1"/>
    <col min="7909" max="7909" width="18" style="40" customWidth="1"/>
    <col min="7910" max="7910" width="23.42578125" style="40" customWidth="1"/>
    <col min="7911" max="7913" width="18" style="40" customWidth="1"/>
    <col min="7914" max="8153" width="11.42578125" style="40"/>
    <col min="8154" max="8154" width="2.42578125" style="40" customWidth="1"/>
    <col min="8155" max="8156" width="13" style="40" customWidth="1"/>
    <col min="8157" max="8157" width="14.5703125" style="40" bestFit="1" customWidth="1"/>
    <col min="8158" max="8159" width="18" style="40" customWidth="1"/>
    <col min="8160" max="8160" width="23.140625" style="40" customWidth="1"/>
    <col min="8161" max="8161" width="20.7109375" style="40" customWidth="1"/>
    <col min="8162" max="8162" width="21.7109375" style="40" customWidth="1"/>
    <col min="8163" max="8163" width="23.140625" style="40" customWidth="1"/>
    <col min="8164" max="8164" width="19.42578125" style="40" customWidth="1"/>
    <col min="8165" max="8165" width="18" style="40" customWidth="1"/>
    <col min="8166" max="8166" width="23.42578125" style="40" customWidth="1"/>
    <col min="8167" max="8169" width="18" style="40" customWidth="1"/>
    <col min="8170" max="8409" width="11.42578125" style="40"/>
    <col min="8410" max="8410" width="2.42578125" style="40" customWidth="1"/>
    <col min="8411" max="8412" width="13" style="40" customWidth="1"/>
    <col min="8413" max="8413" width="14.5703125" style="40" bestFit="1" customWidth="1"/>
    <col min="8414" max="8415" width="18" style="40" customWidth="1"/>
    <col min="8416" max="8416" width="23.140625" style="40" customWidth="1"/>
    <col min="8417" max="8417" width="20.7109375" style="40" customWidth="1"/>
    <col min="8418" max="8418" width="21.7109375" style="40" customWidth="1"/>
    <col min="8419" max="8419" width="23.140625" style="40" customWidth="1"/>
    <col min="8420" max="8420" width="19.42578125" style="40" customWidth="1"/>
    <col min="8421" max="8421" width="18" style="40" customWidth="1"/>
    <col min="8422" max="8422" width="23.42578125" style="40" customWidth="1"/>
    <col min="8423" max="8425" width="18" style="40" customWidth="1"/>
    <col min="8426" max="8665" width="11.42578125" style="40"/>
    <col min="8666" max="8666" width="2.42578125" style="40" customWidth="1"/>
    <col min="8667" max="8668" width="13" style="40" customWidth="1"/>
    <col min="8669" max="8669" width="14.5703125" style="40" bestFit="1" customWidth="1"/>
    <col min="8670" max="8671" width="18" style="40" customWidth="1"/>
    <col min="8672" max="8672" width="23.140625" style="40" customWidth="1"/>
    <col min="8673" max="8673" width="20.7109375" style="40" customWidth="1"/>
    <col min="8674" max="8674" width="21.7109375" style="40" customWidth="1"/>
    <col min="8675" max="8675" width="23.140625" style="40" customWidth="1"/>
    <col min="8676" max="8676" width="19.42578125" style="40" customWidth="1"/>
    <col min="8677" max="8677" width="18" style="40" customWidth="1"/>
    <col min="8678" max="8678" width="23.42578125" style="40" customWidth="1"/>
    <col min="8679" max="8681" width="18" style="40" customWidth="1"/>
    <col min="8682" max="8921" width="11.42578125" style="40"/>
    <col min="8922" max="8922" width="2.42578125" style="40" customWidth="1"/>
    <col min="8923" max="8924" width="13" style="40" customWidth="1"/>
    <col min="8925" max="8925" width="14.5703125" style="40" bestFit="1" customWidth="1"/>
    <col min="8926" max="8927" width="18" style="40" customWidth="1"/>
    <col min="8928" max="8928" width="23.140625" style="40" customWidth="1"/>
    <col min="8929" max="8929" width="20.7109375" style="40" customWidth="1"/>
    <col min="8930" max="8930" width="21.7109375" style="40" customWidth="1"/>
    <col min="8931" max="8931" width="23.140625" style="40" customWidth="1"/>
    <col min="8932" max="8932" width="19.42578125" style="40" customWidth="1"/>
    <col min="8933" max="8933" width="18" style="40" customWidth="1"/>
    <col min="8934" max="8934" width="23.42578125" style="40" customWidth="1"/>
    <col min="8935" max="8937" width="18" style="40" customWidth="1"/>
    <col min="8938" max="9177" width="11.42578125" style="40"/>
    <col min="9178" max="9178" width="2.42578125" style="40" customWidth="1"/>
    <col min="9179" max="9180" width="13" style="40" customWidth="1"/>
    <col min="9181" max="9181" width="14.5703125" style="40" bestFit="1" customWidth="1"/>
    <col min="9182" max="9183" width="18" style="40" customWidth="1"/>
    <col min="9184" max="9184" width="23.140625" style="40" customWidth="1"/>
    <col min="9185" max="9185" width="20.7109375" style="40" customWidth="1"/>
    <col min="9186" max="9186" width="21.7109375" style="40" customWidth="1"/>
    <col min="9187" max="9187" width="23.140625" style="40" customWidth="1"/>
    <col min="9188" max="9188" width="19.42578125" style="40" customWidth="1"/>
    <col min="9189" max="9189" width="18" style="40" customWidth="1"/>
    <col min="9190" max="9190" width="23.42578125" style="40" customWidth="1"/>
    <col min="9191" max="9193" width="18" style="40" customWidth="1"/>
    <col min="9194" max="9433" width="11.42578125" style="40"/>
    <col min="9434" max="9434" width="2.42578125" style="40" customWidth="1"/>
    <col min="9435" max="9436" width="13" style="40" customWidth="1"/>
    <col min="9437" max="9437" width="14.5703125" style="40" bestFit="1" customWidth="1"/>
    <col min="9438" max="9439" width="18" style="40" customWidth="1"/>
    <col min="9440" max="9440" width="23.140625" style="40" customWidth="1"/>
    <col min="9441" max="9441" width="20.7109375" style="40" customWidth="1"/>
    <col min="9442" max="9442" width="21.7109375" style="40" customWidth="1"/>
    <col min="9443" max="9443" width="23.140625" style="40" customWidth="1"/>
    <col min="9444" max="9444" width="19.42578125" style="40" customWidth="1"/>
    <col min="9445" max="9445" width="18" style="40" customWidth="1"/>
    <col min="9446" max="9446" width="23.42578125" style="40" customWidth="1"/>
    <col min="9447" max="9449" width="18" style="40" customWidth="1"/>
    <col min="9450" max="9689" width="11.42578125" style="40"/>
    <col min="9690" max="9690" width="2.42578125" style="40" customWidth="1"/>
    <col min="9691" max="9692" width="13" style="40" customWidth="1"/>
    <col min="9693" max="9693" width="14.5703125" style="40" bestFit="1" customWidth="1"/>
    <col min="9694" max="9695" width="18" style="40" customWidth="1"/>
    <col min="9696" max="9696" width="23.140625" style="40" customWidth="1"/>
    <col min="9697" max="9697" width="20.7109375" style="40" customWidth="1"/>
    <col min="9698" max="9698" width="21.7109375" style="40" customWidth="1"/>
    <col min="9699" max="9699" width="23.140625" style="40" customWidth="1"/>
    <col min="9700" max="9700" width="19.42578125" style="40" customWidth="1"/>
    <col min="9701" max="9701" width="18" style="40" customWidth="1"/>
    <col min="9702" max="9702" width="23.42578125" style="40" customWidth="1"/>
    <col min="9703" max="9705" width="18" style="40" customWidth="1"/>
    <col min="9706" max="9945" width="11.42578125" style="40"/>
    <col min="9946" max="9946" width="2.42578125" style="40" customWidth="1"/>
    <col min="9947" max="9948" width="13" style="40" customWidth="1"/>
    <col min="9949" max="9949" width="14.5703125" style="40" bestFit="1" customWidth="1"/>
    <col min="9950" max="9951" width="18" style="40" customWidth="1"/>
    <col min="9952" max="9952" width="23.140625" style="40" customWidth="1"/>
    <col min="9953" max="9953" width="20.7109375" style="40" customWidth="1"/>
    <col min="9954" max="9954" width="21.7109375" style="40" customWidth="1"/>
    <col min="9955" max="9955" width="23.140625" style="40" customWidth="1"/>
    <col min="9956" max="9956" width="19.42578125" style="40" customWidth="1"/>
    <col min="9957" max="9957" width="18" style="40" customWidth="1"/>
    <col min="9958" max="9958" width="23.42578125" style="40" customWidth="1"/>
    <col min="9959" max="9961" width="18" style="40" customWidth="1"/>
    <col min="9962" max="10201" width="11.42578125" style="40"/>
    <col min="10202" max="10202" width="2.42578125" style="40" customWidth="1"/>
    <col min="10203" max="10204" width="13" style="40" customWidth="1"/>
    <col min="10205" max="10205" width="14.5703125" style="40" bestFit="1" customWidth="1"/>
    <col min="10206" max="10207" width="18" style="40" customWidth="1"/>
    <col min="10208" max="10208" width="23.140625" style="40" customWidth="1"/>
    <col min="10209" max="10209" width="20.7109375" style="40" customWidth="1"/>
    <col min="10210" max="10210" width="21.7109375" style="40" customWidth="1"/>
    <col min="10211" max="10211" width="23.140625" style="40" customWidth="1"/>
    <col min="10212" max="10212" width="19.42578125" style="40" customWidth="1"/>
    <col min="10213" max="10213" width="18" style="40" customWidth="1"/>
    <col min="10214" max="10214" width="23.42578125" style="40" customWidth="1"/>
    <col min="10215" max="10217" width="18" style="40" customWidth="1"/>
    <col min="10218" max="10457" width="11.42578125" style="40"/>
    <col min="10458" max="10458" width="2.42578125" style="40" customWidth="1"/>
    <col min="10459" max="10460" width="13" style="40" customWidth="1"/>
    <col min="10461" max="10461" width="14.5703125" style="40" bestFit="1" customWidth="1"/>
    <col min="10462" max="10463" width="18" style="40" customWidth="1"/>
    <col min="10464" max="10464" width="23.140625" style="40" customWidth="1"/>
    <col min="10465" max="10465" width="20.7109375" style="40" customWidth="1"/>
    <col min="10466" max="10466" width="21.7109375" style="40" customWidth="1"/>
    <col min="10467" max="10467" width="23.140625" style="40" customWidth="1"/>
    <col min="10468" max="10468" width="19.42578125" style="40" customWidth="1"/>
    <col min="10469" max="10469" width="18" style="40" customWidth="1"/>
    <col min="10470" max="10470" width="23.42578125" style="40" customWidth="1"/>
    <col min="10471" max="10473" width="18" style="40" customWidth="1"/>
    <col min="10474" max="10713" width="11.42578125" style="40"/>
    <col min="10714" max="10714" width="2.42578125" style="40" customWidth="1"/>
    <col min="10715" max="10716" width="13" style="40" customWidth="1"/>
    <col min="10717" max="10717" width="14.5703125" style="40" bestFit="1" customWidth="1"/>
    <col min="10718" max="10719" width="18" style="40" customWidth="1"/>
    <col min="10720" max="10720" width="23.140625" style="40" customWidth="1"/>
    <col min="10721" max="10721" width="20.7109375" style="40" customWidth="1"/>
    <col min="10722" max="10722" width="21.7109375" style="40" customWidth="1"/>
    <col min="10723" max="10723" width="23.140625" style="40" customWidth="1"/>
    <col min="10724" max="10724" width="19.42578125" style="40" customWidth="1"/>
    <col min="10725" max="10725" width="18" style="40" customWidth="1"/>
    <col min="10726" max="10726" width="23.42578125" style="40" customWidth="1"/>
    <col min="10727" max="10729" width="18" style="40" customWidth="1"/>
    <col min="10730" max="10969" width="11.42578125" style="40"/>
    <col min="10970" max="10970" width="2.42578125" style="40" customWidth="1"/>
    <col min="10971" max="10972" width="13" style="40" customWidth="1"/>
    <col min="10973" max="10973" width="14.5703125" style="40" bestFit="1" customWidth="1"/>
    <col min="10974" max="10975" width="18" style="40" customWidth="1"/>
    <col min="10976" max="10976" width="23.140625" style="40" customWidth="1"/>
    <col min="10977" max="10977" width="20.7109375" style="40" customWidth="1"/>
    <col min="10978" max="10978" width="21.7109375" style="40" customWidth="1"/>
    <col min="10979" max="10979" width="23.140625" style="40" customWidth="1"/>
    <col min="10980" max="10980" width="19.42578125" style="40" customWidth="1"/>
    <col min="10981" max="10981" width="18" style="40" customWidth="1"/>
    <col min="10982" max="10982" width="23.42578125" style="40" customWidth="1"/>
    <col min="10983" max="10985" width="18" style="40" customWidth="1"/>
    <col min="10986" max="11225" width="11.42578125" style="40"/>
    <col min="11226" max="11226" width="2.42578125" style="40" customWidth="1"/>
    <col min="11227" max="11228" width="13" style="40" customWidth="1"/>
    <col min="11229" max="11229" width="14.5703125" style="40" bestFit="1" customWidth="1"/>
    <col min="11230" max="11231" width="18" style="40" customWidth="1"/>
    <col min="11232" max="11232" width="23.140625" style="40" customWidth="1"/>
    <col min="11233" max="11233" width="20.7109375" style="40" customWidth="1"/>
    <col min="11234" max="11234" width="21.7109375" style="40" customWidth="1"/>
    <col min="11235" max="11235" width="23.140625" style="40" customWidth="1"/>
    <col min="11236" max="11236" width="19.42578125" style="40" customWidth="1"/>
    <col min="11237" max="11237" width="18" style="40" customWidth="1"/>
    <col min="11238" max="11238" width="23.42578125" style="40" customWidth="1"/>
    <col min="11239" max="11241" width="18" style="40" customWidth="1"/>
    <col min="11242" max="11481" width="11.42578125" style="40"/>
    <col min="11482" max="11482" width="2.42578125" style="40" customWidth="1"/>
    <col min="11483" max="11484" width="13" style="40" customWidth="1"/>
    <col min="11485" max="11485" width="14.5703125" style="40" bestFit="1" customWidth="1"/>
    <col min="11486" max="11487" width="18" style="40" customWidth="1"/>
    <col min="11488" max="11488" width="23.140625" style="40" customWidth="1"/>
    <col min="11489" max="11489" width="20.7109375" style="40" customWidth="1"/>
    <col min="11490" max="11490" width="21.7109375" style="40" customWidth="1"/>
    <col min="11491" max="11491" width="23.140625" style="40" customWidth="1"/>
    <col min="11492" max="11492" width="19.42578125" style="40" customWidth="1"/>
    <col min="11493" max="11493" width="18" style="40" customWidth="1"/>
    <col min="11494" max="11494" width="23.42578125" style="40" customWidth="1"/>
    <col min="11495" max="11497" width="18" style="40" customWidth="1"/>
    <col min="11498" max="11737" width="11.42578125" style="40"/>
    <col min="11738" max="11738" width="2.42578125" style="40" customWidth="1"/>
    <col min="11739" max="11740" width="13" style="40" customWidth="1"/>
    <col min="11741" max="11741" width="14.5703125" style="40" bestFit="1" customWidth="1"/>
    <col min="11742" max="11743" width="18" style="40" customWidth="1"/>
    <col min="11744" max="11744" width="23.140625" style="40" customWidth="1"/>
    <col min="11745" max="11745" width="20.7109375" style="40" customWidth="1"/>
    <col min="11746" max="11746" width="21.7109375" style="40" customWidth="1"/>
    <col min="11747" max="11747" width="23.140625" style="40" customWidth="1"/>
    <col min="11748" max="11748" width="19.42578125" style="40" customWidth="1"/>
    <col min="11749" max="11749" width="18" style="40" customWidth="1"/>
    <col min="11750" max="11750" width="23.42578125" style="40" customWidth="1"/>
    <col min="11751" max="11753" width="18" style="40" customWidth="1"/>
    <col min="11754" max="11993" width="11.42578125" style="40"/>
    <col min="11994" max="11994" width="2.42578125" style="40" customWidth="1"/>
    <col min="11995" max="11996" width="13" style="40" customWidth="1"/>
    <col min="11997" max="11997" width="14.5703125" style="40" bestFit="1" customWidth="1"/>
    <col min="11998" max="11999" width="18" style="40" customWidth="1"/>
    <col min="12000" max="12000" width="23.140625" style="40" customWidth="1"/>
    <col min="12001" max="12001" width="20.7109375" style="40" customWidth="1"/>
    <col min="12002" max="12002" width="21.7109375" style="40" customWidth="1"/>
    <col min="12003" max="12003" width="23.140625" style="40" customWidth="1"/>
    <col min="12004" max="12004" width="19.42578125" style="40" customWidth="1"/>
    <col min="12005" max="12005" width="18" style="40" customWidth="1"/>
    <col min="12006" max="12006" width="23.42578125" style="40" customWidth="1"/>
    <col min="12007" max="12009" width="18" style="40" customWidth="1"/>
    <col min="12010" max="12249" width="11.42578125" style="40"/>
    <col min="12250" max="12250" width="2.42578125" style="40" customWidth="1"/>
    <col min="12251" max="12252" width="13" style="40" customWidth="1"/>
    <col min="12253" max="12253" width="14.5703125" style="40" bestFit="1" customWidth="1"/>
    <col min="12254" max="12255" width="18" style="40" customWidth="1"/>
    <col min="12256" max="12256" width="23.140625" style="40" customWidth="1"/>
    <col min="12257" max="12257" width="20.7109375" style="40" customWidth="1"/>
    <col min="12258" max="12258" width="21.7109375" style="40" customWidth="1"/>
    <col min="12259" max="12259" width="23.140625" style="40" customWidth="1"/>
    <col min="12260" max="12260" width="19.42578125" style="40" customWidth="1"/>
    <col min="12261" max="12261" width="18" style="40" customWidth="1"/>
    <col min="12262" max="12262" width="23.42578125" style="40" customWidth="1"/>
    <col min="12263" max="12265" width="18" style="40" customWidth="1"/>
    <col min="12266" max="12505" width="11.42578125" style="40"/>
    <col min="12506" max="12506" width="2.42578125" style="40" customWidth="1"/>
    <col min="12507" max="12508" width="13" style="40" customWidth="1"/>
    <col min="12509" max="12509" width="14.5703125" style="40" bestFit="1" customWidth="1"/>
    <col min="12510" max="12511" width="18" style="40" customWidth="1"/>
    <col min="12512" max="12512" width="23.140625" style="40" customWidth="1"/>
    <col min="12513" max="12513" width="20.7109375" style="40" customWidth="1"/>
    <col min="12514" max="12514" width="21.7109375" style="40" customWidth="1"/>
    <col min="12515" max="12515" width="23.140625" style="40" customWidth="1"/>
    <col min="12516" max="12516" width="19.42578125" style="40" customWidth="1"/>
    <col min="12517" max="12517" width="18" style="40" customWidth="1"/>
    <col min="12518" max="12518" width="23.42578125" style="40" customWidth="1"/>
    <col min="12519" max="12521" width="18" style="40" customWidth="1"/>
    <col min="12522" max="12761" width="11.42578125" style="40"/>
    <col min="12762" max="12762" width="2.42578125" style="40" customWidth="1"/>
    <col min="12763" max="12764" width="13" style="40" customWidth="1"/>
    <col min="12765" max="12765" width="14.5703125" style="40" bestFit="1" customWidth="1"/>
    <col min="12766" max="12767" width="18" style="40" customWidth="1"/>
    <col min="12768" max="12768" width="23.140625" style="40" customWidth="1"/>
    <col min="12769" max="12769" width="20.7109375" style="40" customWidth="1"/>
    <col min="12770" max="12770" width="21.7109375" style="40" customWidth="1"/>
    <col min="12771" max="12771" width="23.140625" style="40" customWidth="1"/>
    <col min="12772" max="12772" width="19.42578125" style="40" customWidth="1"/>
    <col min="12773" max="12773" width="18" style="40" customWidth="1"/>
    <col min="12774" max="12774" width="23.42578125" style="40" customWidth="1"/>
    <col min="12775" max="12777" width="18" style="40" customWidth="1"/>
    <col min="12778" max="13017" width="11.42578125" style="40"/>
    <col min="13018" max="13018" width="2.42578125" style="40" customWidth="1"/>
    <col min="13019" max="13020" width="13" style="40" customWidth="1"/>
    <col min="13021" max="13021" width="14.5703125" style="40" bestFit="1" customWidth="1"/>
    <col min="13022" max="13023" width="18" style="40" customWidth="1"/>
    <col min="13024" max="13024" width="23.140625" style="40" customWidth="1"/>
    <col min="13025" max="13025" width="20.7109375" style="40" customWidth="1"/>
    <col min="13026" max="13026" width="21.7109375" style="40" customWidth="1"/>
    <col min="13027" max="13027" width="23.140625" style="40" customWidth="1"/>
    <col min="13028" max="13028" width="19.42578125" style="40" customWidth="1"/>
    <col min="13029" max="13029" width="18" style="40" customWidth="1"/>
    <col min="13030" max="13030" width="23.42578125" style="40" customWidth="1"/>
    <col min="13031" max="13033" width="18" style="40" customWidth="1"/>
    <col min="13034" max="13273" width="11.42578125" style="40"/>
    <col min="13274" max="13274" width="2.42578125" style="40" customWidth="1"/>
    <col min="13275" max="13276" width="13" style="40" customWidth="1"/>
    <col min="13277" max="13277" width="14.5703125" style="40" bestFit="1" customWidth="1"/>
    <col min="13278" max="13279" width="18" style="40" customWidth="1"/>
    <col min="13280" max="13280" width="23.140625" style="40" customWidth="1"/>
    <col min="13281" max="13281" width="20.7109375" style="40" customWidth="1"/>
    <col min="13282" max="13282" width="21.7109375" style="40" customWidth="1"/>
    <col min="13283" max="13283" width="23.140625" style="40" customWidth="1"/>
    <col min="13284" max="13284" width="19.42578125" style="40" customWidth="1"/>
    <col min="13285" max="13285" width="18" style="40" customWidth="1"/>
    <col min="13286" max="13286" width="23.42578125" style="40" customWidth="1"/>
    <col min="13287" max="13289" width="18" style="40" customWidth="1"/>
    <col min="13290" max="13529" width="11.42578125" style="40"/>
    <col min="13530" max="13530" width="2.42578125" style="40" customWidth="1"/>
    <col min="13531" max="13532" width="13" style="40" customWidth="1"/>
    <col min="13533" max="13533" width="14.5703125" style="40" bestFit="1" customWidth="1"/>
    <col min="13534" max="13535" width="18" style="40" customWidth="1"/>
    <col min="13536" max="13536" width="23.140625" style="40" customWidth="1"/>
    <col min="13537" max="13537" width="20.7109375" style="40" customWidth="1"/>
    <col min="13538" max="13538" width="21.7109375" style="40" customWidth="1"/>
    <col min="13539" max="13539" width="23.140625" style="40" customWidth="1"/>
    <col min="13540" max="13540" width="19.42578125" style="40" customWidth="1"/>
    <col min="13541" max="13541" width="18" style="40" customWidth="1"/>
    <col min="13542" max="13542" width="23.42578125" style="40" customWidth="1"/>
    <col min="13543" max="13545" width="18" style="40" customWidth="1"/>
    <col min="13546" max="13785" width="11.42578125" style="40"/>
    <col min="13786" max="13786" width="2.42578125" style="40" customWidth="1"/>
    <col min="13787" max="13788" width="13" style="40" customWidth="1"/>
    <col min="13789" max="13789" width="14.5703125" style="40" bestFit="1" customWidth="1"/>
    <col min="13790" max="13791" width="18" style="40" customWidth="1"/>
    <col min="13792" max="13792" width="23.140625" style="40" customWidth="1"/>
    <col min="13793" max="13793" width="20.7109375" style="40" customWidth="1"/>
    <col min="13794" max="13794" width="21.7109375" style="40" customWidth="1"/>
    <col min="13795" max="13795" width="23.140625" style="40" customWidth="1"/>
    <col min="13796" max="13796" width="19.42578125" style="40" customWidth="1"/>
    <col min="13797" max="13797" width="18" style="40" customWidth="1"/>
    <col min="13798" max="13798" width="23.42578125" style="40" customWidth="1"/>
    <col min="13799" max="13801" width="18" style="40" customWidth="1"/>
    <col min="13802" max="14041" width="11.42578125" style="40"/>
    <col min="14042" max="14042" width="2.42578125" style="40" customWidth="1"/>
    <col min="14043" max="14044" width="13" style="40" customWidth="1"/>
    <col min="14045" max="14045" width="14.5703125" style="40" bestFit="1" customWidth="1"/>
    <col min="14046" max="14047" width="18" style="40" customWidth="1"/>
    <col min="14048" max="14048" width="23.140625" style="40" customWidth="1"/>
    <col min="14049" max="14049" width="20.7109375" style="40" customWidth="1"/>
    <col min="14050" max="14050" width="21.7109375" style="40" customWidth="1"/>
    <col min="14051" max="14051" width="23.140625" style="40" customWidth="1"/>
    <col min="14052" max="14052" width="19.42578125" style="40" customWidth="1"/>
    <col min="14053" max="14053" width="18" style="40" customWidth="1"/>
    <col min="14054" max="14054" width="23.42578125" style="40" customWidth="1"/>
    <col min="14055" max="14057" width="18" style="40" customWidth="1"/>
    <col min="14058" max="14297" width="11.42578125" style="40"/>
    <col min="14298" max="14298" width="2.42578125" style="40" customWidth="1"/>
    <col min="14299" max="14300" width="13" style="40" customWidth="1"/>
    <col min="14301" max="14301" width="14.5703125" style="40" bestFit="1" customWidth="1"/>
    <col min="14302" max="14303" width="18" style="40" customWidth="1"/>
    <col min="14304" max="14304" width="23.140625" style="40" customWidth="1"/>
    <col min="14305" max="14305" width="20.7109375" style="40" customWidth="1"/>
    <col min="14306" max="14306" width="21.7109375" style="40" customWidth="1"/>
    <col min="14307" max="14307" width="23.140625" style="40" customWidth="1"/>
    <col min="14308" max="14308" width="19.42578125" style="40" customWidth="1"/>
    <col min="14309" max="14309" width="18" style="40" customWidth="1"/>
    <col min="14310" max="14310" width="23.42578125" style="40" customWidth="1"/>
    <col min="14311" max="14313" width="18" style="40" customWidth="1"/>
    <col min="14314" max="14553" width="11.42578125" style="40"/>
    <col min="14554" max="14554" width="2.42578125" style="40" customWidth="1"/>
    <col min="14555" max="14556" width="13" style="40" customWidth="1"/>
    <col min="14557" max="14557" width="14.5703125" style="40" bestFit="1" customWidth="1"/>
    <col min="14558" max="14559" width="18" style="40" customWidth="1"/>
    <col min="14560" max="14560" width="23.140625" style="40" customWidth="1"/>
    <col min="14561" max="14561" width="20.7109375" style="40" customWidth="1"/>
    <col min="14562" max="14562" width="21.7109375" style="40" customWidth="1"/>
    <col min="14563" max="14563" width="23.140625" style="40" customWidth="1"/>
    <col min="14564" max="14564" width="19.42578125" style="40" customWidth="1"/>
    <col min="14565" max="14565" width="18" style="40" customWidth="1"/>
    <col min="14566" max="14566" width="23.42578125" style="40" customWidth="1"/>
    <col min="14567" max="14569" width="18" style="40" customWidth="1"/>
    <col min="14570" max="14809" width="11.42578125" style="40"/>
    <col min="14810" max="14810" width="2.42578125" style="40" customWidth="1"/>
    <col min="14811" max="14812" width="13" style="40" customWidth="1"/>
    <col min="14813" max="14813" width="14.5703125" style="40" bestFit="1" customWidth="1"/>
    <col min="14814" max="14815" width="18" style="40" customWidth="1"/>
    <col min="14816" max="14816" width="23.140625" style="40" customWidth="1"/>
    <col min="14817" max="14817" width="20.7109375" style="40" customWidth="1"/>
    <col min="14818" max="14818" width="21.7109375" style="40" customWidth="1"/>
    <col min="14819" max="14819" width="23.140625" style="40" customWidth="1"/>
    <col min="14820" max="14820" width="19.42578125" style="40" customWidth="1"/>
    <col min="14821" max="14821" width="18" style="40" customWidth="1"/>
    <col min="14822" max="14822" width="23.42578125" style="40" customWidth="1"/>
    <col min="14823" max="14825" width="18" style="40" customWidth="1"/>
    <col min="14826" max="15065" width="11.42578125" style="40"/>
    <col min="15066" max="15066" width="2.42578125" style="40" customWidth="1"/>
    <col min="15067" max="15068" width="13" style="40" customWidth="1"/>
    <col min="15069" max="15069" width="14.5703125" style="40" bestFit="1" customWidth="1"/>
    <col min="15070" max="15071" width="18" style="40" customWidth="1"/>
    <col min="15072" max="15072" width="23.140625" style="40" customWidth="1"/>
    <col min="15073" max="15073" width="20.7109375" style="40" customWidth="1"/>
    <col min="15074" max="15074" width="21.7109375" style="40" customWidth="1"/>
    <col min="15075" max="15075" width="23.140625" style="40" customWidth="1"/>
    <col min="15076" max="15076" width="19.42578125" style="40" customWidth="1"/>
    <col min="15077" max="15077" width="18" style="40" customWidth="1"/>
    <col min="15078" max="15078" width="23.42578125" style="40" customWidth="1"/>
    <col min="15079" max="15081" width="18" style="40" customWidth="1"/>
    <col min="15082" max="15321" width="11.42578125" style="40"/>
    <col min="15322" max="15322" width="2.42578125" style="40" customWidth="1"/>
    <col min="15323" max="15324" width="13" style="40" customWidth="1"/>
    <col min="15325" max="15325" width="14.5703125" style="40" bestFit="1" customWidth="1"/>
    <col min="15326" max="15327" width="18" style="40" customWidth="1"/>
    <col min="15328" max="15328" width="23.140625" style="40" customWidth="1"/>
    <col min="15329" max="15329" width="20.7109375" style="40" customWidth="1"/>
    <col min="15330" max="15330" width="21.7109375" style="40" customWidth="1"/>
    <col min="15331" max="15331" width="23.140625" style="40" customWidth="1"/>
    <col min="15332" max="15332" width="19.42578125" style="40" customWidth="1"/>
    <col min="15333" max="15333" width="18" style="40" customWidth="1"/>
    <col min="15334" max="15334" width="23.42578125" style="40" customWidth="1"/>
    <col min="15335" max="15337" width="18" style="40" customWidth="1"/>
    <col min="15338" max="15577" width="11.42578125" style="40"/>
    <col min="15578" max="15578" width="2.42578125" style="40" customWidth="1"/>
    <col min="15579" max="15580" width="13" style="40" customWidth="1"/>
    <col min="15581" max="15581" width="14.5703125" style="40" bestFit="1" customWidth="1"/>
    <col min="15582" max="15583" width="18" style="40" customWidth="1"/>
    <col min="15584" max="15584" width="23.140625" style="40" customWidth="1"/>
    <col min="15585" max="15585" width="20.7109375" style="40" customWidth="1"/>
    <col min="15586" max="15586" width="21.7109375" style="40" customWidth="1"/>
    <col min="15587" max="15587" width="23.140625" style="40" customWidth="1"/>
    <col min="15588" max="15588" width="19.42578125" style="40" customWidth="1"/>
    <col min="15589" max="15589" width="18" style="40" customWidth="1"/>
    <col min="15590" max="15590" width="23.42578125" style="40" customWidth="1"/>
    <col min="15591" max="15593" width="18" style="40" customWidth="1"/>
    <col min="15594" max="15833" width="11.42578125" style="40"/>
    <col min="15834" max="15834" width="2.42578125" style="40" customWidth="1"/>
    <col min="15835" max="15836" width="13" style="40" customWidth="1"/>
    <col min="15837" max="15837" width="14.5703125" style="40" bestFit="1" customWidth="1"/>
    <col min="15838" max="15839" width="18" style="40" customWidth="1"/>
    <col min="15840" max="15840" width="23.140625" style="40" customWidth="1"/>
    <col min="15841" max="15841" width="20.7109375" style="40" customWidth="1"/>
    <col min="15842" max="15842" width="21.7109375" style="40" customWidth="1"/>
    <col min="15843" max="15843" width="23.140625" style="40" customWidth="1"/>
    <col min="15844" max="15844" width="19.42578125" style="40" customWidth="1"/>
    <col min="15845" max="15845" width="18" style="40" customWidth="1"/>
    <col min="15846" max="15846" width="23.42578125" style="40" customWidth="1"/>
    <col min="15847" max="15849" width="18" style="40" customWidth="1"/>
    <col min="15850" max="16089" width="11.42578125" style="40"/>
    <col min="16090" max="16090" width="2.42578125" style="40" customWidth="1"/>
    <col min="16091" max="16092" width="13" style="40" customWidth="1"/>
    <col min="16093" max="16093" width="14.5703125" style="40" bestFit="1" customWidth="1"/>
    <col min="16094" max="16095" width="18" style="40" customWidth="1"/>
    <col min="16096" max="16096" width="23.140625" style="40" customWidth="1"/>
    <col min="16097" max="16097" width="20.7109375" style="40" customWidth="1"/>
    <col min="16098" max="16098" width="21.7109375" style="40" customWidth="1"/>
    <col min="16099" max="16099" width="23.140625" style="40" customWidth="1"/>
    <col min="16100" max="16100" width="19.42578125" style="40" customWidth="1"/>
    <col min="16101" max="16101" width="18" style="40" customWidth="1"/>
    <col min="16102" max="16102" width="23.42578125" style="40" customWidth="1"/>
    <col min="16103" max="16105" width="18" style="40" customWidth="1"/>
    <col min="16106" max="16384" width="11.42578125" style="40"/>
  </cols>
  <sheetData>
    <row r="1" spans="1:147" s="41" customFormat="1" ht="67.5" customHeight="1">
      <c r="C1" s="49"/>
      <c r="D1" s="50"/>
      <c r="E1" s="50"/>
      <c r="F1" s="50"/>
      <c r="G1" s="50"/>
      <c r="H1" s="50"/>
      <c r="I1" s="50"/>
      <c r="J1" s="50"/>
      <c r="K1" s="50"/>
      <c r="M1" s="50"/>
      <c r="N1" s="50"/>
      <c r="O1" s="50"/>
      <c r="P1" s="50"/>
      <c r="Q1" s="50"/>
      <c r="R1" s="50"/>
      <c r="S1" s="50"/>
      <c r="T1" s="50"/>
      <c r="V1" s="50"/>
      <c r="W1" s="50"/>
      <c r="X1" s="50"/>
      <c r="Y1" s="50"/>
      <c r="Z1" s="50"/>
      <c r="AA1" s="50"/>
      <c r="AB1" s="50"/>
      <c r="AC1" s="50"/>
      <c r="AE1" s="50"/>
      <c r="AF1" s="50"/>
      <c r="AG1" s="50"/>
      <c r="AH1" s="50"/>
      <c r="AI1" s="50"/>
      <c r="AJ1" s="50"/>
      <c r="AK1" s="50"/>
      <c r="AL1" s="50"/>
      <c r="AN1" s="50"/>
      <c r="AO1" s="50"/>
      <c r="AP1" s="50"/>
      <c r="AQ1" s="50"/>
      <c r="AR1" s="50"/>
      <c r="AS1" s="50"/>
      <c r="AT1" s="50"/>
      <c r="AU1" s="50"/>
      <c r="AW1" s="50"/>
      <c r="AX1" s="50"/>
      <c r="AY1" s="50"/>
      <c r="AZ1" s="50"/>
      <c r="BA1" s="50"/>
      <c r="BB1" s="50"/>
      <c r="BC1" s="50"/>
      <c r="BD1" s="50"/>
      <c r="BF1" s="50"/>
      <c r="BG1" s="50"/>
      <c r="BH1" s="50"/>
      <c r="BI1" s="50"/>
      <c r="BJ1" s="50"/>
      <c r="BK1" s="50"/>
      <c r="BL1" s="50"/>
      <c r="BM1" s="50"/>
    </row>
    <row r="2" spans="1:147" s="41" customFormat="1" ht="3" customHeight="1">
      <c r="A2" s="40"/>
      <c r="C2" s="49"/>
      <c r="D2" s="50"/>
      <c r="E2" s="50"/>
      <c r="F2" s="50"/>
      <c r="G2" s="50"/>
      <c r="H2" s="50"/>
      <c r="I2" s="50"/>
      <c r="J2" s="50"/>
      <c r="K2" s="50"/>
      <c r="M2" s="50"/>
      <c r="N2" s="50"/>
      <c r="O2" s="50"/>
      <c r="P2" s="50"/>
      <c r="Q2" s="50"/>
      <c r="R2" s="50"/>
      <c r="S2" s="50"/>
      <c r="T2" s="50"/>
      <c r="V2" s="50"/>
      <c r="W2" s="50"/>
      <c r="X2" s="50"/>
      <c r="Y2" s="50"/>
      <c r="Z2" s="50"/>
      <c r="AA2" s="50"/>
      <c r="AB2" s="50"/>
      <c r="AC2" s="50"/>
      <c r="AE2" s="50"/>
      <c r="AF2" s="50"/>
      <c r="AG2" s="50"/>
      <c r="AH2" s="50"/>
      <c r="AI2" s="50"/>
      <c r="AJ2" s="50"/>
      <c r="AK2" s="50"/>
      <c r="AL2" s="50"/>
      <c r="AN2" s="50"/>
      <c r="AO2" s="50"/>
      <c r="AP2" s="50"/>
      <c r="AQ2" s="50"/>
      <c r="AR2" s="50"/>
      <c r="AS2" s="50"/>
      <c r="AT2" s="50"/>
      <c r="AU2" s="50"/>
      <c r="AW2" s="50"/>
      <c r="AX2" s="50"/>
      <c r="AY2" s="50"/>
      <c r="AZ2" s="50"/>
      <c r="BA2" s="50"/>
      <c r="BB2" s="50"/>
      <c r="BC2" s="50"/>
      <c r="BD2" s="50"/>
      <c r="BF2" s="50"/>
      <c r="BG2" s="50"/>
      <c r="BH2" s="50"/>
      <c r="BI2" s="50"/>
      <c r="BJ2" s="50"/>
      <c r="BK2" s="50"/>
      <c r="BL2" s="50"/>
      <c r="BM2" s="50"/>
    </row>
    <row r="3" spans="1:147" ht="20.25" customHeight="1">
      <c r="B3" s="263" t="s">
        <v>67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</row>
    <row r="4" spans="1:147" ht="15.75">
      <c r="B4" s="43" t="s">
        <v>50</v>
      </c>
      <c r="C4" s="43"/>
    </row>
    <row r="5" spans="1:147">
      <c r="B5" s="87" t="s">
        <v>84</v>
      </c>
      <c r="C5" s="43"/>
      <c r="D5" s="43"/>
      <c r="E5" s="98"/>
      <c r="M5" s="43"/>
      <c r="N5" s="98"/>
      <c r="V5" s="43"/>
      <c r="W5" s="98"/>
      <c r="AE5" s="43"/>
      <c r="AF5" s="98"/>
      <c r="AN5" s="43"/>
      <c r="AO5" s="98"/>
      <c r="AW5" s="43"/>
      <c r="AX5" s="98"/>
      <c r="BF5" s="43"/>
      <c r="BG5" s="98"/>
    </row>
    <row r="6" spans="1:147" ht="5.25" customHeight="1">
      <c r="B6" s="42"/>
      <c r="C6" s="42"/>
      <c r="D6" s="94"/>
      <c r="E6" s="54"/>
      <c r="F6" s="54"/>
      <c r="G6" s="54"/>
      <c r="H6" s="54"/>
      <c r="I6" s="54"/>
      <c r="J6" s="54"/>
      <c r="K6" s="54"/>
      <c r="M6" s="94"/>
      <c r="N6" s="54"/>
      <c r="O6" s="54"/>
      <c r="P6" s="54"/>
      <c r="Q6" s="54"/>
      <c r="R6" s="54"/>
      <c r="S6" s="54"/>
      <c r="T6" s="54"/>
      <c r="V6" s="94"/>
      <c r="W6" s="54"/>
      <c r="X6" s="54"/>
      <c r="Y6" s="54"/>
      <c r="Z6" s="54"/>
      <c r="AA6" s="54"/>
      <c r="AB6" s="54"/>
      <c r="AC6" s="54"/>
      <c r="AE6" s="94"/>
      <c r="AF6" s="54"/>
      <c r="AG6" s="54"/>
      <c r="AH6" s="54"/>
      <c r="AI6" s="54"/>
      <c r="AJ6" s="54"/>
      <c r="AK6" s="54"/>
      <c r="AL6" s="54"/>
      <c r="AN6" s="94"/>
      <c r="AO6" s="54"/>
      <c r="AP6" s="54"/>
      <c r="AQ6" s="54"/>
      <c r="AR6" s="54"/>
      <c r="AS6" s="54"/>
      <c r="AT6" s="54"/>
      <c r="AU6" s="54"/>
      <c r="AW6" s="94"/>
      <c r="AX6" s="54"/>
      <c r="AY6" s="54"/>
      <c r="AZ6" s="54"/>
      <c r="BA6" s="54"/>
      <c r="BB6" s="54"/>
      <c r="BC6" s="54"/>
      <c r="BD6" s="54"/>
      <c r="BF6" s="94"/>
      <c r="BG6" s="54"/>
      <c r="BH6" s="54"/>
      <c r="BI6" s="54"/>
      <c r="BJ6" s="54"/>
      <c r="BK6" s="54"/>
      <c r="BL6" s="54"/>
      <c r="BM6" s="54"/>
    </row>
    <row r="7" spans="1:147" ht="18.75" customHeight="1">
      <c r="B7" s="251" t="s">
        <v>14</v>
      </c>
      <c r="C7" s="251" t="s">
        <v>15</v>
      </c>
      <c r="D7" s="254" t="s">
        <v>36</v>
      </c>
      <c r="E7" s="254"/>
      <c r="F7" s="254"/>
      <c r="G7" s="254"/>
      <c r="H7" s="254"/>
      <c r="I7" s="254"/>
      <c r="J7" s="254"/>
      <c r="K7" s="254"/>
      <c r="L7" s="95"/>
      <c r="M7" s="254" t="s">
        <v>37</v>
      </c>
      <c r="N7" s="254"/>
      <c r="O7" s="254"/>
      <c r="P7" s="254"/>
      <c r="Q7" s="254"/>
      <c r="R7" s="254"/>
      <c r="S7" s="254"/>
      <c r="T7" s="254"/>
      <c r="U7" s="95"/>
      <c r="V7" s="254" t="s">
        <v>38</v>
      </c>
      <c r="W7" s="254"/>
      <c r="X7" s="254"/>
      <c r="Y7" s="254"/>
      <c r="Z7" s="254"/>
      <c r="AA7" s="254"/>
      <c r="AB7" s="254"/>
      <c r="AC7" s="254"/>
      <c r="AD7" s="95"/>
      <c r="AE7" s="254" t="s">
        <v>39</v>
      </c>
      <c r="AF7" s="254"/>
      <c r="AG7" s="254"/>
      <c r="AH7" s="254"/>
      <c r="AI7" s="254"/>
      <c r="AJ7" s="254"/>
      <c r="AK7" s="254"/>
      <c r="AL7" s="254"/>
      <c r="AM7" s="95"/>
      <c r="AN7" s="254" t="s">
        <v>40</v>
      </c>
      <c r="AO7" s="254"/>
      <c r="AP7" s="254"/>
      <c r="AQ7" s="254"/>
      <c r="AR7" s="254"/>
      <c r="AS7" s="254"/>
      <c r="AT7" s="254"/>
      <c r="AU7" s="254"/>
      <c r="AV7" s="95"/>
      <c r="AW7" s="254" t="s">
        <v>41</v>
      </c>
      <c r="AX7" s="254"/>
      <c r="AY7" s="254"/>
      <c r="AZ7" s="254"/>
      <c r="BA7" s="254"/>
      <c r="BB7" s="254"/>
      <c r="BC7" s="254"/>
      <c r="BD7" s="254"/>
      <c r="BE7" s="95"/>
      <c r="BF7" s="254" t="s">
        <v>47</v>
      </c>
      <c r="BG7" s="254"/>
      <c r="BH7" s="254"/>
      <c r="BI7" s="254"/>
      <c r="BJ7" s="254"/>
      <c r="BK7" s="254"/>
      <c r="BL7" s="254"/>
      <c r="BM7" s="254"/>
    </row>
    <row r="8" spans="1:147" ht="24" customHeight="1">
      <c r="B8" s="252"/>
      <c r="C8" s="252"/>
      <c r="D8" s="258" t="s">
        <v>48</v>
      </c>
      <c r="E8" s="255" t="s">
        <v>7</v>
      </c>
      <c r="F8" s="255"/>
      <c r="G8" s="257" t="s">
        <v>8</v>
      </c>
      <c r="H8" s="257"/>
      <c r="I8" s="257"/>
      <c r="J8" s="257"/>
      <c r="K8" s="257"/>
      <c r="L8" s="41"/>
      <c r="M8" s="258" t="s">
        <v>48</v>
      </c>
      <c r="N8" s="255" t="s">
        <v>7</v>
      </c>
      <c r="O8" s="255"/>
      <c r="P8" s="257" t="s">
        <v>8</v>
      </c>
      <c r="Q8" s="257"/>
      <c r="R8" s="257"/>
      <c r="S8" s="257"/>
      <c r="T8" s="257"/>
      <c r="U8" s="41"/>
      <c r="V8" s="258" t="s">
        <v>48</v>
      </c>
      <c r="W8" s="255" t="s">
        <v>7</v>
      </c>
      <c r="X8" s="255"/>
      <c r="Y8" s="257" t="s">
        <v>8</v>
      </c>
      <c r="Z8" s="257"/>
      <c r="AA8" s="257"/>
      <c r="AB8" s="257"/>
      <c r="AC8" s="257"/>
      <c r="AD8" s="41"/>
      <c r="AE8" s="258" t="s">
        <v>48</v>
      </c>
      <c r="AF8" s="255" t="s">
        <v>7</v>
      </c>
      <c r="AG8" s="255"/>
      <c r="AH8" s="257" t="s">
        <v>8</v>
      </c>
      <c r="AI8" s="257"/>
      <c r="AJ8" s="257"/>
      <c r="AK8" s="257"/>
      <c r="AL8" s="257"/>
      <c r="AM8" s="41"/>
      <c r="AN8" s="258" t="s">
        <v>48</v>
      </c>
      <c r="AO8" s="255" t="s">
        <v>7</v>
      </c>
      <c r="AP8" s="255"/>
      <c r="AQ8" s="257" t="s">
        <v>8</v>
      </c>
      <c r="AR8" s="257"/>
      <c r="AS8" s="257"/>
      <c r="AT8" s="257"/>
      <c r="AU8" s="257"/>
      <c r="AV8" s="41"/>
      <c r="AW8" s="258" t="s">
        <v>48</v>
      </c>
      <c r="AX8" s="255" t="s">
        <v>7</v>
      </c>
      <c r="AY8" s="255"/>
      <c r="AZ8" s="257" t="s">
        <v>8</v>
      </c>
      <c r="BA8" s="257"/>
      <c r="BB8" s="257"/>
      <c r="BC8" s="257"/>
      <c r="BD8" s="257"/>
      <c r="BE8" s="41"/>
      <c r="BF8" s="258" t="s">
        <v>48</v>
      </c>
      <c r="BG8" s="255" t="s">
        <v>7</v>
      </c>
      <c r="BH8" s="255"/>
      <c r="BI8" s="257" t="s">
        <v>8</v>
      </c>
      <c r="BJ8" s="257"/>
      <c r="BK8" s="257"/>
      <c r="BL8" s="257"/>
      <c r="BM8" s="257"/>
    </row>
    <row r="9" spans="1:147" ht="24.75" customHeight="1">
      <c r="B9" s="252"/>
      <c r="C9" s="252"/>
      <c r="D9" s="259"/>
      <c r="E9" s="256"/>
      <c r="F9" s="256"/>
      <c r="G9" s="156"/>
      <c r="H9" s="250" t="s">
        <v>9</v>
      </c>
      <c r="I9" s="250"/>
      <c r="J9" s="250"/>
      <c r="K9" s="250"/>
      <c r="L9" s="41"/>
      <c r="M9" s="259"/>
      <c r="N9" s="256"/>
      <c r="O9" s="256"/>
      <c r="P9" s="156"/>
      <c r="Q9" s="250" t="s">
        <v>9</v>
      </c>
      <c r="R9" s="250"/>
      <c r="S9" s="250"/>
      <c r="T9" s="250"/>
      <c r="U9" s="41"/>
      <c r="V9" s="259"/>
      <c r="W9" s="256"/>
      <c r="X9" s="256"/>
      <c r="Y9" s="156"/>
      <c r="Z9" s="250" t="s">
        <v>9</v>
      </c>
      <c r="AA9" s="250"/>
      <c r="AB9" s="250"/>
      <c r="AC9" s="250"/>
      <c r="AD9" s="41"/>
      <c r="AE9" s="259"/>
      <c r="AF9" s="256"/>
      <c r="AG9" s="256"/>
      <c r="AH9" s="156"/>
      <c r="AI9" s="250" t="s">
        <v>9</v>
      </c>
      <c r="AJ9" s="250"/>
      <c r="AK9" s="250"/>
      <c r="AL9" s="250"/>
      <c r="AM9" s="41"/>
      <c r="AN9" s="259"/>
      <c r="AO9" s="256"/>
      <c r="AP9" s="256"/>
      <c r="AQ9" s="156"/>
      <c r="AR9" s="250" t="s">
        <v>9</v>
      </c>
      <c r="AS9" s="250"/>
      <c r="AT9" s="250"/>
      <c r="AU9" s="250"/>
      <c r="AV9" s="41"/>
      <c r="AW9" s="259"/>
      <c r="AX9" s="256"/>
      <c r="AY9" s="256"/>
      <c r="AZ9" s="156"/>
      <c r="BA9" s="250" t="s">
        <v>9</v>
      </c>
      <c r="BB9" s="250"/>
      <c r="BC9" s="250"/>
      <c r="BD9" s="250"/>
      <c r="BE9" s="41"/>
      <c r="BF9" s="259"/>
      <c r="BG9" s="256"/>
      <c r="BH9" s="256"/>
      <c r="BI9" s="156"/>
      <c r="BJ9" s="250" t="s">
        <v>9</v>
      </c>
      <c r="BK9" s="250"/>
      <c r="BL9" s="250"/>
      <c r="BM9" s="250"/>
    </row>
    <row r="10" spans="1:147" s="53" customFormat="1" ht="126.75" customHeight="1">
      <c r="B10" s="253"/>
      <c r="C10" s="253"/>
      <c r="D10" s="260"/>
      <c r="E10" s="176" t="s">
        <v>32</v>
      </c>
      <c r="F10" s="176" t="s">
        <v>43</v>
      </c>
      <c r="G10" s="176" t="s">
        <v>44</v>
      </c>
      <c r="H10" s="176" t="s">
        <v>45</v>
      </c>
      <c r="I10" s="176" t="s">
        <v>46</v>
      </c>
      <c r="J10" s="176" t="s">
        <v>33</v>
      </c>
      <c r="K10" s="176" t="s">
        <v>10</v>
      </c>
      <c r="L10" s="52"/>
      <c r="M10" s="260"/>
      <c r="N10" s="176" t="s">
        <v>32</v>
      </c>
      <c r="O10" s="176" t="s">
        <v>43</v>
      </c>
      <c r="P10" s="176" t="s">
        <v>44</v>
      </c>
      <c r="Q10" s="176" t="s">
        <v>45</v>
      </c>
      <c r="R10" s="176" t="s">
        <v>46</v>
      </c>
      <c r="S10" s="176" t="s">
        <v>33</v>
      </c>
      <c r="T10" s="176" t="s">
        <v>10</v>
      </c>
      <c r="U10" s="52"/>
      <c r="V10" s="260"/>
      <c r="W10" s="176" t="s">
        <v>32</v>
      </c>
      <c r="X10" s="176" t="s">
        <v>43</v>
      </c>
      <c r="Y10" s="176" t="s">
        <v>44</v>
      </c>
      <c r="Z10" s="176" t="s">
        <v>45</v>
      </c>
      <c r="AA10" s="176" t="s">
        <v>46</v>
      </c>
      <c r="AB10" s="176" t="s">
        <v>33</v>
      </c>
      <c r="AC10" s="176" t="s">
        <v>10</v>
      </c>
      <c r="AD10" s="52"/>
      <c r="AE10" s="260"/>
      <c r="AF10" s="176" t="s">
        <v>32</v>
      </c>
      <c r="AG10" s="176" t="s">
        <v>43</v>
      </c>
      <c r="AH10" s="176" t="s">
        <v>44</v>
      </c>
      <c r="AI10" s="176" t="s">
        <v>45</v>
      </c>
      <c r="AJ10" s="176" t="s">
        <v>46</v>
      </c>
      <c r="AK10" s="176" t="s">
        <v>33</v>
      </c>
      <c r="AL10" s="176" t="s">
        <v>10</v>
      </c>
      <c r="AM10" s="52"/>
      <c r="AN10" s="260"/>
      <c r="AO10" s="176" t="s">
        <v>32</v>
      </c>
      <c r="AP10" s="176" t="s">
        <v>43</v>
      </c>
      <c r="AQ10" s="176" t="s">
        <v>44</v>
      </c>
      <c r="AR10" s="176" t="s">
        <v>45</v>
      </c>
      <c r="AS10" s="176" t="s">
        <v>46</v>
      </c>
      <c r="AT10" s="176" t="s">
        <v>33</v>
      </c>
      <c r="AU10" s="176" t="s">
        <v>10</v>
      </c>
      <c r="AV10" s="52"/>
      <c r="AW10" s="260"/>
      <c r="AX10" s="176" t="s">
        <v>32</v>
      </c>
      <c r="AY10" s="176" t="s">
        <v>43</v>
      </c>
      <c r="AZ10" s="176" t="s">
        <v>44</v>
      </c>
      <c r="BA10" s="176" t="s">
        <v>45</v>
      </c>
      <c r="BB10" s="176" t="s">
        <v>46</v>
      </c>
      <c r="BC10" s="176" t="s">
        <v>33</v>
      </c>
      <c r="BD10" s="176" t="s">
        <v>10</v>
      </c>
      <c r="BE10" s="52"/>
      <c r="BF10" s="260"/>
      <c r="BG10" s="176" t="s">
        <v>32</v>
      </c>
      <c r="BH10" s="176" t="s">
        <v>43</v>
      </c>
      <c r="BI10" s="176" t="s">
        <v>44</v>
      </c>
      <c r="BJ10" s="176" t="s">
        <v>45</v>
      </c>
      <c r="BK10" s="176" t="s">
        <v>46</v>
      </c>
      <c r="BL10" s="176" t="s">
        <v>33</v>
      </c>
      <c r="BM10" s="176" t="s">
        <v>10</v>
      </c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</row>
    <row r="11" spans="1:147" s="41" customFormat="1">
      <c r="B11" s="45">
        <v>2019</v>
      </c>
      <c r="C11" s="46" t="s">
        <v>16</v>
      </c>
      <c r="D11" s="47">
        <v>99.203056646669936</v>
      </c>
      <c r="E11" s="47">
        <v>99.380352294088979</v>
      </c>
      <c r="F11" s="47">
        <v>100.8286416104944</v>
      </c>
      <c r="G11" s="47">
        <v>98.908204527398183</v>
      </c>
      <c r="H11" s="47">
        <v>98.914143068200815</v>
      </c>
      <c r="I11" s="47">
        <v>105.01316951469759</v>
      </c>
      <c r="J11" s="47">
        <v>98.613440448875011</v>
      </c>
      <c r="K11" s="47">
        <v>98.580630953036405</v>
      </c>
      <c r="L11" s="47"/>
      <c r="M11" s="47">
        <v>97.617397330967151</v>
      </c>
      <c r="N11" s="47">
        <v>97.15927931911132</v>
      </c>
      <c r="O11" s="47">
        <v>99.736992248925006</v>
      </c>
      <c r="P11" s="47">
        <v>95.601732873191864</v>
      </c>
      <c r="Q11" s="47">
        <v>102.35439382207059</v>
      </c>
      <c r="R11" s="47">
        <v>106.86456400742115</v>
      </c>
      <c r="S11" s="47">
        <v>96.192725502878389</v>
      </c>
      <c r="T11" s="47">
        <v>98.805577780317748</v>
      </c>
      <c r="U11" s="47"/>
      <c r="V11" s="47">
        <v>98.915091871232093</v>
      </c>
      <c r="W11" s="47">
        <v>99.567288780104022</v>
      </c>
      <c r="X11" s="47">
        <v>100.1437138764024</v>
      </c>
      <c r="Y11" s="47">
        <v>98.183110432884988</v>
      </c>
      <c r="Z11" s="47">
        <v>97.800306995474827</v>
      </c>
      <c r="AA11" s="47">
        <v>101.89202346627337</v>
      </c>
      <c r="AB11" s="47">
        <v>99.661969938679178</v>
      </c>
      <c r="AC11" s="47">
        <v>100.36986088734498</v>
      </c>
      <c r="AD11" s="47"/>
      <c r="AE11" s="47">
        <v>97.712898316579427</v>
      </c>
      <c r="AF11" s="47">
        <v>98.308103294746218</v>
      </c>
      <c r="AG11" s="47">
        <v>99.049681912398597</v>
      </c>
      <c r="AH11" s="47">
        <v>98.123164370646208</v>
      </c>
      <c r="AI11" s="47">
        <v>95.070731554422522</v>
      </c>
      <c r="AJ11" s="47">
        <v>98.939929328621915</v>
      </c>
      <c r="AK11" s="47">
        <v>98.170739828194698</v>
      </c>
      <c r="AL11" s="47">
        <v>95.84330089753044</v>
      </c>
      <c r="AM11" s="47"/>
      <c r="AN11" s="47">
        <v>96.37488162182953</v>
      </c>
      <c r="AO11" s="47">
        <v>98.097936058275991</v>
      </c>
      <c r="AP11" s="47">
        <v>97.239144154902007</v>
      </c>
      <c r="AQ11" s="47">
        <v>94.319417274263827</v>
      </c>
      <c r="AR11" s="47">
        <v>101.50675520952599</v>
      </c>
      <c r="AS11" s="47">
        <v>109.71973762671436</v>
      </c>
      <c r="AT11" s="47">
        <v>92.076845950836102</v>
      </c>
      <c r="AU11" s="47">
        <v>97.482592394215317</v>
      </c>
      <c r="AV11" s="47"/>
      <c r="AW11" s="47">
        <v>100.60852651075582</v>
      </c>
      <c r="AX11" s="47">
        <v>100.63076774608375</v>
      </c>
      <c r="AY11" s="47">
        <v>99.898971104171636</v>
      </c>
      <c r="AZ11" s="47">
        <v>101.58886159943872</v>
      </c>
      <c r="BA11" s="47">
        <v>100.00882921556983</v>
      </c>
      <c r="BB11" s="47">
        <v>102.82884460236536</v>
      </c>
      <c r="BC11" s="47">
        <v>97.330804836769246</v>
      </c>
      <c r="BD11" s="47">
        <v>99.222439929875236</v>
      </c>
      <c r="BE11" s="47"/>
      <c r="BF11" s="47">
        <v>98.660403747062077</v>
      </c>
      <c r="BG11" s="47">
        <v>97.903713908336726</v>
      </c>
      <c r="BH11" s="47">
        <v>99.611063437180476</v>
      </c>
      <c r="BI11" s="47">
        <v>98.189589392248394</v>
      </c>
      <c r="BJ11" s="47">
        <v>99.208392003853433</v>
      </c>
      <c r="BK11" s="47">
        <v>110.75845293116029</v>
      </c>
      <c r="BL11" s="47">
        <v>97.02698726800773</v>
      </c>
      <c r="BM11" s="47">
        <v>99.384046329212197</v>
      </c>
    </row>
    <row r="12" spans="1:147" s="41" customFormat="1">
      <c r="A12" s="40"/>
      <c r="B12" s="55"/>
      <c r="C12" s="48" t="s">
        <v>17</v>
      </c>
      <c r="D12" s="56">
        <v>97.5220807025824</v>
      </c>
      <c r="E12" s="56">
        <v>99.672770312608776</v>
      </c>
      <c r="F12" s="56">
        <v>100.03327693771053</v>
      </c>
      <c r="G12" s="56">
        <v>96.687791374802842</v>
      </c>
      <c r="H12" s="56">
        <v>97.857397582294396</v>
      </c>
      <c r="I12" s="56">
        <v>103.38184898441543</v>
      </c>
      <c r="J12" s="56">
        <v>95.544340089246461</v>
      </c>
      <c r="K12" s="56">
        <v>98.687992071794326</v>
      </c>
      <c r="L12" s="56"/>
      <c r="M12" s="56">
        <v>97.19231746154469</v>
      </c>
      <c r="N12" s="56">
        <v>98.485685862716934</v>
      </c>
      <c r="O12" s="56">
        <v>100.9504459999165</v>
      </c>
      <c r="P12" s="56">
        <v>94.691240179161468</v>
      </c>
      <c r="Q12" s="56">
        <v>101.99443316660737</v>
      </c>
      <c r="R12" s="56">
        <v>105.64007421150278</v>
      </c>
      <c r="S12" s="56">
        <v>95.55126401586908</v>
      </c>
      <c r="T12" s="56">
        <v>98.97702594582239</v>
      </c>
      <c r="U12" s="56"/>
      <c r="V12" s="56">
        <v>98.577124002965519</v>
      </c>
      <c r="W12" s="56">
        <v>99.931258915480242</v>
      </c>
      <c r="X12" s="56">
        <v>101.31928445837764</v>
      </c>
      <c r="Y12" s="56">
        <v>97.722673577749248</v>
      </c>
      <c r="Z12" s="56">
        <v>98.177458318448828</v>
      </c>
      <c r="AA12" s="56">
        <v>100.46227191157003</v>
      </c>
      <c r="AB12" s="56">
        <v>98.522479150731343</v>
      </c>
      <c r="AC12" s="56">
        <v>99.722738148126311</v>
      </c>
      <c r="AD12" s="56"/>
      <c r="AE12" s="56">
        <v>98.28649084600346</v>
      </c>
      <c r="AF12" s="56">
        <v>96.705253784505786</v>
      </c>
      <c r="AG12" s="56">
        <v>100.47408321200342</v>
      </c>
      <c r="AH12" s="56">
        <v>99.489245670797473</v>
      </c>
      <c r="AI12" s="56">
        <v>95.802077021125399</v>
      </c>
      <c r="AJ12" s="56">
        <v>100.35335689045937</v>
      </c>
      <c r="AK12" s="56">
        <v>94.708663514683352</v>
      </c>
      <c r="AL12" s="56">
        <v>96.890119970501999</v>
      </c>
      <c r="AM12" s="56"/>
      <c r="AN12" s="56">
        <v>97.26360671222362</v>
      </c>
      <c r="AO12" s="56">
        <v>99.277331329132224</v>
      </c>
      <c r="AP12" s="56">
        <v>99.610019847137366</v>
      </c>
      <c r="AQ12" s="56">
        <v>95.911378014412051</v>
      </c>
      <c r="AR12" s="56">
        <v>100.95717884130983</v>
      </c>
      <c r="AS12" s="56">
        <v>100.89445438282647</v>
      </c>
      <c r="AT12" s="56">
        <v>93.067960493713329</v>
      </c>
      <c r="AU12" s="56">
        <v>98.69666131048028</v>
      </c>
      <c r="AV12" s="56"/>
      <c r="AW12" s="56">
        <v>99.61905101251763</v>
      </c>
      <c r="AX12" s="56">
        <v>101.05492272077748</v>
      </c>
      <c r="AY12" s="56">
        <v>99.880375096252251</v>
      </c>
      <c r="AZ12" s="56">
        <v>100.44978624579423</v>
      </c>
      <c r="BA12" s="56">
        <v>98.619293358298663</v>
      </c>
      <c r="BB12" s="56">
        <v>102.94041917709458</v>
      </c>
      <c r="BC12" s="56">
        <v>94.667727003935482</v>
      </c>
      <c r="BD12" s="56">
        <v>98.857378570691978</v>
      </c>
      <c r="BE12" s="56"/>
      <c r="BF12" s="56">
        <v>97.915934050397212</v>
      </c>
      <c r="BG12" s="56">
        <v>98.468138844919594</v>
      </c>
      <c r="BH12" s="56">
        <v>100.09695145007269</v>
      </c>
      <c r="BI12" s="56">
        <v>98.265103352944962</v>
      </c>
      <c r="BJ12" s="56">
        <v>98.209335468442973</v>
      </c>
      <c r="BK12" s="56">
        <v>101.7212357090732</v>
      </c>
      <c r="BL12" s="56">
        <v>93.483520962415653</v>
      </c>
      <c r="BM12" s="56">
        <v>98.587242821093739</v>
      </c>
    </row>
    <row r="13" spans="1:147" s="41" customFormat="1">
      <c r="B13" s="45"/>
      <c r="C13" s="46" t="s">
        <v>18</v>
      </c>
      <c r="D13" s="47">
        <v>98.769277143875698</v>
      </c>
      <c r="E13" s="47">
        <v>99.487771158035017</v>
      </c>
      <c r="F13" s="47">
        <v>100.51504991477543</v>
      </c>
      <c r="G13" s="47">
        <v>98.236738317963813</v>
      </c>
      <c r="H13" s="47">
        <v>100.06695632555331</v>
      </c>
      <c r="I13" s="47">
        <v>101.66401903207286</v>
      </c>
      <c r="J13" s="47">
        <v>97.330049503001675</v>
      </c>
      <c r="K13" s="47">
        <v>98.56906898640095</v>
      </c>
      <c r="L13" s="47"/>
      <c r="M13" s="47">
        <v>96.766610452316144</v>
      </c>
      <c r="N13" s="47">
        <v>100.21001436940423</v>
      </c>
      <c r="O13" s="47">
        <v>101.2788577949096</v>
      </c>
      <c r="P13" s="47">
        <v>93.52620114056343</v>
      </c>
      <c r="Q13" s="47">
        <v>102.16185672728794</v>
      </c>
      <c r="R13" s="47">
        <v>98.849721706864571</v>
      </c>
      <c r="S13" s="47">
        <v>97.102474668619607</v>
      </c>
      <c r="T13" s="47">
        <v>99.885701222996929</v>
      </c>
      <c r="U13" s="47"/>
      <c r="V13" s="47">
        <v>98.324872869579835</v>
      </c>
      <c r="W13" s="47">
        <v>99.63881129578931</v>
      </c>
      <c r="X13" s="47">
        <v>102.04716017457612</v>
      </c>
      <c r="Y13" s="47">
        <v>97.950922611042174</v>
      </c>
      <c r="Z13" s="47">
        <v>97.056390266088215</v>
      </c>
      <c r="AA13" s="47">
        <v>99.015903389644933</v>
      </c>
      <c r="AB13" s="47">
        <v>96.759119515436694</v>
      </c>
      <c r="AC13" s="47">
        <v>100.57058133995619</v>
      </c>
      <c r="AD13" s="47"/>
      <c r="AE13" s="47">
        <v>98.499561719851059</v>
      </c>
      <c r="AF13" s="47">
        <v>96.438112199465721</v>
      </c>
      <c r="AG13" s="47">
        <v>99.299274889368633</v>
      </c>
      <c r="AH13" s="47">
        <v>99.536726152927855</v>
      </c>
      <c r="AI13" s="47">
        <v>96.621183943832634</v>
      </c>
      <c r="AJ13" s="47">
        <v>99.646643109540634</v>
      </c>
      <c r="AK13" s="47">
        <v>96.332822800825738</v>
      </c>
      <c r="AL13" s="47">
        <v>97.246254294296449</v>
      </c>
      <c r="AM13" s="47"/>
      <c r="AN13" s="47">
        <v>96.909855866262546</v>
      </c>
      <c r="AO13" s="47">
        <v>98.097936058276005</v>
      </c>
      <c r="AP13" s="47">
        <v>100.82735086759165</v>
      </c>
      <c r="AQ13" s="47">
        <v>95.334611489572239</v>
      </c>
      <c r="AR13" s="47">
        <v>101.28692466223953</v>
      </c>
      <c r="AS13" s="47">
        <v>96.362552176505659</v>
      </c>
      <c r="AT13" s="47">
        <v>92.671514676562438</v>
      </c>
      <c r="AU13" s="47">
        <v>99.410819496518485</v>
      </c>
      <c r="AV13" s="47"/>
      <c r="AW13" s="47">
        <v>98.729708314179319</v>
      </c>
      <c r="AX13" s="47">
        <v>100.94051249734034</v>
      </c>
      <c r="AY13" s="47">
        <v>99.054851380205051</v>
      </c>
      <c r="AZ13" s="47">
        <v>99.794236756553943</v>
      </c>
      <c r="BA13" s="47">
        <v>98.180877136898488</v>
      </c>
      <c r="BB13" s="47">
        <v>94.928506445577341</v>
      </c>
      <c r="BC13" s="47">
        <v>92.445096959686779</v>
      </c>
      <c r="BD13" s="47">
        <v>99.15437764256987</v>
      </c>
      <c r="BE13" s="47"/>
      <c r="BF13" s="47">
        <v>97.519939583120191</v>
      </c>
      <c r="BG13" s="47">
        <v>99.855704997342485</v>
      </c>
      <c r="BH13" s="47">
        <v>100.57002864200467</v>
      </c>
      <c r="BI13" s="47">
        <v>97.413198201596501</v>
      </c>
      <c r="BJ13" s="47">
        <v>98.751969695462705</v>
      </c>
      <c r="BK13" s="47">
        <v>97.366090975431746</v>
      </c>
      <c r="BL13" s="47">
        <v>91.877456090260182</v>
      </c>
      <c r="BM13" s="47">
        <v>99.839752445156634</v>
      </c>
    </row>
    <row r="14" spans="1:147" s="41" customFormat="1">
      <c r="A14" s="40"/>
      <c r="B14" s="55"/>
      <c r="C14" s="48" t="s">
        <v>19</v>
      </c>
      <c r="D14" s="56">
        <v>98.114054067224146</v>
      </c>
      <c r="E14" s="56">
        <v>99.738415173909146</v>
      </c>
      <c r="F14" s="56">
        <v>100.43285263887294</v>
      </c>
      <c r="G14" s="56">
        <v>97.459850613676792</v>
      </c>
      <c r="H14" s="56">
        <v>100.22706927796338</v>
      </c>
      <c r="I14" s="56">
        <v>99.306637280926466</v>
      </c>
      <c r="J14" s="56">
        <v>95.595320268947717</v>
      </c>
      <c r="K14" s="56">
        <v>97.764686450476276</v>
      </c>
      <c r="L14" s="56"/>
      <c r="M14" s="56">
        <v>96.408827192936414</v>
      </c>
      <c r="N14" s="56">
        <v>99.94473306068312</v>
      </c>
      <c r="O14" s="56">
        <v>101.12300134982816</v>
      </c>
      <c r="P14" s="56">
        <v>93.653474312847251</v>
      </c>
      <c r="Q14" s="56">
        <v>100.01883515057655</v>
      </c>
      <c r="R14" s="56">
        <v>98.070500927643792</v>
      </c>
      <c r="S14" s="56">
        <v>95.767660662089071</v>
      </c>
      <c r="T14" s="56">
        <v>100.41719053606127</v>
      </c>
      <c r="U14" s="56"/>
      <c r="V14" s="56">
        <v>98.04366757984377</v>
      </c>
      <c r="W14" s="56">
        <v>99.258947268038568</v>
      </c>
      <c r="X14" s="56">
        <v>100.72944212888338</v>
      </c>
      <c r="Y14" s="56">
        <v>97.665548599863115</v>
      </c>
      <c r="Z14" s="56">
        <v>96.60938856310338</v>
      </c>
      <c r="AA14" s="56">
        <v>98.344647151250285</v>
      </c>
      <c r="AB14" s="56">
        <v>97.010662140576954</v>
      </c>
      <c r="AC14" s="56">
        <v>101.06515653519028</v>
      </c>
      <c r="AD14" s="56"/>
      <c r="AE14" s="56">
        <v>98.232690574634645</v>
      </c>
      <c r="AF14" s="56">
        <v>95.903829029385577</v>
      </c>
      <c r="AG14" s="56">
        <v>100.35789337789669</v>
      </c>
      <c r="AH14" s="56">
        <v>98.600682362357475</v>
      </c>
      <c r="AI14" s="56">
        <v>96.955513300039655</v>
      </c>
      <c r="AJ14" s="56">
        <v>97.526501766784449</v>
      </c>
      <c r="AK14" s="56">
        <v>97.351668109475924</v>
      </c>
      <c r="AL14" s="56">
        <v>99.717610662445793</v>
      </c>
      <c r="AM14" s="56"/>
      <c r="AN14" s="56">
        <v>98.370913138519015</v>
      </c>
      <c r="AO14" s="56">
        <v>99.346707521535521</v>
      </c>
      <c r="AP14" s="56">
        <v>102.1560833984049</v>
      </c>
      <c r="AQ14" s="56">
        <v>97.801299320898181</v>
      </c>
      <c r="AR14" s="56">
        <v>99.858026104877482</v>
      </c>
      <c r="AS14" s="56">
        <v>95.885509838998203</v>
      </c>
      <c r="AT14" s="56">
        <v>93.662629219439665</v>
      </c>
      <c r="AU14" s="56">
        <v>101.91037314765221</v>
      </c>
      <c r="AV14" s="56"/>
      <c r="AW14" s="56">
        <v>98.148331343198379</v>
      </c>
      <c r="AX14" s="56">
        <v>101.64232155086317</v>
      </c>
      <c r="AY14" s="56">
        <v>99.208442240006448</v>
      </c>
      <c r="AZ14" s="56">
        <v>98.920170770900199</v>
      </c>
      <c r="BA14" s="56">
        <v>96.160509049945944</v>
      </c>
      <c r="BB14" s="56">
        <v>94.63583775340301</v>
      </c>
      <c r="BC14" s="56">
        <v>93.521747109561375</v>
      </c>
      <c r="BD14" s="56">
        <v>98.57275446014232</v>
      </c>
      <c r="BE14" s="56"/>
      <c r="BF14" s="56">
        <v>97.912012086597286</v>
      </c>
      <c r="BG14" s="56">
        <v>99.781859831806003</v>
      </c>
      <c r="BH14" s="56">
        <v>100.21015519019885</v>
      </c>
      <c r="BI14" s="56">
        <v>98.126070769898803</v>
      </c>
      <c r="BJ14" s="56">
        <v>99.864732185356701</v>
      </c>
      <c r="BK14" s="56">
        <v>94.809048893213301</v>
      </c>
      <c r="BL14" s="56">
        <v>92.049346158652412</v>
      </c>
      <c r="BM14" s="56">
        <v>99.199035103697</v>
      </c>
    </row>
    <row r="15" spans="1:147" s="41" customFormat="1">
      <c r="B15" s="45"/>
      <c r="C15" s="46" t="s">
        <v>20</v>
      </c>
      <c r="D15" s="47">
        <v>98.753000942401542</v>
      </c>
      <c r="E15" s="47">
        <v>99.911478899155568</v>
      </c>
      <c r="F15" s="47">
        <v>100.65475498997334</v>
      </c>
      <c r="G15" s="47">
        <v>98.49896113193671</v>
      </c>
      <c r="H15" s="47">
        <v>99.663035013791557</v>
      </c>
      <c r="I15" s="47">
        <v>100.10684943498534</v>
      </c>
      <c r="J15" s="47">
        <v>96.161247034438489</v>
      </c>
      <c r="K15" s="47">
        <v>98.669823267081441</v>
      </c>
      <c r="L15" s="47"/>
      <c r="M15" s="47">
        <v>97.748861000451583</v>
      </c>
      <c r="N15" s="47">
        <v>100.67425665966621</v>
      </c>
      <c r="O15" s="47">
        <v>98.896480705807051</v>
      </c>
      <c r="P15" s="47">
        <v>96.717820691680743</v>
      </c>
      <c r="Q15" s="47">
        <v>97.750245903354738</v>
      </c>
      <c r="R15" s="47">
        <v>100.85343228200372</v>
      </c>
      <c r="S15" s="47">
        <v>96.617790343667679</v>
      </c>
      <c r="T15" s="47">
        <v>100.10858383815294</v>
      </c>
      <c r="U15" s="47"/>
      <c r="V15" s="47">
        <v>98.728136352074088</v>
      </c>
      <c r="W15" s="47">
        <v>100.55271010732349</v>
      </c>
      <c r="X15" s="47">
        <v>100.45412206404278</v>
      </c>
      <c r="Y15" s="47">
        <v>98.487776981611006</v>
      </c>
      <c r="Z15" s="47">
        <v>98.159333875822142</v>
      </c>
      <c r="AA15" s="47">
        <v>100.32795142652765</v>
      </c>
      <c r="AB15" s="47">
        <v>96.3645507781454</v>
      </c>
      <c r="AC15" s="47">
        <v>100.54970641288462</v>
      </c>
      <c r="AD15" s="47"/>
      <c r="AE15" s="47">
        <v>98.709666131317888</v>
      </c>
      <c r="AF15" s="47">
        <v>97.684772929652709</v>
      </c>
      <c r="AG15" s="47">
        <v>100.91732591248467</v>
      </c>
      <c r="AH15" s="47">
        <v>100.0454456043248</v>
      </c>
      <c r="AI15" s="47">
        <v>96.525064253923105</v>
      </c>
      <c r="AJ15" s="47">
        <v>97.526501766784449</v>
      </c>
      <c r="AK15" s="47">
        <v>92.485183458746761</v>
      </c>
      <c r="AL15" s="47">
        <v>100.24641617353453</v>
      </c>
      <c r="AM15" s="47"/>
      <c r="AN15" s="47">
        <v>98.973298878996474</v>
      </c>
      <c r="AO15" s="47">
        <v>99.485459906342143</v>
      </c>
      <c r="AP15" s="47">
        <v>100.41947759579369</v>
      </c>
      <c r="AQ15" s="47">
        <v>99.199585692926789</v>
      </c>
      <c r="AR15" s="47">
        <v>100.13281428898557</v>
      </c>
      <c r="AS15" s="47">
        <v>97.793679189028026</v>
      </c>
      <c r="AT15" s="47">
        <v>93.132498184877434</v>
      </c>
      <c r="AU15" s="47">
        <v>102.83877878950189</v>
      </c>
      <c r="AV15" s="47"/>
      <c r="AW15" s="47">
        <v>98.397433526977323</v>
      </c>
      <c r="AX15" s="47">
        <v>101.56976872624452</v>
      </c>
      <c r="AY15" s="47">
        <v>100.74952122340007</v>
      </c>
      <c r="AZ15" s="47">
        <v>98.688868734803009</v>
      </c>
      <c r="BA15" s="47">
        <v>96.0728258056659</v>
      </c>
      <c r="BB15" s="47">
        <v>100.0171653191891</v>
      </c>
      <c r="BC15" s="47">
        <v>93.432026263738493</v>
      </c>
      <c r="BD15" s="47">
        <v>99.884500360936386</v>
      </c>
      <c r="BE15" s="47"/>
      <c r="BF15" s="47">
        <v>98.260273793736062</v>
      </c>
      <c r="BG15" s="47">
        <v>100.12268367274352</v>
      </c>
      <c r="BH15" s="47">
        <v>99.152417583131196</v>
      </c>
      <c r="BI15" s="47">
        <v>99.074599788405024</v>
      </c>
      <c r="BJ15" s="47">
        <v>98.675242153543181</v>
      </c>
      <c r="BK15" s="47">
        <v>96.373631719776185</v>
      </c>
      <c r="BL15" s="47">
        <v>92.326690256733102</v>
      </c>
      <c r="BM15" s="47">
        <v>99.751885756932609</v>
      </c>
    </row>
    <row r="16" spans="1:147" s="41" customFormat="1">
      <c r="A16" s="40"/>
      <c r="B16" s="55"/>
      <c r="C16" s="48" t="s">
        <v>21</v>
      </c>
      <c r="D16" s="56">
        <v>99.019414517662057</v>
      </c>
      <c r="E16" s="56">
        <v>99.249062571488253</v>
      </c>
      <c r="F16" s="56">
        <v>99.861409906278027</v>
      </c>
      <c r="G16" s="56">
        <v>99.22143574522228</v>
      </c>
      <c r="H16" s="56">
        <v>100.03275037662932</v>
      </c>
      <c r="I16" s="56">
        <v>100.43125976771191</v>
      </c>
      <c r="J16" s="56">
        <v>95.665944187616404</v>
      </c>
      <c r="K16" s="56">
        <v>98.792049771513518</v>
      </c>
      <c r="L16" s="56"/>
      <c r="M16" s="56">
        <v>98.910063637833389</v>
      </c>
      <c r="N16" s="56">
        <v>99.94473306068312</v>
      </c>
      <c r="O16" s="56">
        <v>99.965210614937163</v>
      </c>
      <c r="P16" s="56">
        <v>99.263284137357132</v>
      </c>
      <c r="Q16" s="56">
        <v>98.294372475566618</v>
      </c>
      <c r="R16" s="56">
        <v>97.513914656771817</v>
      </c>
      <c r="S16" s="56">
        <v>96.1684360834047</v>
      </c>
      <c r="T16" s="56">
        <v>100.4514801691622</v>
      </c>
      <c r="U16" s="56"/>
      <c r="V16" s="56">
        <v>98.844371947542555</v>
      </c>
      <c r="W16" s="56">
        <v>100.35085767416727</v>
      </c>
      <c r="X16" s="56">
        <v>100.00806421320333</v>
      </c>
      <c r="Y16" s="56">
        <v>98.626186513010978</v>
      </c>
      <c r="Z16" s="56">
        <v>97.790939306027326</v>
      </c>
      <c r="AA16" s="56">
        <v>100.45292486750778</v>
      </c>
      <c r="AB16" s="56">
        <v>97.750057263242752</v>
      </c>
      <c r="AC16" s="56">
        <v>99.409614242052783</v>
      </c>
      <c r="AD16" s="56"/>
      <c r="AE16" s="56">
        <v>98.778507869336536</v>
      </c>
      <c r="AF16" s="56">
        <v>98.130008904719503</v>
      </c>
      <c r="AG16" s="56">
        <v>99.845797442389213</v>
      </c>
      <c r="AH16" s="56">
        <v>99.197579851996565</v>
      </c>
      <c r="AI16" s="56">
        <v>96.754915686315428</v>
      </c>
      <c r="AJ16" s="56">
        <v>98.939929328621915</v>
      </c>
      <c r="AK16" s="56">
        <v>97.978957181860579</v>
      </c>
      <c r="AL16" s="56">
        <v>100.19245642750508</v>
      </c>
      <c r="AM16" s="56"/>
      <c r="AN16" s="56">
        <v>98.69323535455203</v>
      </c>
      <c r="AO16" s="56">
        <v>99.416083713938832</v>
      </c>
      <c r="AP16" s="56">
        <v>99.778020511952818</v>
      </c>
      <c r="AQ16" s="56">
        <v>98.927164603703559</v>
      </c>
      <c r="AR16" s="56">
        <v>98.978703915731614</v>
      </c>
      <c r="AS16" s="56">
        <v>97.31663685152057</v>
      </c>
      <c r="AT16" s="56">
        <v>94.178930748752464</v>
      </c>
      <c r="AU16" s="56">
        <v>102.05320478485986</v>
      </c>
      <c r="AV16" s="56"/>
      <c r="AW16" s="56">
        <v>98.477676621480938</v>
      </c>
      <c r="AX16" s="56">
        <v>101.4232678303799</v>
      </c>
      <c r="AY16" s="56">
        <v>99.764497635689196</v>
      </c>
      <c r="AZ16" s="56">
        <v>98.775267987817529</v>
      </c>
      <c r="BA16" s="56">
        <v>96.977668173722407</v>
      </c>
      <c r="BB16" s="56">
        <v>99.765693393068631</v>
      </c>
      <c r="BC16" s="56">
        <v>93.917334475234995</v>
      </c>
      <c r="BD16" s="56">
        <v>99.544188924409625</v>
      </c>
      <c r="BE16" s="56"/>
      <c r="BF16" s="56">
        <v>98.037086672209895</v>
      </c>
      <c r="BG16" s="56">
        <v>99.886172583123212</v>
      </c>
      <c r="BH16" s="56">
        <v>98.842394397059181</v>
      </c>
      <c r="BI16" s="56">
        <v>98.663641385664619</v>
      </c>
      <c r="BJ16" s="56">
        <v>98.538837634575131</v>
      </c>
      <c r="BK16" s="56">
        <v>94.248601313548988</v>
      </c>
      <c r="BL16" s="56">
        <v>93.271769270801229</v>
      </c>
      <c r="BM16" s="56">
        <v>99.345570543374947</v>
      </c>
    </row>
    <row r="17" spans="1:65" s="41" customFormat="1">
      <c r="B17" s="45"/>
      <c r="C17" s="46" t="s">
        <v>22</v>
      </c>
      <c r="D17" s="47">
        <v>99.612590820044218</v>
      </c>
      <c r="E17" s="47">
        <v>100.102445768393</v>
      </c>
      <c r="F17" s="47">
        <v>100.05943061640674</v>
      </c>
      <c r="G17" s="47">
        <v>100.32554483635083</v>
      </c>
      <c r="H17" s="47">
        <v>99.256930343587825</v>
      </c>
      <c r="I17" s="47">
        <v>98.389019482642766</v>
      </c>
      <c r="J17" s="47">
        <v>95.551823418376898</v>
      </c>
      <c r="K17" s="47">
        <v>100.16957551065352</v>
      </c>
      <c r="L17" s="47"/>
      <c r="M17" s="47">
        <v>99.106676065998542</v>
      </c>
      <c r="N17" s="47">
        <v>100.47529567812536</v>
      </c>
      <c r="O17" s="47">
        <v>98.573635212423966</v>
      </c>
      <c r="P17" s="47">
        <v>99.478669505837445</v>
      </c>
      <c r="Q17" s="47">
        <v>99.307285017684094</v>
      </c>
      <c r="R17" s="47">
        <v>97.402597402597422</v>
      </c>
      <c r="S17" s="47">
        <v>96.394769310318452</v>
      </c>
      <c r="T17" s="47">
        <v>100.52005943536405</v>
      </c>
      <c r="U17" s="47"/>
      <c r="V17" s="47">
        <v>99.004265907960018</v>
      </c>
      <c r="W17" s="47">
        <v>99.928080137005352</v>
      </c>
      <c r="X17" s="47">
        <v>100.15232974449322</v>
      </c>
      <c r="Y17" s="47">
        <v>99.154686637802016</v>
      </c>
      <c r="Z17" s="47">
        <v>97.477325354958239</v>
      </c>
      <c r="AA17" s="47">
        <v>99.692248574251195</v>
      </c>
      <c r="AB17" s="47">
        <v>97.298871214826633</v>
      </c>
      <c r="AC17" s="47">
        <v>100.77451331980922</v>
      </c>
      <c r="AD17" s="47"/>
      <c r="AE17" s="47">
        <v>97.871981858123561</v>
      </c>
      <c r="AF17" s="47">
        <v>99.554764024933206</v>
      </c>
      <c r="AG17" s="47">
        <v>96.941051589720814</v>
      </c>
      <c r="AH17" s="47">
        <v>97.602235652415743</v>
      </c>
      <c r="AI17" s="47">
        <v>97.147752679858712</v>
      </c>
      <c r="AJ17" s="47">
        <v>98.939929328621915</v>
      </c>
      <c r="AK17" s="47">
        <v>98.664180595325305</v>
      </c>
      <c r="AL17" s="47">
        <v>99.879489900534196</v>
      </c>
      <c r="AM17" s="47"/>
      <c r="AN17" s="47">
        <v>98.754954055360983</v>
      </c>
      <c r="AO17" s="47">
        <v>101.42799329363473</v>
      </c>
      <c r="AP17" s="47">
        <v>99.897507615805523</v>
      </c>
      <c r="AQ17" s="47">
        <v>98.5291744186665</v>
      </c>
      <c r="AR17" s="47">
        <v>100.46256010991526</v>
      </c>
      <c r="AS17" s="47">
        <v>96.124031007751924</v>
      </c>
      <c r="AT17" s="47">
        <v>93.66262921943968</v>
      </c>
      <c r="AU17" s="47">
        <v>101.26763078021781</v>
      </c>
      <c r="AV17" s="47"/>
      <c r="AW17" s="47">
        <v>98.359510519186529</v>
      </c>
      <c r="AX17" s="47">
        <v>99.864777347705967</v>
      </c>
      <c r="AY17" s="47">
        <v>99.890324829461463</v>
      </c>
      <c r="AZ17" s="47">
        <v>98.47771360972267</v>
      </c>
      <c r="BA17" s="47">
        <v>97.810658994382763</v>
      </c>
      <c r="BB17" s="47">
        <v>98.846490550491765</v>
      </c>
      <c r="BC17" s="47">
        <v>94.537223955465819</v>
      </c>
      <c r="BD17" s="47">
        <v>99.680313499020329</v>
      </c>
      <c r="BE17" s="47"/>
      <c r="BF17" s="47">
        <v>98.46304319421256</v>
      </c>
      <c r="BG17" s="47">
        <v>99.701301469402594</v>
      </c>
      <c r="BH17" s="47">
        <v>98.563901227932959</v>
      </c>
      <c r="BI17" s="47">
        <v>99.083903259485268</v>
      </c>
      <c r="BJ17" s="47">
        <v>100.01552311843466</v>
      </c>
      <c r="BK17" s="47">
        <v>93.676477742641666</v>
      </c>
      <c r="BL17" s="47">
        <v>93.576109600482155</v>
      </c>
      <c r="BM17" s="47">
        <v>99.439713423614961</v>
      </c>
    </row>
    <row r="18" spans="1:65" s="41" customFormat="1">
      <c r="A18" s="40"/>
      <c r="B18" s="55"/>
      <c r="C18" s="48" t="s">
        <v>23</v>
      </c>
      <c r="D18" s="56">
        <v>99.879460784310794</v>
      </c>
      <c r="E18" s="56">
        <v>99.630996309963109</v>
      </c>
      <c r="F18" s="56">
        <v>100.09790378854294</v>
      </c>
      <c r="G18" s="56">
        <v>100.99026357488744</v>
      </c>
      <c r="H18" s="56">
        <v>99.610634411184591</v>
      </c>
      <c r="I18" s="56">
        <v>97.542462995337246</v>
      </c>
      <c r="J18" s="56">
        <v>94.693579108727647</v>
      </c>
      <c r="K18" s="56">
        <v>100.39916313384353</v>
      </c>
      <c r="L18" s="56"/>
      <c r="M18" s="56">
        <v>100.04298554912251</v>
      </c>
      <c r="N18" s="56">
        <v>100.67425665966621</v>
      </c>
      <c r="O18" s="56">
        <v>98.735057959115494</v>
      </c>
      <c r="P18" s="56">
        <v>101.67168416672787</v>
      </c>
      <c r="Q18" s="56">
        <v>99.399367976058414</v>
      </c>
      <c r="R18" s="56">
        <v>95.510204081632679</v>
      </c>
      <c r="S18" s="56">
        <v>95.896836211108152</v>
      </c>
      <c r="T18" s="56">
        <v>100.17716310435479</v>
      </c>
      <c r="U18" s="56"/>
      <c r="V18" s="56">
        <v>99.671807512269723</v>
      </c>
      <c r="W18" s="56">
        <v>98.885440797237635</v>
      </c>
      <c r="X18" s="56">
        <v>99.940925061105958</v>
      </c>
      <c r="Y18" s="56">
        <v>100.67460743721051</v>
      </c>
      <c r="Z18" s="56">
        <v>100.8985684575302</v>
      </c>
      <c r="AA18" s="56">
        <v>96.548179901172304</v>
      </c>
      <c r="AB18" s="56">
        <v>96.897292715205609</v>
      </c>
      <c r="AC18" s="56">
        <v>99.420854587399006</v>
      </c>
      <c r="AD18" s="56"/>
      <c r="AE18" s="56">
        <v>98.495408451579863</v>
      </c>
      <c r="AF18" s="56">
        <v>101.24666073018699</v>
      </c>
      <c r="AG18" s="56">
        <v>100.17285030876377</v>
      </c>
      <c r="AH18" s="56">
        <v>98.591186265931398</v>
      </c>
      <c r="AI18" s="56">
        <v>96.445661031823946</v>
      </c>
      <c r="AJ18" s="56">
        <v>100.35335689045937</v>
      </c>
      <c r="AK18" s="56">
        <v>95.82539788239994</v>
      </c>
      <c r="AL18" s="56">
        <v>101.6925373671241</v>
      </c>
      <c r="AM18" s="56"/>
      <c r="AN18" s="56">
        <v>100.07216786771583</v>
      </c>
      <c r="AO18" s="56">
        <v>100.45672659998843</v>
      </c>
      <c r="AP18" s="56">
        <v>100.42127439434786</v>
      </c>
      <c r="AQ18" s="56">
        <v>101.26828333921567</v>
      </c>
      <c r="AR18" s="56">
        <v>101.2319670254179</v>
      </c>
      <c r="AS18" s="56">
        <v>91.830649970184837</v>
      </c>
      <c r="AT18" s="56">
        <v>95.170045291629691</v>
      </c>
      <c r="AU18" s="56">
        <v>101.69612569184073</v>
      </c>
      <c r="AV18" s="56"/>
      <c r="AW18" s="56">
        <v>99.206074363223536</v>
      </c>
      <c r="AX18" s="56">
        <v>99.058324797137004</v>
      </c>
      <c r="AY18" s="56">
        <v>100.40844958282264</v>
      </c>
      <c r="AZ18" s="56">
        <v>99.359140966709447</v>
      </c>
      <c r="BA18" s="56">
        <v>99.990561873011501</v>
      </c>
      <c r="BB18" s="56">
        <v>99.599189796934269</v>
      </c>
      <c r="BC18" s="56">
        <v>95.626108766134436</v>
      </c>
      <c r="BD18" s="56">
        <v>99.915437764257007</v>
      </c>
      <c r="BE18" s="56"/>
      <c r="BF18" s="56">
        <v>99.735478258306784</v>
      </c>
      <c r="BG18" s="56">
        <v>100.47538470813794</v>
      </c>
      <c r="BH18" s="56">
        <v>99.909111613156625</v>
      </c>
      <c r="BI18" s="56">
        <v>100.84173981048545</v>
      </c>
      <c r="BJ18" s="56">
        <v>100.21895767055183</v>
      </c>
      <c r="BK18" s="56">
        <v>105.14230114327411</v>
      </c>
      <c r="BL18" s="56">
        <v>93.230009475044568</v>
      </c>
      <c r="BM18" s="56">
        <v>99.820650991194896</v>
      </c>
    </row>
    <row r="19" spans="1:65" s="41" customFormat="1">
      <c r="B19" s="45"/>
      <c r="C19" s="46" t="s">
        <v>24</v>
      </c>
      <c r="D19" s="47">
        <v>99.789262530648642</v>
      </c>
      <c r="E19" s="47">
        <v>100.39486378691282</v>
      </c>
      <c r="F19" s="47">
        <v>99.690502179662559</v>
      </c>
      <c r="G19" s="47">
        <v>100.75311163902101</v>
      </c>
      <c r="H19" s="47">
        <v>100.38063215504754</v>
      </c>
      <c r="I19" s="47">
        <v>96.142864131288349</v>
      </c>
      <c r="J19" s="47">
        <v>93.573885987583068</v>
      </c>
      <c r="K19" s="47">
        <v>101.3604580741067</v>
      </c>
      <c r="L19" s="47"/>
      <c r="M19" s="47">
        <v>101.02841278581826</v>
      </c>
      <c r="N19" s="47">
        <v>101.07217862274788</v>
      </c>
      <c r="O19" s="47">
        <v>100.14333226645886</v>
      </c>
      <c r="P19" s="47">
        <v>104.09966468414228</v>
      </c>
      <c r="Q19" s="47">
        <v>97.792101793524893</v>
      </c>
      <c r="R19" s="47">
        <v>95.39888682745827</v>
      </c>
      <c r="S19" s="47">
        <v>94.588519753094332</v>
      </c>
      <c r="T19" s="47">
        <v>100.4000457195108</v>
      </c>
      <c r="U19" s="47"/>
      <c r="V19" s="47">
        <v>100.16464832076605</v>
      </c>
      <c r="W19" s="47">
        <v>100.47641942392586</v>
      </c>
      <c r="X19" s="47">
        <v>98.629776614832394</v>
      </c>
      <c r="Y19" s="47">
        <v>101.07245016857556</v>
      </c>
      <c r="Z19" s="47">
        <v>103.63474835789668</v>
      </c>
      <c r="AA19" s="47">
        <v>95.167933061317029</v>
      </c>
      <c r="AB19" s="47">
        <v>96.782305652373566</v>
      </c>
      <c r="AC19" s="47">
        <v>99.534863804482185</v>
      </c>
      <c r="AD19" s="47"/>
      <c r="AE19" s="47">
        <v>98.698298865466953</v>
      </c>
      <c r="AF19" s="47">
        <v>102.13713268032056</v>
      </c>
      <c r="AG19" s="47">
        <v>101.06363903691542</v>
      </c>
      <c r="AH19" s="47">
        <v>98.577620413894138</v>
      </c>
      <c r="AI19" s="47">
        <v>96.775811271078382</v>
      </c>
      <c r="AJ19" s="47">
        <v>91.872791519434628</v>
      </c>
      <c r="AK19" s="47">
        <v>96.632483185722847</v>
      </c>
      <c r="AL19" s="47">
        <v>102.57747720200729</v>
      </c>
      <c r="AM19" s="47"/>
      <c r="AN19" s="47">
        <v>101.58167165246898</v>
      </c>
      <c r="AO19" s="47">
        <v>101.63612187084465</v>
      </c>
      <c r="AP19" s="47">
        <v>99.88942202231172</v>
      </c>
      <c r="AQ19" s="47">
        <v>103.47106324035661</v>
      </c>
      <c r="AR19" s="47">
        <v>100.79230593084496</v>
      </c>
      <c r="AS19" s="47">
        <v>93.977340488968366</v>
      </c>
      <c r="AT19" s="47">
        <v>100.53128349333304</v>
      </c>
      <c r="AU19" s="47">
        <v>99.482235315122296</v>
      </c>
      <c r="AV19" s="47"/>
      <c r="AW19" s="47">
        <v>99.661878839801801</v>
      </c>
      <c r="AX19" s="47">
        <v>98.702536907180104</v>
      </c>
      <c r="AY19" s="47">
        <v>99.595786657299129</v>
      </c>
      <c r="AZ19" s="47">
        <v>99.616014082174175</v>
      </c>
      <c r="BA19" s="47">
        <v>102.37262334261919</v>
      </c>
      <c r="BB19" s="47">
        <v>99.023293338139624</v>
      </c>
      <c r="BC19" s="47">
        <v>96.001305030484673</v>
      </c>
      <c r="BD19" s="47">
        <v>101.1281839744251</v>
      </c>
      <c r="BE19" s="47"/>
      <c r="BF19" s="47">
        <v>100.30556180030679</v>
      </c>
      <c r="BG19" s="47">
        <v>100.90864410593576</v>
      </c>
      <c r="BH19" s="47">
        <v>100.50624819519841</v>
      </c>
      <c r="BI19" s="47">
        <v>101.16882529627952</v>
      </c>
      <c r="BJ19" s="47">
        <v>100.25721487548115</v>
      </c>
      <c r="BK19" s="47">
        <v>101.70955971783017</v>
      </c>
      <c r="BL19" s="47">
        <v>95.138305596287168</v>
      </c>
      <c r="BM19" s="47">
        <v>101.89070284482045</v>
      </c>
    </row>
    <row r="20" spans="1:65" s="41" customFormat="1">
      <c r="A20" s="40"/>
      <c r="B20" s="55"/>
      <c r="C20" s="48" t="s">
        <v>25</v>
      </c>
      <c r="D20" s="56">
        <v>100.27771272865213</v>
      </c>
      <c r="E20" s="56">
        <v>100.22776777633007</v>
      </c>
      <c r="F20" s="56">
        <v>99.873426461354654</v>
      </c>
      <c r="G20" s="56">
        <v>101.35239848086984</v>
      </c>
      <c r="H20" s="56">
        <v>100.77582003304147</v>
      </c>
      <c r="I20" s="56">
        <v>96.977062129728083</v>
      </c>
      <c r="J20" s="56">
        <v>94.54531565033048</v>
      </c>
      <c r="K20" s="56">
        <v>101.44304355007432</v>
      </c>
      <c r="L20" s="56"/>
      <c r="M20" s="56">
        <v>101.65492750158808</v>
      </c>
      <c r="N20" s="56">
        <v>99.679451751961992</v>
      </c>
      <c r="O20" s="56">
        <v>100.50514187111229</v>
      </c>
      <c r="P20" s="56">
        <v>104.76540127762688</v>
      </c>
      <c r="Q20" s="56">
        <v>98.001381244375594</v>
      </c>
      <c r="R20" s="56">
        <v>96.846011131725419</v>
      </c>
      <c r="S20" s="56">
        <v>96.336253890677341</v>
      </c>
      <c r="T20" s="56">
        <v>101.25728654703394</v>
      </c>
      <c r="U20" s="56"/>
      <c r="V20" s="56">
        <v>101.1020836706649</v>
      </c>
      <c r="W20" s="56">
        <v>101.03906321398344</v>
      </c>
      <c r="X20" s="56">
        <v>99.448578458948859</v>
      </c>
      <c r="Y20" s="56">
        <v>101.52094521893582</v>
      </c>
      <c r="Z20" s="56">
        <v>104.62874166644748</v>
      </c>
      <c r="AA20" s="56">
        <v>100.74926078296204</v>
      </c>
      <c r="AB20" s="56">
        <v>98.691657068497207</v>
      </c>
      <c r="AC20" s="56">
        <v>98.890952592505315</v>
      </c>
      <c r="AD20" s="56"/>
      <c r="AE20" s="56">
        <v>99.464670944322719</v>
      </c>
      <c r="AF20" s="56">
        <v>102.13713268032056</v>
      </c>
      <c r="AG20" s="56">
        <v>102.04479763603898</v>
      </c>
      <c r="AH20" s="56">
        <v>98.828588676583308</v>
      </c>
      <c r="AI20" s="56">
        <v>98.602085379359295</v>
      </c>
      <c r="AJ20" s="56">
        <v>99.646643109540634</v>
      </c>
      <c r="AK20" s="56">
        <v>99.383365519078396</v>
      </c>
      <c r="AL20" s="56">
        <v>102.15659118297748</v>
      </c>
      <c r="AM20" s="56"/>
      <c r="AN20" s="56">
        <v>101.96503603422501</v>
      </c>
      <c r="AO20" s="56">
        <v>99.832340868358671</v>
      </c>
      <c r="AP20" s="56">
        <v>99.68458698713566</v>
      </c>
      <c r="AQ20" s="56">
        <v>104.26917190019029</v>
      </c>
      <c r="AR20" s="56">
        <v>100.46256010991527</v>
      </c>
      <c r="AS20" s="56">
        <v>101.37149672033391</v>
      </c>
      <c r="AT20" s="56">
        <v>101.91423401827801</v>
      </c>
      <c r="AU20" s="56">
        <v>98.339582217461157</v>
      </c>
      <c r="AV20" s="56"/>
      <c r="AW20" s="56">
        <v>101.04649452848078</v>
      </c>
      <c r="AX20" s="56">
        <v>98.671841481379886</v>
      </c>
      <c r="AY20" s="56">
        <v>100.09909543238813</v>
      </c>
      <c r="AZ20" s="56">
        <v>101.15454069078717</v>
      </c>
      <c r="BA20" s="56">
        <v>104.68039761915631</v>
      </c>
      <c r="BB20" s="56">
        <v>100.05063769160788</v>
      </c>
      <c r="BC20" s="56">
        <v>98.566505576966193</v>
      </c>
      <c r="BD20" s="56">
        <v>101.13437145508921</v>
      </c>
      <c r="BE20" s="56"/>
      <c r="BF20" s="56">
        <v>100.94270750332394</v>
      </c>
      <c r="BG20" s="56">
        <v>100.39503290563815</v>
      </c>
      <c r="BH20" s="56">
        <v>100.66408786227346</v>
      </c>
      <c r="BI20" s="56">
        <v>101.99513409572207</v>
      </c>
      <c r="BJ20" s="56">
        <v>101.03717165229921</v>
      </c>
      <c r="BK20" s="56">
        <v>97.109219168085588</v>
      </c>
      <c r="BL20" s="56">
        <v>98.610906793928621</v>
      </c>
      <c r="BM20" s="56">
        <v>99.773170234204301</v>
      </c>
    </row>
    <row r="21" spans="1:65" s="41" customFormat="1">
      <c r="B21" s="45"/>
      <c r="C21" s="46" t="s">
        <v>26</v>
      </c>
      <c r="D21" s="47">
        <v>102.63160466006835</v>
      </c>
      <c r="E21" s="47">
        <v>101.20647298117188</v>
      </c>
      <c r="F21" s="47">
        <v>99.422553197344016</v>
      </c>
      <c r="G21" s="47">
        <v>102.52218708229707</v>
      </c>
      <c r="H21" s="47">
        <v>102.34274360821814</v>
      </c>
      <c r="I21" s="47">
        <v>98.630010015525372</v>
      </c>
      <c r="J21" s="47">
        <v>108.20660068604971</v>
      </c>
      <c r="K21" s="47">
        <v>102.80405219402083</v>
      </c>
      <c r="L21" s="47"/>
      <c r="M21" s="47">
        <v>103.962560149808</v>
      </c>
      <c r="N21" s="47">
        <v>100.47529567812535</v>
      </c>
      <c r="O21" s="47">
        <v>99.981909519767328</v>
      </c>
      <c r="P21" s="47">
        <v>105.73463543578828</v>
      </c>
      <c r="Q21" s="47">
        <v>101.96931963250528</v>
      </c>
      <c r="R21" s="47">
        <v>99.40630797773656</v>
      </c>
      <c r="S21" s="47">
        <v>107.41002104162965</v>
      </c>
      <c r="T21" s="47">
        <v>100.28003200365755</v>
      </c>
      <c r="U21" s="47"/>
      <c r="V21" s="47">
        <v>102.0503178840934</v>
      </c>
      <c r="W21" s="47">
        <v>100.66078857547015</v>
      </c>
      <c r="X21" s="47">
        <v>98.166149572977844</v>
      </c>
      <c r="Y21" s="47">
        <v>102.51349484568543</v>
      </c>
      <c r="Z21" s="47">
        <v>105.08144544126998</v>
      </c>
      <c r="AA21" s="47">
        <v>101.47140648347323</v>
      </c>
      <c r="AB21" s="47">
        <v>102.29696655905261</v>
      </c>
      <c r="AC21" s="47">
        <v>99.242614825480217</v>
      </c>
      <c r="AD21" s="47"/>
      <c r="AE21" s="47">
        <v>104.57744986827865</v>
      </c>
      <c r="AF21" s="47">
        <v>105.43187889581476</v>
      </c>
      <c r="AG21" s="47">
        <v>100.80974273275625</v>
      </c>
      <c r="AH21" s="47">
        <v>102.90919696938866</v>
      </c>
      <c r="AI21" s="47">
        <v>115.17228409637039</v>
      </c>
      <c r="AJ21" s="47">
        <v>101.76678445229682</v>
      </c>
      <c r="AK21" s="47">
        <v>104.06206299527204</v>
      </c>
      <c r="AL21" s="47">
        <v>102.40480601471299</v>
      </c>
      <c r="AM21" s="47"/>
      <c r="AN21" s="47">
        <v>102.36844345543814</v>
      </c>
      <c r="AO21" s="47">
        <v>101.01173613921489</v>
      </c>
      <c r="AP21" s="47">
        <v>99.274916916783511</v>
      </c>
      <c r="AQ21" s="47">
        <v>103.10925398123202</v>
      </c>
      <c r="AR21" s="47">
        <v>97.165101900618282</v>
      </c>
      <c r="AS21" s="47">
        <v>107.81156827668454</v>
      </c>
      <c r="AT21" s="47">
        <v>109.48358322481013</v>
      </c>
      <c r="AU21" s="47">
        <v>98.839492947687916</v>
      </c>
      <c r="AV21" s="47"/>
      <c r="AW21" s="47">
        <v>102.17626848185753</v>
      </c>
      <c r="AX21" s="47">
        <v>98.11792857034898</v>
      </c>
      <c r="AY21" s="47">
        <v>100.71237265617795</v>
      </c>
      <c r="AZ21" s="47">
        <v>101.09719948250847</v>
      </c>
      <c r="BA21" s="47">
        <v>105.23450701009268</v>
      </c>
      <c r="BB21" s="47">
        <v>100.95095868307671</v>
      </c>
      <c r="BC21" s="47">
        <v>109.55730919026934</v>
      </c>
      <c r="BD21" s="47">
        <v>101.39424564298237</v>
      </c>
      <c r="BE21" s="47"/>
      <c r="BF21" s="47">
        <v>103.18842130113174</v>
      </c>
      <c r="BG21" s="47">
        <v>100.9889442684597</v>
      </c>
      <c r="BH21" s="47">
        <v>101.00072840971782</v>
      </c>
      <c r="BI21" s="47">
        <v>102.66682581741556</v>
      </c>
      <c r="BJ21" s="47">
        <v>102.41709518051573</v>
      </c>
      <c r="BK21" s="47">
        <v>102.84213086840181</v>
      </c>
      <c r="BL21" s="47">
        <v>110.47807057089122</v>
      </c>
      <c r="BM21" s="47">
        <v>100.60490211528136</v>
      </c>
    </row>
    <row r="22" spans="1:65" s="41" customFormat="1">
      <c r="A22" s="40"/>
      <c r="B22" s="55"/>
      <c r="C22" s="48" t="s">
        <v>27</v>
      </c>
      <c r="D22" s="56">
        <v>106.42848445586017</v>
      </c>
      <c r="E22" s="56">
        <v>100.99760296794345</v>
      </c>
      <c r="F22" s="56">
        <v>98.530197758584279</v>
      </c>
      <c r="G22" s="56">
        <v>105.04351267557284</v>
      </c>
      <c r="H22" s="56">
        <v>100.87188780448751</v>
      </c>
      <c r="I22" s="56">
        <v>102.41479723066861</v>
      </c>
      <c r="J22" s="56">
        <v>134.51845361680594</v>
      </c>
      <c r="K22" s="56">
        <v>102.7594560369983</v>
      </c>
      <c r="L22" s="56"/>
      <c r="M22" s="56">
        <v>109.56036087161549</v>
      </c>
      <c r="N22" s="56">
        <v>101.20481927710844</v>
      </c>
      <c r="O22" s="56">
        <v>100.10993445679856</v>
      </c>
      <c r="P22" s="56">
        <v>110.79619159507554</v>
      </c>
      <c r="Q22" s="56">
        <v>100.95640709038778</v>
      </c>
      <c r="R22" s="56">
        <v>107.64378478664194</v>
      </c>
      <c r="S22" s="56">
        <v>131.97324851664328</v>
      </c>
      <c r="T22" s="56">
        <v>98.719853697565441</v>
      </c>
      <c r="U22" s="56"/>
      <c r="V22" s="56">
        <v>106.57361208100841</v>
      </c>
      <c r="W22" s="56">
        <v>99.71033381147457</v>
      </c>
      <c r="X22" s="56">
        <v>98.960453632156231</v>
      </c>
      <c r="Y22" s="56">
        <v>106.42759697562926</v>
      </c>
      <c r="Z22" s="56">
        <v>102.68535339693297</v>
      </c>
      <c r="AA22" s="56">
        <v>105.87524898404985</v>
      </c>
      <c r="AB22" s="56">
        <v>121.96406800323216</v>
      </c>
      <c r="AC22" s="56">
        <v>100.44854330476853</v>
      </c>
      <c r="AD22" s="56"/>
      <c r="AE22" s="56">
        <v>110.67237455450542</v>
      </c>
      <c r="AF22" s="56">
        <v>106.32235084594834</v>
      </c>
      <c r="AG22" s="56">
        <v>99.023861949263818</v>
      </c>
      <c r="AH22" s="56">
        <v>108.49832800873641</v>
      </c>
      <c r="AI22" s="56">
        <v>118.12691978185005</v>
      </c>
      <c r="AJ22" s="56">
        <v>114.48763250883391</v>
      </c>
      <c r="AK22" s="56">
        <v>128.40447492841449</v>
      </c>
      <c r="AL22" s="56">
        <v>101.15293990682947</v>
      </c>
      <c r="AM22" s="56"/>
      <c r="AN22" s="56">
        <v>108.67193536240779</v>
      </c>
      <c r="AO22" s="56">
        <v>101.91362664045788</v>
      </c>
      <c r="AP22" s="56">
        <v>100.80219568783319</v>
      </c>
      <c r="AQ22" s="56">
        <v>107.85959672456205</v>
      </c>
      <c r="AR22" s="56">
        <v>97.165101900618282</v>
      </c>
      <c r="AS22" s="56">
        <v>110.91234347048299</v>
      </c>
      <c r="AT22" s="56">
        <v>140.44784547832799</v>
      </c>
      <c r="AU22" s="56">
        <v>97.982503124442076</v>
      </c>
      <c r="AV22" s="56"/>
      <c r="AW22" s="56">
        <v>105.56904593834061</v>
      </c>
      <c r="AX22" s="56">
        <v>98.323029824559413</v>
      </c>
      <c r="AY22" s="56">
        <v>100.7373121621259</v>
      </c>
      <c r="AZ22" s="56">
        <v>102.07819907279004</v>
      </c>
      <c r="BA22" s="56">
        <v>103.89124842063599</v>
      </c>
      <c r="BB22" s="56">
        <v>106.41296324905161</v>
      </c>
      <c r="BC22" s="56">
        <v>140.39681083175299</v>
      </c>
      <c r="BD22" s="56">
        <v>101.5118077756007</v>
      </c>
      <c r="BE22" s="56"/>
      <c r="BF22" s="56">
        <v>109.05913800959509</v>
      </c>
      <c r="BG22" s="56">
        <v>101.51241870415419</v>
      </c>
      <c r="BH22" s="56">
        <v>100.87291199207375</v>
      </c>
      <c r="BI22" s="56">
        <v>104.51136882985352</v>
      </c>
      <c r="BJ22" s="56">
        <v>102.80552836148335</v>
      </c>
      <c r="BK22" s="56">
        <v>104.2432498175626</v>
      </c>
      <c r="BL22" s="56">
        <v>148.93082795649602</v>
      </c>
      <c r="BM22" s="56">
        <v>102.36332739141676</v>
      </c>
    </row>
    <row r="23" spans="1:65" s="41" customFormat="1">
      <c r="B23" s="45">
        <v>2020</v>
      </c>
      <c r="C23" s="46" t="s">
        <v>16</v>
      </c>
      <c r="D23" s="47">
        <v>100.19017549623133</v>
      </c>
      <c r="E23" s="47">
        <v>100.62760465879593</v>
      </c>
      <c r="F23" s="47">
        <v>99.662429891332195</v>
      </c>
      <c r="G23" s="47">
        <v>100.39308144873148</v>
      </c>
      <c r="H23" s="47">
        <v>99.404670931493456</v>
      </c>
      <c r="I23" s="47">
        <v>98.392109104859216</v>
      </c>
      <c r="J23" s="47">
        <v>99.380013976676125</v>
      </c>
      <c r="K23" s="47">
        <v>102.18961625282169</v>
      </c>
      <c r="L23" s="47"/>
      <c r="M23" s="47">
        <v>104.79173529886646</v>
      </c>
      <c r="N23" s="47">
        <v>100.93953796838731</v>
      </c>
      <c r="O23" s="47">
        <v>100.76119174517471</v>
      </c>
      <c r="P23" s="47">
        <v>108.54443547005413</v>
      </c>
      <c r="Q23" s="47">
        <v>98.436682502145104</v>
      </c>
      <c r="R23" s="47">
        <v>109.87012987012989</v>
      </c>
      <c r="S23" s="47">
        <v>102.4892054691676</v>
      </c>
      <c r="T23" s="47">
        <v>99.371356726483029</v>
      </c>
      <c r="U23" s="47"/>
      <c r="V23" s="47">
        <v>101.12694681674967</v>
      </c>
      <c r="W23" s="47">
        <v>98.882262018762745</v>
      </c>
      <c r="X23" s="47">
        <v>97.275405230303392</v>
      </c>
      <c r="Y23" s="47">
        <v>102.64116678791756</v>
      </c>
      <c r="Z23" s="47">
        <v>100.51510412645028</v>
      </c>
      <c r="AA23" s="47">
        <v>103.27088555886016</v>
      </c>
      <c r="AB23" s="47">
        <v>98.637196607319979</v>
      </c>
      <c r="AC23" s="47">
        <v>101.32529024177445</v>
      </c>
      <c r="AD23" s="47"/>
      <c r="AE23" s="47">
        <v>102.50928686809604</v>
      </c>
      <c r="AF23" s="47">
        <v>108.37043633125555</v>
      </c>
      <c r="AG23" s="47">
        <v>106.025375285992</v>
      </c>
      <c r="AH23" s="47">
        <v>100.65048260518623</v>
      </c>
      <c r="AI23" s="47">
        <v>111.67436320705428</v>
      </c>
      <c r="AJ23" s="47">
        <v>102.47349823321554</v>
      </c>
      <c r="AK23" s="47">
        <v>97.727242458546982</v>
      </c>
      <c r="AL23" s="47">
        <v>97.904563195855843</v>
      </c>
      <c r="AM23" s="47"/>
      <c r="AN23" s="47">
        <v>101.37070271135599</v>
      </c>
      <c r="AO23" s="47">
        <v>99.832340868358671</v>
      </c>
      <c r="AP23" s="47">
        <v>102.42021278586876</v>
      </c>
      <c r="AQ23" s="47">
        <v>103.97333962361195</v>
      </c>
      <c r="AR23" s="47">
        <v>95.186626975040085</v>
      </c>
      <c r="AS23" s="47">
        <v>109.48121645796064</v>
      </c>
      <c r="AT23" s="47">
        <v>101.62842424312268</v>
      </c>
      <c r="AU23" s="47">
        <v>96.554186752365666</v>
      </c>
      <c r="AV23" s="47"/>
      <c r="AW23" s="47">
        <v>99.56262784606038</v>
      </c>
      <c r="AX23" s="47">
        <v>95.077686169501561</v>
      </c>
      <c r="AY23" s="47">
        <v>100.68812832809611</v>
      </c>
      <c r="AZ23" s="47">
        <v>100.36261211158673</v>
      </c>
      <c r="BA23" s="47">
        <v>99.145392823978895</v>
      </c>
      <c r="BB23" s="47">
        <v>102.10961772834163</v>
      </c>
      <c r="BC23" s="47">
        <v>98.484941171672645</v>
      </c>
      <c r="BD23" s="47">
        <v>99.271939775188216</v>
      </c>
      <c r="BE23" s="47"/>
      <c r="BF23" s="47">
        <v>100.934757893886</v>
      </c>
      <c r="BG23" s="47">
        <v>99.882764344713848</v>
      </c>
      <c r="BH23" s="47">
        <v>100.01385503502664</v>
      </c>
      <c r="BI23" s="47">
        <v>101.68127181755463</v>
      </c>
      <c r="BJ23" s="47">
        <v>99.706161932056347</v>
      </c>
      <c r="BK23" s="47">
        <v>112.66163950377033</v>
      </c>
      <c r="BL23" s="47">
        <v>97.655282376891648</v>
      </c>
      <c r="BM23" s="47">
        <v>102.03287223787859</v>
      </c>
    </row>
    <row r="24" spans="1:65" s="41" customFormat="1">
      <c r="A24" s="40"/>
      <c r="B24" s="55"/>
      <c r="C24" s="48" t="s">
        <v>17</v>
      </c>
      <c r="D24" s="56">
        <v>100.10545051388135</v>
      </c>
      <c r="E24" s="56">
        <v>102.01808217543093</v>
      </c>
      <c r="F24" s="56">
        <v>99.454614174124174</v>
      </c>
      <c r="G24" s="56">
        <v>100.64861869520932</v>
      </c>
      <c r="H24" s="56">
        <v>100.0764175454684</v>
      </c>
      <c r="I24" s="56">
        <v>96.288076375461216</v>
      </c>
      <c r="J24" s="56">
        <v>96.448419789819738</v>
      </c>
      <c r="K24" s="56">
        <v>101.52893244508067</v>
      </c>
      <c r="L24" s="56"/>
      <c r="M24" s="56">
        <v>102.90745891034042</v>
      </c>
      <c r="N24" s="56">
        <v>101.66906156737041</v>
      </c>
      <c r="O24" s="56">
        <v>98.395513560902273</v>
      </c>
      <c r="P24" s="56">
        <v>107.11505984286661</v>
      </c>
      <c r="Q24" s="56">
        <v>98.99755143042502</v>
      </c>
      <c r="R24" s="56">
        <v>94.953617810760676</v>
      </c>
      <c r="S24" s="56">
        <v>98.649269063284024</v>
      </c>
      <c r="T24" s="56">
        <v>98.95988112927192</v>
      </c>
      <c r="U24" s="56"/>
      <c r="V24" s="56">
        <v>100.81224784221831</v>
      </c>
      <c r="W24" s="56">
        <v>99.705565643762256</v>
      </c>
      <c r="X24" s="56">
        <v>99.841892837292605</v>
      </c>
      <c r="Y24" s="56">
        <v>102.35810085665308</v>
      </c>
      <c r="Z24" s="56">
        <v>101.39261225317541</v>
      </c>
      <c r="AA24" s="56">
        <v>101.21346268603752</v>
      </c>
      <c r="AB24" s="56">
        <v>95.85486017490031</v>
      </c>
      <c r="AC24" s="56">
        <v>100.72794617480338</v>
      </c>
      <c r="AD24" s="56"/>
      <c r="AE24" s="56">
        <v>101.99169846770579</v>
      </c>
      <c r="AF24" s="56">
        <v>107.56901157613534</v>
      </c>
      <c r="AG24" s="56">
        <v>106.06840855788339</v>
      </c>
      <c r="AH24" s="56">
        <v>100.36424312720021</v>
      </c>
      <c r="AI24" s="56">
        <v>113.39198027456791</v>
      </c>
      <c r="AJ24" s="56">
        <v>101.06007067137809</v>
      </c>
      <c r="AK24" s="56">
        <v>94.540853699140968</v>
      </c>
      <c r="AL24" s="56">
        <v>94.278468262676</v>
      </c>
      <c r="AM24" s="56"/>
      <c r="AN24" s="56">
        <v>101.35461987728011</v>
      </c>
      <c r="AO24" s="56">
        <v>101.35861710123143</v>
      </c>
      <c r="AP24" s="56">
        <v>102.92601157886934</v>
      </c>
      <c r="AQ24" s="56">
        <v>104.28406992850719</v>
      </c>
      <c r="AR24" s="56">
        <v>95.626288069613011</v>
      </c>
      <c r="AS24" s="56">
        <v>100.65593321407275</v>
      </c>
      <c r="AT24" s="56">
        <v>101.37488331354943</v>
      </c>
      <c r="AU24" s="56">
        <v>95.554365291912177</v>
      </c>
      <c r="AV24" s="56"/>
      <c r="AW24" s="56">
        <v>99.469291626634032</v>
      </c>
      <c r="AX24" s="56">
        <v>94.840494242863642</v>
      </c>
      <c r="AY24" s="56">
        <v>102.41790465353144</v>
      </c>
      <c r="AZ24" s="56">
        <v>100.98522915012641</v>
      </c>
      <c r="BA24" s="56">
        <v>98.322144586016336</v>
      </c>
      <c r="BB24" s="56">
        <v>97.927287707914928</v>
      </c>
      <c r="BC24" s="56">
        <v>95.715829611957304</v>
      </c>
      <c r="BD24" s="56">
        <v>98.820253686707218</v>
      </c>
      <c r="BE24" s="56"/>
      <c r="BF24" s="56">
        <v>101.82919534972838</v>
      </c>
      <c r="BG24" s="56">
        <v>101.50121282938395</v>
      </c>
      <c r="BH24" s="56">
        <v>99.035654640527483</v>
      </c>
      <c r="BI24" s="56">
        <v>104.45474516576643</v>
      </c>
      <c r="BJ24" s="56">
        <v>100.75924744490182</v>
      </c>
      <c r="BK24" s="56">
        <v>104.90878131841397</v>
      </c>
      <c r="BL24" s="56">
        <v>94.787776401602713</v>
      </c>
      <c r="BM24" s="56">
        <v>100.58416339383719</v>
      </c>
    </row>
    <row r="25" spans="1:65" s="41" customFormat="1">
      <c r="B25" s="45"/>
      <c r="C25" s="46" t="s">
        <v>18</v>
      </c>
      <c r="D25" s="47">
        <v>100.15254151731357</v>
      </c>
      <c r="E25" s="47">
        <v>101.21840841049921</v>
      </c>
      <c r="F25" s="47">
        <v>99.267095327255689</v>
      </c>
      <c r="G25" s="47">
        <v>102.51345870251185</v>
      </c>
      <c r="H25" s="47">
        <v>97.816641558044566</v>
      </c>
      <c r="I25" s="47">
        <v>92.673218382222345</v>
      </c>
      <c r="J25" s="47">
        <v>91.653008941408984</v>
      </c>
      <c r="K25" s="47">
        <v>101.55535979739031</v>
      </c>
      <c r="L25" s="47"/>
      <c r="M25" s="47">
        <v>102.44843766075846</v>
      </c>
      <c r="N25" s="47">
        <v>98.618326517077492</v>
      </c>
      <c r="O25" s="47">
        <v>98.339850544801763</v>
      </c>
      <c r="P25" s="47">
        <v>108.73045010646894</v>
      </c>
      <c r="Q25" s="47">
        <v>97.407027603959548</v>
      </c>
      <c r="R25" s="47">
        <v>83.376623376623385</v>
      </c>
      <c r="S25" s="47">
        <v>95.074308142567844</v>
      </c>
      <c r="T25" s="47">
        <v>99.885701222996929</v>
      </c>
      <c r="U25" s="47"/>
      <c r="V25" s="47">
        <v>100.19128468461781</v>
      </c>
      <c r="W25" s="47">
        <v>99.244642764901528</v>
      </c>
      <c r="X25" s="47">
        <v>97.260851593120108</v>
      </c>
      <c r="Y25" s="47">
        <v>102.79881868121417</v>
      </c>
      <c r="Z25" s="47">
        <v>100.61305757480365</v>
      </c>
      <c r="AA25" s="47">
        <v>96.221794969992089</v>
      </c>
      <c r="AB25" s="47">
        <v>93.148552703133959</v>
      </c>
      <c r="AC25" s="47">
        <v>101.73957725596402</v>
      </c>
      <c r="AD25" s="47"/>
      <c r="AE25" s="47">
        <v>101.06420432499455</v>
      </c>
      <c r="AF25" s="47">
        <v>106.76758682101513</v>
      </c>
      <c r="AG25" s="47">
        <v>104.61388396795459</v>
      </c>
      <c r="AH25" s="47">
        <v>100.31676264506983</v>
      </c>
      <c r="AI25" s="47">
        <v>111.59495998495511</v>
      </c>
      <c r="AJ25" s="47">
        <v>93.992932862190798</v>
      </c>
      <c r="AK25" s="47">
        <v>89.196910168475711</v>
      </c>
      <c r="AL25" s="47">
        <v>95.962012338795219</v>
      </c>
      <c r="AM25" s="47"/>
      <c r="AN25" s="47">
        <v>100.01237976703018</v>
      </c>
      <c r="AO25" s="47">
        <v>101.15048852402153</v>
      </c>
      <c r="AP25" s="47">
        <v>102.36630882924345</v>
      </c>
      <c r="AQ25" s="47">
        <v>103.60514549520867</v>
      </c>
      <c r="AR25" s="47">
        <v>95.296542248683323</v>
      </c>
      <c r="AS25" s="47">
        <v>91.115086463923674</v>
      </c>
      <c r="AT25" s="47">
        <v>94.607645411485379</v>
      </c>
      <c r="AU25" s="47">
        <v>97.83967148723444</v>
      </c>
      <c r="AV25" s="47"/>
      <c r="AW25" s="47">
        <v>98.696512615734122</v>
      </c>
      <c r="AX25" s="47">
        <v>93.355951831435647</v>
      </c>
      <c r="AY25" s="47">
        <v>101.35532528512881</v>
      </c>
      <c r="AZ25" s="47">
        <v>101.59467320838586</v>
      </c>
      <c r="BA25" s="47">
        <v>96.310301258924369</v>
      </c>
      <c r="BB25" s="47">
        <v>93.762981272636793</v>
      </c>
      <c r="BC25" s="47">
        <v>90.332578862584342</v>
      </c>
      <c r="BD25" s="47">
        <v>99.451376714447761</v>
      </c>
      <c r="BE25" s="47"/>
      <c r="BF25" s="47">
        <v>100.72703781937601</v>
      </c>
      <c r="BG25" s="47">
        <v>101.0257635712761</v>
      </c>
      <c r="BH25" s="47">
        <v>97.836829851598807</v>
      </c>
      <c r="BI25" s="47">
        <v>104.93082786606824</v>
      </c>
      <c r="BJ25" s="47">
        <v>98.994087716630972</v>
      </c>
      <c r="BK25" s="47">
        <v>91.925079056190668</v>
      </c>
      <c r="BL25" s="47">
        <v>89.285606948576941</v>
      </c>
      <c r="BM25" s="47">
        <v>100.63928473241249</v>
      </c>
    </row>
    <row r="26" spans="1:65" s="41" customFormat="1">
      <c r="B26" s="55"/>
      <c r="C26" s="48" t="s">
        <v>19</v>
      </c>
      <c r="D26" s="56">
        <v>97.261731956735531</v>
      </c>
      <c r="E26" s="56">
        <v>98.359873086601496</v>
      </c>
      <c r="F26" s="56">
        <v>96.344396488086034</v>
      </c>
      <c r="G26" s="56">
        <v>100.80851518446619</v>
      </c>
      <c r="H26" s="56">
        <v>93.771606151248506</v>
      </c>
      <c r="I26" s="56">
        <v>89.543431076965078</v>
      </c>
      <c r="J26" s="56">
        <v>82.746444151953639</v>
      </c>
      <c r="K26" s="56">
        <v>100.87981060397513</v>
      </c>
      <c r="L26" s="56"/>
      <c r="M26" s="56">
        <v>98.366050598189503</v>
      </c>
      <c r="N26" s="56">
        <v>96.827677683209913</v>
      </c>
      <c r="O26" s="56">
        <v>92.600993584837383</v>
      </c>
      <c r="P26" s="56">
        <v>107.01715740264828</v>
      </c>
      <c r="Q26" s="56">
        <v>89.086076638134898</v>
      </c>
      <c r="R26" s="56">
        <v>79.2578849721707</v>
      </c>
      <c r="S26" s="56">
        <v>81.793516013075774</v>
      </c>
      <c r="T26" s="56">
        <v>99.885701222996929</v>
      </c>
      <c r="U26" s="56"/>
      <c r="V26" s="56">
        <v>97.259027288773765</v>
      </c>
      <c r="W26" s="56">
        <v>93.807342183582392</v>
      </c>
      <c r="X26" s="56">
        <v>94.422246152263995</v>
      </c>
      <c r="Y26" s="56">
        <v>102.17774448158792</v>
      </c>
      <c r="Z26" s="56">
        <v>95.378555627868565</v>
      </c>
      <c r="AA26" s="56">
        <v>89.944389415164963</v>
      </c>
      <c r="AB26" s="56">
        <v>86.665331366855341</v>
      </c>
      <c r="AC26" s="56">
        <v>98.900587174230665</v>
      </c>
      <c r="AD26" s="56"/>
      <c r="AE26" s="56">
        <v>98.434234002500261</v>
      </c>
      <c r="AF26" s="56">
        <v>101.33570792520034</v>
      </c>
      <c r="AG26" s="56">
        <v>100.54293644702967</v>
      </c>
      <c r="AH26" s="56">
        <v>98.980526219400517</v>
      </c>
      <c r="AI26" s="56">
        <v>108.21823348726407</v>
      </c>
      <c r="AJ26" s="56">
        <v>88.339222614840963</v>
      </c>
      <c r="AK26" s="56">
        <v>81.995072251448349</v>
      </c>
      <c r="AL26" s="56">
        <v>95.897260643559861</v>
      </c>
      <c r="AM26" s="56"/>
      <c r="AN26" s="56">
        <v>96.701813076903449</v>
      </c>
      <c r="AO26" s="56">
        <v>96.36353124819334</v>
      </c>
      <c r="AP26" s="56">
        <v>100.16972259676318</v>
      </c>
      <c r="AQ26" s="56">
        <v>103.19225728185472</v>
      </c>
      <c r="AR26" s="56">
        <v>92.163956949851183</v>
      </c>
      <c r="AS26" s="56">
        <v>81.335718545020868</v>
      </c>
      <c r="AT26" s="56">
        <v>81.690887508499344</v>
      </c>
      <c r="AU26" s="56">
        <v>97.196929119800046</v>
      </c>
      <c r="AV26" s="56"/>
      <c r="AW26" s="56">
        <v>95.384759040858626</v>
      </c>
      <c r="AX26" s="56">
        <v>90.325476156979221</v>
      </c>
      <c r="AY26" s="56">
        <v>98.033330954521546</v>
      </c>
      <c r="AZ26" s="56">
        <v>99.511792561721663</v>
      </c>
      <c r="BA26" s="56">
        <v>89.207958472241259</v>
      </c>
      <c r="BB26" s="56">
        <v>88.337023876958995</v>
      </c>
      <c r="BC26" s="56">
        <v>84.194857364246218</v>
      </c>
      <c r="BD26" s="56">
        <v>98.944003299989674</v>
      </c>
      <c r="BE26" s="56"/>
      <c r="BF26" s="56">
        <v>97.457710318300698</v>
      </c>
      <c r="BG26" s="56">
        <v>96.71310262399497</v>
      </c>
      <c r="BH26" s="56">
        <v>93.642224831861341</v>
      </c>
      <c r="BI26" s="56">
        <v>104.12614845624364</v>
      </c>
      <c r="BJ26" s="56">
        <v>94.370827051857873</v>
      </c>
      <c r="BK26" s="56">
        <v>86.554123084407649</v>
      </c>
      <c r="BL26" s="56">
        <v>78.069727258970332</v>
      </c>
      <c r="BM26" s="56">
        <v>99.172565946064324</v>
      </c>
    </row>
    <row r="27" spans="1:65" s="41" customFormat="1">
      <c r="B27" s="45"/>
      <c r="C27" s="46" t="s">
        <v>20</v>
      </c>
      <c r="D27" s="47">
        <v>95.338955998336786</v>
      </c>
      <c r="E27" s="47">
        <v>93.711023363602919</v>
      </c>
      <c r="F27" s="47">
        <v>94.331976940836668</v>
      </c>
      <c r="G27" s="47">
        <v>99.759066797949998</v>
      </c>
      <c r="H27" s="47">
        <v>92.070769924965248</v>
      </c>
      <c r="I27" s="47">
        <v>89.552699943614428</v>
      </c>
      <c r="J27" s="47">
        <v>76.434723738484124</v>
      </c>
      <c r="K27" s="47">
        <v>101.04498155591037</v>
      </c>
      <c r="L27" s="47"/>
      <c r="M27" s="47">
        <v>96.550126300098853</v>
      </c>
      <c r="N27" s="47">
        <v>96.429755720128227</v>
      </c>
      <c r="O27" s="47">
        <v>89.712083049219999</v>
      </c>
      <c r="P27" s="47">
        <v>105.97939153633406</v>
      </c>
      <c r="Q27" s="47">
        <v>83.552727957641835</v>
      </c>
      <c r="R27" s="47">
        <v>80.037105751391479</v>
      </c>
      <c r="S27" s="47">
        <v>77.122219022479655</v>
      </c>
      <c r="T27" s="47">
        <v>100.70865241741916</v>
      </c>
      <c r="U27" s="47"/>
      <c r="V27" s="47">
        <v>95.665876869349702</v>
      </c>
      <c r="W27" s="47">
        <v>91.148293989327257</v>
      </c>
      <c r="X27" s="47">
        <v>93.247917691271851</v>
      </c>
      <c r="Y27" s="47">
        <v>101.96462340686563</v>
      </c>
      <c r="Z27" s="47">
        <v>93.45227357386689</v>
      </c>
      <c r="AA27" s="47">
        <v>84.563261529860114</v>
      </c>
      <c r="AB27" s="47">
        <v>82.465000897002426</v>
      </c>
      <c r="AC27" s="47">
        <v>97.050747482965477</v>
      </c>
      <c r="AD27" s="47"/>
      <c r="AE27" s="47">
        <v>98.161168489089931</v>
      </c>
      <c r="AF27" s="47">
        <v>97.061442564559201</v>
      </c>
      <c r="AG27" s="47">
        <v>99.901740695848062</v>
      </c>
      <c r="AH27" s="47">
        <v>99.753779785523875</v>
      </c>
      <c r="AI27" s="47">
        <v>107.27793217293178</v>
      </c>
      <c r="AJ27" s="47">
        <v>84.805653710247327</v>
      </c>
      <c r="AK27" s="47">
        <v>79.469934074715312</v>
      </c>
      <c r="AL27" s="47">
        <v>96.469233951472162</v>
      </c>
      <c r="AM27" s="47"/>
      <c r="AN27" s="47">
        <v>94.516890764101134</v>
      </c>
      <c r="AO27" s="47">
        <v>94.62912643811066</v>
      </c>
      <c r="AP27" s="47">
        <v>98.948797979200535</v>
      </c>
      <c r="AQ27" s="47">
        <v>102.15365187919117</v>
      </c>
      <c r="AR27" s="47">
        <v>89.745820929700059</v>
      </c>
      <c r="AS27" s="47">
        <v>76.088252832438869</v>
      </c>
      <c r="AT27" s="47">
        <v>73.914095723225458</v>
      </c>
      <c r="AU27" s="47">
        <v>97.482592394215331</v>
      </c>
      <c r="AV27" s="47"/>
      <c r="AW27" s="47">
        <v>93.409562559704838</v>
      </c>
      <c r="AX27" s="47">
        <v>87.258724070213489</v>
      </c>
      <c r="AY27" s="47">
        <v>96.187416476823344</v>
      </c>
      <c r="AZ27" s="47">
        <v>98.785728883922445</v>
      </c>
      <c r="BA27" s="47">
        <v>87.397055913291013</v>
      </c>
      <c r="BB27" s="47">
        <v>76.534150402526748</v>
      </c>
      <c r="BC27" s="47">
        <v>80.512224465243335</v>
      </c>
      <c r="BD27" s="47">
        <v>95.578013818706793</v>
      </c>
      <c r="BE27" s="47"/>
      <c r="BF27" s="47">
        <v>94.922771950093221</v>
      </c>
      <c r="BG27" s="47">
        <v>94.398289064318462</v>
      </c>
      <c r="BH27" s="47">
        <v>90.17297835317585</v>
      </c>
      <c r="BI27" s="47">
        <v>103.14970902449679</v>
      </c>
      <c r="BJ27" s="47">
        <v>91.789051832296337</v>
      </c>
      <c r="BK27" s="47">
        <v>84.756020432984641</v>
      </c>
      <c r="BL27" s="47">
        <v>68.542799308854313</v>
      </c>
      <c r="BM27" s="47">
        <v>98.265519760795215</v>
      </c>
    </row>
    <row r="28" spans="1:65" s="41" customFormat="1">
      <c r="B28" s="55"/>
      <c r="C28" s="48" t="s">
        <v>21</v>
      </c>
      <c r="D28" s="56">
        <v>94.447805361792732</v>
      </c>
      <c r="E28" s="56">
        <v>91.156841487552356</v>
      </c>
      <c r="F28" s="56">
        <v>94.478094211390641</v>
      </c>
      <c r="G28" s="56">
        <v>98.611130097687152</v>
      </c>
      <c r="H28" s="56">
        <v>92.576581297351566</v>
      </c>
      <c r="I28" s="56">
        <v>87.359068169939562</v>
      </c>
      <c r="J28" s="56">
        <v>75.65131272013943</v>
      </c>
      <c r="K28" s="56">
        <v>100.3380498816275</v>
      </c>
      <c r="L28" s="56"/>
      <c r="M28" s="56">
        <v>96.020945321816882</v>
      </c>
      <c r="N28" s="56">
        <v>94.904388194981777</v>
      </c>
      <c r="O28" s="56">
        <v>88.437399980517924</v>
      </c>
      <c r="P28" s="56">
        <v>105.82274763198475</v>
      </c>
      <c r="Q28" s="56">
        <v>84.674465814201696</v>
      </c>
      <c r="R28" s="56">
        <v>78.144712430426722</v>
      </c>
      <c r="S28" s="56">
        <v>75.113925657815429</v>
      </c>
      <c r="T28" s="56">
        <v>100.04000457195112</v>
      </c>
      <c r="U28" s="56"/>
      <c r="V28" s="56">
        <v>94.093441698792262</v>
      </c>
      <c r="W28" s="56">
        <v>88.444742896423463</v>
      </c>
      <c r="X28" s="56">
        <v>91.143764745923619</v>
      </c>
      <c r="Y28" s="56">
        <v>101.68313800858617</v>
      </c>
      <c r="Z28" s="56">
        <v>92.527112418213065</v>
      </c>
      <c r="AA28" s="56">
        <v>81.759840684826742</v>
      </c>
      <c r="AB28" s="56">
        <v>77.10495917094282</v>
      </c>
      <c r="AC28" s="56">
        <v>95.942770584551425</v>
      </c>
      <c r="AD28" s="56"/>
      <c r="AE28" s="56">
        <v>99.26414640938259</v>
      </c>
      <c r="AF28" s="56">
        <v>97.595725734639331</v>
      </c>
      <c r="AG28" s="56">
        <v>99.970593930874273</v>
      </c>
      <c r="AH28" s="56">
        <v>102.25667948639685</v>
      </c>
      <c r="AI28" s="56">
        <v>107.9298744175355</v>
      </c>
      <c r="AJ28" s="56">
        <v>77.738515901060055</v>
      </c>
      <c r="AK28" s="56">
        <v>75.989878138110129</v>
      </c>
      <c r="AL28" s="56">
        <v>95.292911488029887</v>
      </c>
      <c r="AM28" s="56"/>
      <c r="AN28" s="56">
        <v>94.458065213334521</v>
      </c>
      <c r="AO28" s="56">
        <v>90.397178701508935</v>
      </c>
      <c r="AP28" s="56">
        <v>97.345155269598365</v>
      </c>
      <c r="AQ28" s="56">
        <v>101.98551698818621</v>
      </c>
      <c r="AR28" s="56">
        <v>90.350354934737837</v>
      </c>
      <c r="AS28" s="56">
        <v>81.812760882528309</v>
      </c>
      <c r="AT28" s="56">
        <v>76.01618052114182</v>
      </c>
      <c r="AU28" s="56">
        <v>97.911087305838265</v>
      </c>
      <c r="AV28" s="56"/>
      <c r="AW28" s="56">
        <v>92.780226716361653</v>
      </c>
      <c r="AX28" s="56">
        <v>84.392887497776343</v>
      </c>
      <c r="AY28" s="56">
        <v>95.32735111055203</v>
      </c>
      <c r="AZ28" s="56">
        <v>98.6059564471568</v>
      </c>
      <c r="BA28" s="56">
        <v>86.803976191563549</v>
      </c>
      <c r="BB28" s="56">
        <v>75.941088624542999</v>
      </c>
      <c r="BC28" s="56">
        <v>78.379315266817542</v>
      </c>
      <c r="BD28" s="56">
        <v>96.654635454264181</v>
      </c>
      <c r="BE28" s="56"/>
      <c r="BF28" s="56">
        <v>93.862293574594617</v>
      </c>
      <c r="BG28" s="56">
        <v>91.247837414634233</v>
      </c>
      <c r="BH28" s="56">
        <v>89.00514615645578</v>
      </c>
      <c r="BI28" s="56">
        <v>102.35206625015921</v>
      </c>
      <c r="BJ28" s="56">
        <v>90.008013765489366</v>
      </c>
      <c r="BK28" s="56">
        <v>83.716857212357056</v>
      </c>
      <c r="BL28" s="56">
        <v>66.204672562601502</v>
      </c>
      <c r="BM28" s="56">
        <v>100.43626356459055</v>
      </c>
    </row>
    <row r="29" spans="1:65" s="41" customFormat="1">
      <c r="B29" s="45"/>
      <c r="C29" s="46" t="s">
        <v>22</v>
      </c>
      <c r="D29" s="47">
        <v>93.987124843070887</v>
      </c>
      <c r="E29" s="47">
        <v>91.383614644771797</v>
      </c>
      <c r="F29" s="47">
        <v>93.260584929380215</v>
      </c>
      <c r="G29" s="47">
        <v>98.072137170099325</v>
      </c>
      <c r="H29" s="47">
        <v>93.222127610023065</v>
      </c>
      <c r="I29" s="47">
        <v>84.961521329979391</v>
      </c>
      <c r="J29" s="47">
        <v>74.475026922445778</v>
      </c>
      <c r="K29" s="47">
        <v>100.42889390519188</v>
      </c>
      <c r="L29" s="47"/>
      <c r="M29" s="47">
        <v>96.001838052495756</v>
      </c>
      <c r="N29" s="47">
        <v>91.389410854426899</v>
      </c>
      <c r="O29" s="47">
        <v>87.502261310029056</v>
      </c>
      <c r="P29" s="47">
        <v>106.60596715373133</v>
      </c>
      <c r="Q29" s="47">
        <v>85.042797647698976</v>
      </c>
      <c r="R29" s="47">
        <v>74.582560296846026</v>
      </c>
      <c r="S29" s="47">
        <v>72.694920291141813</v>
      </c>
      <c r="T29" s="47">
        <v>103.43467824894277</v>
      </c>
      <c r="U29" s="47"/>
      <c r="V29" s="47">
        <v>93.710564578699262</v>
      </c>
      <c r="W29" s="47">
        <v>89.269635910660426</v>
      </c>
      <c r="X29" s="47">
        <v>91.77204102699281</v>
      </c>
      <c r="Y29" s="47">
        <v>101.70298247828661</v>
      </c>
      <c r="Z29" s="47">
        <v>93.357374806855091</v>
      </c>
      <c r="AA29" s="47">
        <v>81.10554760047097</v>
      </c>
      <c r="AB29" s="47">
        <v>72.80716604408218</v>
      </c>
      <c r="AC29" s="47">
        <v>95.836790185572696</v>
      </c>
      <c r="AD29" s="47"/>
      <c r="AE29" s="47">
        <v>100.14295315686175</v>
      </c>
      <c r="AF29" s="47">
        <v>95.992876224398913</v>
      </c>
      <c r="AG29" s="47">
        <v>99.832887460821837</v>
      </c>
      <c r="AH29" s="47">
        <v>103.74485345488337</v>
      </c>
      <c r="AI29" s="47">
        <v>108.29345759241068</v>
      </c>
      <c r="AJ29" s="47">
        <v>78.445229681978788</v>
      </c>
      <c r="AK29" s="47">
        <v>74.719318106146346</v>
      </c>
      <c r="AL29" s="47">
        <v>99.696026764033974</v>
      </c>
      <c r="AM29" s="47"/>
      <c r="AN29" s="47">
        <v>94.326124370717508</v>
      </c>
      <c r="AO29" s="47">
        <v>89.079031045846094</v>
      </c>
      <c r="AP29" s="47">
        <v>98.365736848370375</v>
      </c>
      <c r="AQ29" s="47">
        <v>101.64073404713805</v>
      </c>
      <c r="AR29" s="47">
        <v>91.009846576597226</v>
      </c>
      <c r="AS29" s="47">
        <v>83.005366726296941</v>
      </c>
      <c r="AT29" s="47">
        <v>75.559806847909968</v>
      </c>
      <c r="AU29" s="47">
        <v>98.0539189430459</v>
      </c>
      <c r="AV29" s="47"/>
      <c r="AW29" s="47">
        <v>93.216554394524621</v>
      </c>
      <c r="AX29" s="47">
        <v>84.65519386370535</v>
      </c>
      <c r="AY29" s="47">
        <v>94.856715695171872</v>
      </c>
      <c r="AZ29" s="47">
        <v>99.308386248570883</v>
      </c>
      <c r="BA29" s="47">
        <v>88.060769359577421</v>
      </c>
      <c r="BB29" s="47">
        <v>74.912027739155818</v>
      </c>
      <c r="BC29" s="47">
        <v>77.694174262351879</v>
      </c>
      <c r="BD29" s="47">
        <v>97.087759100752791</v>
      </c>
      <c r="BE29" s="47"/>
      <c r="BF29" s="47">
        <v>93.248445047733952</v>
      </c>
      <c r="BG29" s="47">
        <v>90.011989511404451</v>
      </c>
      <c r="BH29" s="47">
        <v>89.456770869536129</v>
      </c>
      <c r="BI29" s="47">
        <v>102.22984603109552</v>
      </c>
      <c r="BJ29" s="47">
        <v>87.998711261471826</v>
      </c>
      <c r="BK29" s="47">
        <v>80.762831427876392</v>
      </c>
      <c r="BL29" s="47">
        <v>65.322865966346484</v>
      </c>
      <c r="BM29" s="47">
        <v>100.05177858413201</v>
      </c>
    </row>
    <row r="30" spans="1:65" s="41" customFormat="1">
      <c r="B30" s="55"/>
      <c r="C30" s="48" t="s">
        <v>23</v>
      </c>
      <c r="D30" s="56">
        <v>92.952066637138145</v>
      </c>
      <c r="E30" s="56">
        <v>90.846520325041539</v>
      </c>
      <c r="F30" s="56">
        <v>93.726908049918009</v>
      </c>
      <c r="G30" s="56">
        <v>96.467724778090442</v>
      </c>
      <c r="H30" s="56">
        <v>92.433935212477152</v>
      </c>
      <c r="I30" s="56">
        <v>84.352865753339998</v>
      </c>
      <c r="J30" s="56">
        <v>72.79642265687022</v>
      </c>
      <c r="K30" s="56">
        <v>101.72383416836428</v>
      </c>
      <c r="L30" s="56"/>
      <c r="M30" s="56">
        <v>95.925587279665919</v>
      </c>
      <c r="N30" s="56">
        <v>89.731402674919877</v>
      </c>
      <c r="O30" s="56">
        <v>87.897468724342801</v>
      </c>
      <c r="P30" s="56">
        <v>105.25491347871848</v>
      </c>
      <c r="Q30" s="56">
        <v>85.628780110080982</v>
      </c>
      <c r="R30" s="56">
        <v>76.141001855287584</v>
      </c>
      <c r="S30" s="56">
        <v>74.469151977241552</v>
      </c>
      <c r="T30" s="56">
        <v>106.9836552748886</v>
      </c>
      <c r="U30" s="56"/>
      <c r="V30" s="56">
        <v>92.97193149002473</v>
      </c>
      <c r="W30" s="56">
        <v>88.425670225574038</v>
      </c>
      <c r="X30" s="56">
        <v>91.020672710466798</v>
      </c>
      <c r="Y30" s="56">
        <v>101.35799979453076</v>
      </c>
      <c r="Z30" s="56">
        <v>93.190792851027481</v>
      </c>
      <c r="AA30" s="56">
        <v>78.270969941896837</v>
      </c>
      <c r="AB30" s="56">
        <v>70.723918600932322</v>
      </c>
      <c r="AC30" s="56">
        <v>96.053568274392816</v>
      </c>
      <c r="AD30" s="56"/>
      <c r="AE30" s="56">
        <v>99.662507398902861</v>
      </c>
      <c r="AF30" s="56">
        <v>95.814781834372198</v>
      </c>
      <c r="AG30" s="56">
        <v>96.579572105833222</v>
      </c>
      <c r="AH30" s="56">
        <v>104.20744900935365</v>
      </c>
      <c r="AI30" s="56">
        <v>107.08569279311277</v>
      </c>
      <c r="AJ30" s="56">
        <v>77.031802120141322</v>
      </c>
      <c r="AK30" s="56">
        <v>72.340014650063239</v>
      </c>
      <c r="AL30" s="56">
        <v>97.170710649855152</v>
      </c>
      <c r="AM30" s="56"/>
      <c r="AN30" s="56">
        <v>93.530145090237042</v>
      </c>
      <c r="AO30" s="56">
        <v>88.177140544603105</v>
      </c>
      <c r="AP30" s="56">
        <v>99.027857115584254</v>
      </c>
      <c r="AQ30" s="56">
        <v>100.95542474456087</v>
      </c>
      <c r="AR30" s="56">
        <v>89.416075108770343</v>
      </c>
      <c r="AS30" s="56">
        <v>79.904591532498486</v>
      </c>
      <c r="AT30" s="56">
        <v>73.50843023590825</v>
      </c>
      <c r="AU30" s="56">
        <v>99.196572040707025</v>
      </c>
      <c r="AV30" s="56"/>
      <c r="AW30" s="56">
        <v>92.394511238746603</v>
      </c>
      <c r="AX30" s="56">
        <v>83.999427948882825</v>
      </c>
      <c r="AY30" s="56">
        <v>94.361097325227107</v>
      </c>
      <c r="AZ30" s="56">
        <v>98.221615375450895</v>
      </c>
      <c r="BA30" s="56">
        <v>87.714907673806152</v>
      </c>
      <c r="BB30" s="56">
        <v>78.691831024597931</v>
      </c>
      <c r="BC30" s="56">
        <v>74.684447707020652</v>
      </c>
      <c r="BD30" s="56">
        <v>97.514695266577277</v>
      </c>
      <c r="BE30" s="56"/>
      <c r="BF30" s="56">
        <v>92.698053848316505</v>
      </c>
      <c r="BG30" s="56">
        <v>90.399392610603428</v>
      </c>
      <c r="BH30" s="56">
        <v>89.913067551037713</v>
      </c>
      <c r="BI30" s="56">
        <v>100.90752526842815</v>
      </c>
      <c r="BJ30" s="56">
        <v>88.272053129560135</v>
      </c>
      <c r="BK30" s="56">
        <v>80.879591340306462</v>
      </c>
      <c r="BL30" s="56">
        <v>65.735613038547157</v>
      </c>
      <c r="BM30" s="56">
        <v>99.375314235972525</v>
      </c>
    </row>
    <row r="31" spans="1:65" s="41" customFormat="1">
      <c r="B31" s="45"/>
      <c r="C31" s="46" t="s">
        <v>24</v>
      </c>
      <c r="D31" s="47">
        <v>93.590717213159436</v>
      </c>
      <c r="E31" s="47">
        <v>90.482489730557703</v>
      </c>
      <c r="F31" s="47">
        <v>94.569935025190802</v>
      </c>
      <c r="G31" s="47">
        <v>96.729266654633292</v>
      </c>
      <c r="H31" s="47">
        <v>93.994308712327935</v>
      </c>
      <c r="I31" s="47">
        <v>82.224116046210469</v>
      </c>
      <c r="J31" s="47">
        <v>75.435231591497498</v>
      </c>
      <c r="K31" s="47">
        <v>102.34157352860211</v>
      </c>
      <c r="L31" s="47"/>
      <c r="M31" s="47">
        <v>95.386984857957003</v>
      </c>
      <c r="N31" s="47">
        <v>90.527246601083249</v>
      </c>
      <c r="O31" s="47">
        <v>87.513393913249161</v>
      </c>
      <c r="P31" s="47">
        <v>103.97239151185846</v>
      </c>
      <c r="Q31" s="47">
        <v>87.344871607056902</v>
      </c>
      <c r="R31" s="47">
        <v>72.912801484230073</v>
      </c>
      <c r="S31" s="47">
        <v>74.906361527767672</v>
      </c>
      <c r="T31" s="47">
        <v>106.41787632872332</v>
      </c>
      <c r="U31" s="47"/>
      <c r="V31" s="47">
        <v>92.690584850064369</v>
      </c>
      <c r="W31" s="47">
        <v>88.056931922485461</v>
      </c>
      <c r="X31" s="47">
        <v>91.756554004099641</v>
      </c>
      <c r="Y31" s="47">
        <v>100.6152496428853</v>
      </c>
      <c r="Z31" s="47">
        <v>93.705812125218216</v>
      </c>
      <c r="AA31" s="47">
        <v>80.279199668006811</v>
      </c>
      <c r="AB31" s="47">
        <v>70.123640299887512</v>
      </c>
      <c r="AC31" s="47">
        <v>96.347423017015672</v>
      </c>
      <c r="AD31" s="47"/>
      <c r="AE31" s="47">
        <v>100.20357894296377</v>
      </c>
      <c r="AF31" s="47">
        <v>95.013357079251975</v>
      </c>
      <c r="AG31" s="47">
        <v>99.428374705042827</v>
      </c>
      <c r="AH31" s="47">
        <v>104.91016014488329</v>
      </c>
      <c r="AI31" s="47">
        <v>107.31972334245771</v>
      </c>
      <c r="AJ31" s="47">
        <v>79.858657243816225</v>
      </c>
      <c r="AK31" s="47">
        <v>71.003529333422108</v>
      </c>
      <c r="AL31" s="47">
        <v>99.01613396406276</v>
      </c>
      <c r="AM31" s="47"/>
      <c r="AN31" s="47">
        <v>93.643307959004886</v>
      </c>
      <c r="AO31" s="47">
        <v>87.969011967393186</v>
      </c>
      <c r="AP31" s="47">
        <v>98.517566326198263</v>
      </c>
      <c r="AQ31" s="47">
        <v>101.05758265301958</v>
      </c>
      <c r="AR31" s="47">
        <v>88.371880009159625</v>
      </c>
      <c r="AS31" s="47">
        <v>81.335718545020839</v>
      </c>
      <c r="AT31" s="47">
        <v>74.877551255603777</v>
      </c>
      <c r="AU31" s="47">
        <v>99.625066952329945</v>
      </c>
      <c r="AV31" s="47"/>
      <c r="AW31" s="47">
        <v>92.994055767006373</v>
      </c>
      <c r="AX31" s="47">
        <v>83.968732523082608</v>
      </c>
      <c r="AY31" s="47">
        <v>95.361110685676707</v>
      </c>
      <c r="AZ31" s="47">
        <v>98.166598800569119</v>
      </c>
      <c r="BA31" s="47">
        <v>89.640285579455337</v>
      </c>
      <c r="BB31" s="47">
        <v>80.963661019276685</v>
      </c>
      <c r="BC31" s="47">
        <v>75.752941416365886</v>
      </c>
      <c r="BD31" s="47">
        <v>99.07394039393624</v>
      </c>
      <c r="BE31" s="47"/>
      <c r="BF31" s="47">
        <v>92.547453444344896</v>
      </c>
      <c r="BG31" s="47">
        <v>91.015715722965425</v>
      </c>
      <c r="BH31" s="47">
        <v>89.691933757087341</v>
      </c>
      <c r="BI31" s="47">
        <v>100.40170720519828</v>
      </c>
      <c r="BJ31" s="47">
        <v>88.52972979117321</v>
      </c>
      <c r="BK31" s="47">
        <v>78.6261250304062</v>
      </c>
      <c r="BL31" s="47">
        <v>66.479907580088394</v>
      </c>
      <c r="BM31" s="47">
        <v>99.272712140406597</v>
      </c>
    </row>
    <row r="32" spans="1:65" s="41" customFormat="1">
      <c r="B32" s="55"/>
      <c r="C32" s="48" t="s">
        <v>25</v>
      </c>
      <c r="D32" s="56">
        <v>95.0564237918407</v>
      </c>
      <c r="E32" s="56">
        <v>91.347808356789784</v>
      </c>
      <c r="F32" s="56">
        <v>95.406095397562623</v>
      </c>
      <c r="G32" s="56">
        <v>97.701211980928974</v>
      </c>
      <c r="H32" s="56">
        <v>95.970248102297603</v>
      </c>
      <c r="I32" s="56">
        <v>81.779210447042601</v>
      </c>
      <c r="J32" s="56">
        <v>80.605744312572384</v>
      </c>
      <c r="K32" s="56">
        <v>103.21863128337831</v>
      </c>
      <c r="L32" s="56"/>
      <c r="M32" s="56">
        <v>96.789867911530521</v>
      </c>
      <c r="N32" s="56">
        <v>89.996683983641006</v>
      </c>
      <c r="O32" s="56">
        <v>89.161019189824785</v>
      </c>
      <c r="P32" s="56">
        <v>103.99197199990212</v>
      </c>
      <c r="Q32" s="56">
        <v>89.404181403427998</v>
      </c>
      <c r="R32" s="56">
        <v>75.69573283858999</v>
      </c>
      <c r="S32" s="56">
        <v>79.61850890566042</v>
      </c>
      <c r="T32" s="56">
        <v>110.68693564978859</v>
      </c>
      <c r="U32" s="56"/>
      <c r="V32" s="56">
        <v>92.934248090164061</v>
      </c>
      <c r="W32" s="56">
        <v>88.14434833054527</v>
      </c>
      <c r="X32" s="56">
        <v>92.646443939855047</v>
      </c>
      <c r="Y32" s="56">
        <v>99.85431081799986</v>
      </c>
      <c r="Z32" s="56">
        <v>96.261765826431358</v>
      </c>
      <c r="AA32" s="56">
        <v>78.958012299152102</v>
      </c>
      <c r="AB32" s="56">
        <v>72.597951599163821</v>
      </c>
      <c r="AC32" s="56">
        <v>97.450582624567062</v>
      </c>
      <c r="AD32" s="56"/>
      <c r="AE32" s="56">
        <v>101.97175401612542</v>
      </c>
      <c r="AF32" s="56">
        <v>96.794300979519122</v>
      </c>
      <c r="AG32" s="56">
        <v>100.8484726774585</v>
      </c>
      <c r="AH32" s="56">
        <v>105.83263808341641</v>
      </c>
      <c r="AI32" s="56">
        <v>109.93167143782513</v>
      </c>
      <c r="AJ32" s="56">
        <v>101.76678445229678</v>
      </c>
      <c r="AK32" s="56">
        <v>75.468469068389155</v>
      </c>
      <c r="AL32" s="56">
        <v>99.8039462560929</v>
      </c>
      <c r="AM32" s="56"/>
      <c r="AN32" s="56">
        <v>95.211065264858462</v>
      </c>
      <c r="AO32" s="56">
        <v>89.009654853442782</v>
      </c>
      <c r="AP32" s="56">
        <v>98.13215303632748</v>
      </c>
      <c r="AQ32" s="56">
        <v>101.41087875310596</v>
      </c>
      <c r="AR32" s="56">
        <v>89.745820929700045</v>
      </c>
      <c r="AS32" s="56">
        <v>86.821705426356559</v>
      </c>
      <c r="AT32" s="56">
        <v>81.520323610422793</v>
      </c>
      <c r="AU32" s="56">
        <v>100.76772004999108</v>
      </c>
      <c r="AV32" s="56"/>
      <c r="AW32" s="56">
        <v>93.682162502921003</v>
      </c>
      <c r="AX32" s="56">
        <v>84.120814405456358</v>
      </c>
      <c r="AY32" s="56">
        <v>95.698967128623195</v>
      </c>
      <c r="AZ32" s="56">
        <v>97.754362005901328</v>
      </c>
      <c r="BA32" s="56">
        <v>92.401089951439303</v>
      </c>
      <c r="BB32" s="56">
        <v>82.210721458365541</v>
      </c>
      <c r="BC32" s="56">
        <v>79.84747456210107</v>
      </c>
      <c r="BD32" s="56">
        <v>99.822625554295115</v>
      </c>
      <c r="BE32" s="56"/>
      <c r="BF32" s="56">
        <v>93.661633184965396</v>
      </c>
      <c r="BG32" s="56">
        <v>90.804404941584153</v>
      </c>
      <c r="BH32" s="56">
        <v>90.762623959739159</v>
      </c>
      <c r="BI32" s="56">
        <v>101.62031686580222</v>
      </c>
      <c r="BJ32" s="56">
        <v>88.816925243219217</v>
      </c>
      <c r="BK32" s="56">
        <v>79.209924592556533</v>
      </c>
      <c r="BL32" s="56">
        <v>70.518375101038174</v>
      </c>
      <c r="BM32" s="56">
        <v>98.234138800715201</v>
      </c>
    </row>
    <row r="33" spans="2:65" s="41" customFormat="1">
      <c r="B33" s="45"/>
      <c r="C33" s="46" t="s">
        <v>26</v>
      </c>
      <c r="D33" s="47">
        <v>96.725090198018279</v>
      </c>
      <c r="E33" s="47">
        <v>92.225062412349217</v>
      </c>
      <c r="F33" s="47">
        <v>96.651777947357772</v>
      </c>
      <c r="G33" s="47">
        <v>98.639605662943893</v>
      </c>
      <c r="H33" s="47">
        <v>97.26570744452448</v>
      </c>
      <c r="I33" s="47">
        <v>84.587677041789746</v>
      </c>
      <c r="J33" s="47">
        <v>87.702278868598526</v>
      </c>
      <c r="K33" s="47">
        <v>104.06760997632551</v>
      </c>
      <c r="L33" s="47"/>
      <c r="M33" s="47">
        <v>98.616791749945762</v>
      </c>
      <c r="N33" s="47">
        <v>89.864043329280435</v>
      </c>
      <c r="O33" s="47">
        <v>88.726847664240665</v>
      </c>
      <c r="P33" s="47">
        <v>104.85351347382337</v>
      </c>
      <c r="Q33" s="47">
        <v>92.794508507209656</v>
      </c>
      <c r="R33" s="47">
        <v>76.474953617810769</v>
      </c>
      <c r="S33" s="47">
        <v>89.990091020919252</v>
      </c>
      <c r="T33" s="47">
        <v>108.21808206652194</v>
      </c>
      <c r="U33" s="47"/>
      <c r="V33" s="47">
        <v>94.693932325190673</v>
      </c>
      <c r="W33" s="47">
        <v>89.441289948305112</v>
      </c>
      <c r="X33" s="47">
        <v>92.741254388303929</v>
      </c>
      <c r="Y33" s="47">
        <v>100.91469792397831</v>
      </c>
      <c r="Z33" s="47">
        <v>99.020550368725523</v>
      </c>
      <c r="AA33" s="47">
        <v>79.608151141702436</v>
      </c>
      <c r="AB33" s="47">
        <v>78.091044006366744</v>
      </c>
      <c r="AC33" s="47">
        <v>98.499146269008165</v>
      </c>
      <c r="AD33" s="47"/>
      <c r="AE33" s="47">
        <v>106.05988973201011</v>
      </c>
      <c r="AF33" s="47">
        <v>98.04096170970611</v>
      </c>
      <c r="AG33" s="47">
        <v>103.08620281581048</v>
      </c>
      <c r="AH33" s="47">
        <v>110.23068731389347</v>
      </c>
      <c r="AI33" s="47">
        <v>112.06720020059754</v>
      </c>
      <c r="AJ33" s="47">
        <v>126.50176678445223</v>
      </c>
      <c r="AK33" s="47">
        <v>83.365519078377844</v>
      </c>
      <c r="AL33" s="47">
        <v>100.04136913862253</v>
      </c>
      <c r="AM33" s="47"/>
      <c r="AN33" s="47">
        <v>97.316953978879553</v>
      </c>
      <c r="AO33" s="47">
        <v>91.437821587558531</v>
      </c>
      <c r="AP33" s="47">
        <v>97.77908212043188</v>
      </c>
      <c r="AQ33" s="47">
        <v>101.61732285978293</v>
      </c>
      <c r="AR33" s="47">
        <v>90.075566750629733</v>
      </c>
      <c r="AS33" s="47">
        <v>88.729874776386367</v>
      </c>
      <c r="AT33" s="47">
        <v>94.381763492411025</v>
      </c>
      <c r="AU33" s="47">
        <v>100.76772004999108</v>
      </c>
      <c r="AV33" s="47"/>
      <c r="AW33" s="47">
        <v>95.537248245321138</v>
      </c>
      <c r="AX33" s="47">
        <v>85.038886686207888</v>
      </c>
      <c r="AY33" s="47">
        <v>96.827458048459746</v>
      </c>
      <c r="AZ33" s="47">
        <v>98.600532268562176</v>
      </c>
      <c r="BA33" s="47">
        <v>94.548111613463035</v>
      </c>
      <c r="BB33" s="47">
        <v>85.418919614810235</v>
      </c>
      <c r="BC33" s="47">
        <v>88.627882791949574</v>
      </c>
      <c r="BD33" s="47">
        <v>100.49706094668451</v>
      </c>
      <c r="BE33" s="47"/>
      <c r="BF33" s="47">
        <v>95.68905204013943</v>
      </c>
      <c r="BG33" s="47">
        <v>91.835345420444256</v>
      </c>
      <c r="BH33" s="47">
        <v>91.242488199656364</v>
      </c>
      <c r="BI33" s="47">
        <v>101.80549237148423</v>
      </c>
      <c r="BJ33" s="47">
        <v>90.154328925288695</v>
      </c>
      <c r="BK33" s="47">
        <v>81.008027243979555</v>
      </c>
      <c r="BL33" s="47">
        <v>82.559327118927385</v>
      </c>
      <c r="BM33" s="47">
        <v>99.671932528207037</v>
      </c>
    </row>
    <row r="34" spans="2:65" s="41" customFormat="1">
      <c r="B34" s="55"/>
      <c r="C34" s="48" t="s">
        <v>27</v>
      </c>
      <c r="D34" s="56">
        <v>100.39399962948777</v>
      </c>
      <c r="E34" s="56">
        <v>93.156025899881669</v>
      </c>
      <c r="F34" s="56">
        <v>97.732611537803038</v>
      </c>
      <c r="G34" s="56">
        <v>101.0574287668517</v>
      </c>
      <c r="H34" s="56">
        <v>98.184173562440392</v>
      </c>
      <c r="I34" s="56">
        <v>88.944044366975049</v>
      </c>
      <c r="J34" s="56">
        <v>107.1135669249324</v>
      </c>
      <c r="K34" s="56">
        <v>104.88355447888566</v>
      </c>
      <c r="L34" s="56"/>
      <c r="M34" s="56">
        <v>103.13453885601365</v>
      </c>
      <c r="N34" s="56">
        <v>90.195644965181842</v>
      </c>
      <c r="O34" s="56">
        <v>90.869873784110951</v>
      </c>
      <c r="P34" s="56">
        <v>108.00597204885334</v>
      </c>
      <c r="Q34" s="56">
        <v>95.004499508193277</v>
      </c>
      <c r="R34" s="56">
        <v>76.029684601113189</v>
      </c>
      <c r="S34" s="56">
        <v>111.59663370727384</v>
      </c>
      <c r="T34" s="56">
        <v>107.85804091896223</v>
      </c>
      <c r="U34" s="56"/>
      <c r="V34" s="56">
        <v>97.733430622136169</v>
      </c>
      <c r="W34" s="56">
        <v>89.430164223642919</v>
      </c>
      <c r="X34" s="56">
        <v>93.003083439692432</v>
      </c>
      <c r="Y34" s="56">
        <v>102.06304294496285</v>
      </c>
      <c r="Z34" s="56">
        <v>98.66009797041886</v>
      </c>
      <c r="AA34" s="56">
        <v>81.307374514851574</v>
      </c>
      <c r="AB34" s="56">
        <v>95.907837801738538</v>
      </c>
      <c r="AC34" s="56">
        <v>99.594277058455077</v>
      </c>
      <c r="AD34" s="56"/>
      <c r="AE34" s="56">
        <v>111.51238015079416</v>
      </c>
      <c r="AF34" s="56">
        <v>99.554764024933178</v>
      </c>
      <c r="AG34" s="56">
        <v>103.81776843796399</v>
      </c>
      <c r="AH34" s="56">
        <v>115.88764761342749</v>
      </c>
      <c r="AI34" s="56">
        <v>112.7442171469168</v>
      </c>
      <c r="AJ34" s="56">
        <v>132.15547703180206</v>
      </c>
      <c r="AK34" s="56">
        <v>102.08430445495107</v>
      </c>
      <c r="AL34" s="56">
        <v>99.512563627533808</v>
      </c>
      <c r="AM34" s="56"/>
      <c r="AN34" s="56">
        <v>102.11417076853878</v>
      </c>
      <c r="AO34" s="56">
        <v>91.576573972365139</v>
      </c>
      <c r="AP34" s="56">
        <v>99.169804201364187</v>
      </c>
      <c r="AQ34" s="56">
        <v>105.06940884978351</v>
      </c>
      <c r="AR34" s="56">
        <v>90.460270208381047</v>
      </c>
      <c r="AS34" s="56">
        <v>95.408467501490719</v>
      </c>
      <c r="AT34" s="56">
        <v>118.88303695935271</v>
      </c>
      <c r="AU34" s="56">
        <v>98.196750580253536</v>
      </c>
      <c r="AV34" s="56"/>
      <c r="AW34" s="56">
        <v>98.533186080371692</v>
      </c>
      <c r="AX34" s="56">
        <v>84.67193682323277</v>
      </c>
      <c r="AY34" s="56">
        <v>96.719488236124107</v>
      </c>
      <c r="AZ34" s="56">
        <v>99.434304432275184</v>
      </c>
      <c r="BA34" s="56">
        <v>93.210942138192451</v>
      </c>
      <c r="BB34" s="56">
        <v>89.733422592993122</v>
      </c>
      <c r="BC34" s="56">
        <v>115.88262882078257</v>
      </c>
      <c r="BD34" s="56">
        <v>102.05630607404352</v>
      </c>
      <c r="BE34" s="56"/>
      <c r="BF34" s="56">
        <v>100.6712342735013</v>
      </c>
      <c r="BG34" s="56">
        <v>93.317722568618819</v>
      </c>
      <c r="BH34" s="56">
        <v>91.068209270373643</v>
      </c>
      <c r="BI34" s="56">
        <v>105.08243597627704</v>
      </c>
      <c r="BJ34" s="56">
        <v>90.893257780385866</v>
      </c>
      <c r="BK34" s="56">
        <v>79.863780102164924</v>
      </c>
      <c r="BL34" s="56">
        <v>107.65548801224956</v>
      </c>
      <c r="BM34" s="56">
        <v>101.38560582648921</v>
      </c>
    </row>
    <row r="35" spans="2:65" s="41" customFormat="1">
      <c r="B35" s="45">
        <v>2021</v>
      </c>
      <c r="C35" s="46" t="s">
        <v>16</v>
      </c>
      <c r="D35" s="47">
        <v>95.031424880341916</v>
      </c>
      <c r="E35" s="47">
        <v>93.764732795575952</v>
      </c>
      <c r="F35" s="47">
        <v>96.881607185630642</v>
      </c>
      <c r="G35" s="47">
        <v>96.827754968379978</v>
      </c>
      <c r="H35" s="47">
        <v>96.403280859952091</v>
      </c>
      <c r="I35" s="47">
        <v>86.515601304850478</v>
      </c>
      <c r="J35" s="47">
        <v>80.649708871213818</v>
      </c>
      <c r="K35" s="47">
        <v>102.45058635687937</v>
      </c>
      <c r="L35" s="47"/>
      <c r="M35" s="47">
        <v>98.751292743589175</v>
      </c>
      <c r="N35" s="47">
        <v>91.12412954570577</v>
      </c>
      <c r="O35" s="47">
        <v>89.840107986251212</v>
      </c>
      <c r="P35" s="47">
        <v>106.28288910101087</v>
      </c>
      <c r="Q35" s="47">
        <v>92.869849109515926</v>
      </c>
      <c r="R35" s="47">
        <v>75.25046382189241</v>
      </c>
      <c r="S35" s="47">
        <v>85.09577299697392</v>
      </c>
      <c r="T35" s="47">
        <v>107.18939307349417</v>
      </c>
      <c r="U35" s="47"/>
      <c r="V35" s="47">
        <v>92.313399893862524</v>
      </c>
      <c r="W35" s="47">
        <v>89.666983220023113</v>
      </c>
      <c r="X35" s="47">
        <v>93.488666585398278</v>
      </c>
      <c r="Y35" s="47">
        <v>97.751574752331962</v>
      </c>
      <c r="Z35" s="47">
        <v>95.266957936189456</v>
      </c>
      <c r="AA35" s="47">
        <v>80.774246816487619</v>
      </c>
      <c r="AB35" s="47">
        <v>73.433326544498343</v>
      </c>
      <c r="AC35" s="47">
        <v>99.210499553062391</v>
      </c>
      <c r="AD35" s="47"/>
      <c r="AE35" s="47">
        <v>104.30600567237865</v>
      </c>
      <c r="AF35" s="47">
        <v>98.308103294746175</v>
      </c>
      <c r="AG35" s="47">
        <v>102.37615382960263</v>
      </c>
      <c r="AH35" s="47">
        <v>109.53611568958618</v>
      </c>
      <c r="AI35" s="47">
        <v>110.77585306224786</v>
      </c>
      <c r="AJ35" s="47">
        <v>130.7420494699646</v>
      </c>
      <c r="AK35" s="47">
        <v>71.139375374575479</v>
      </c>
      <c r="AL35" s="47">
        <v>100.94789287191752</v>
      </c>
      <c r="AM35" s="47"/>
      <c r="AN35" s="47">
        <v>96.873141462207684</v>
      </c>
      <c r="AO35" s="47">
        <v>91.992831126784978</v>
      </c>
      <c r="AP35" s="47">
        <v>99.475259955574117</v>
      </c>
      <c r="AQ35" s="47">
        <v>102.22814202077564</v>
      </c>
      <c r="AR35" s="47">
        <v>88.316922372337999</v>
      </c>
      <c r="AS35" s="47">
        <v>89.445438282647558</v>
      </c>
      <c r="AT35" s="47">
        <v>91.053462562376779</v>
      </c>
      <c r="AU35" s="47">
        <v>98.410998036064996</v>
      </c>
      <c r="AV35" s="47"/>
      <c r="AW35" s="47">
        <v>92.332083924794659</v>
      </c>
      <c r="AX35" s="47">
        <v>84.828204445488339</v>
      </c>
      <c r="AY35" s="47">
        <v>96.866474906197169</v>
      </c>
      <c r="AZ35" s="47">
        <v>95.916343816706984</v>
      </c>
      <c r="BA35" s="47">
        <v>88.555205431489853</v>
      </c>
      <c r="BB35" s="47">
        <v>84.558937123435811</v>
      </c>
      <c r="BC35" s="47">
        <v>77.013111478150918</v>
      </c>
      <c r="BD35" s="47">
        <v>101.33237083634111</v>
      </c>
      <c r="BE35" s="47"/>
      <c r="BF35" s="47">
        <v>95.02928711827623</v>
      </c>
      <c r="BG35" s="47">
        <v>92.232353555160543</v>
      </c>
      <c r="BH35" s="47">
        <v>90.515113491568698</v>
      </c>
      <c r="BI35" s="47">
        <v>103.26628575450613</v>
      </c>
      <c r="BJ35" s="47">
        <v>89.247771704303432</v>
      </c>
      <c r="BK35" s="47">
        <v>80.120651909511068</v>
      </c>
      <c r="BL35" s="47">
        <v>72.064963900449285</v>
      </c>
      <c r="BM35" s="47">
        <v>100.77654232302331</v>
      </c>
    </row>
    <row r="36" spans="2:65" s="41" customFormat="1">
      <c r="B36" s="55"/>
      <c r="C36" s="48" t="s">
        <v>17</v>
      </c>
      <c r="D36" s="56">
        <v>95.120223097401265</v>
      </c>
      <c r="E36" s="56">
        <v>94.71359942709941</v>
      </c>
      <c r="F36" s="56">
        <v>97.324250624105616</v>
      </c>
      <c r="G36" s="56">
        <v>97.420727663150132</v>
      </c>
      <c r="H36" s="56">
        <v>96.066315873743633</v>
      </c>
      <c r="I36" s="56">
        <v>84.674186463850162</v>
      </c>
      <c r="J36" s="56">
        <v>78.1381165318043</v>
      </c>
      <c r="K36" s="56">
        <v>102.55629576611794</v>
      </c>
      <c r="L36" s="56"/>
      <c r="M36" s="56">
        <v>98.866631132046237</v>
      </c>
      <c r="N36" s="56">
        <v>91.78733281750857</v>
      </c>
      <c r="O36" s="56">
        <v>91.432070246726298</v>
      </c>
      <c r="P36" s="56">
        <v>106.72345008199331</v>
      </c>
      <c r="Q36" s="56">
        <v>91.438377665697004</v>
      </c>
      <c r="R36" s="56">
        <v>75.584415584415609</v>
      </c>
      <c r="S36" s="56">
        <v>82.760676533936618</v>
      </c>
      <c r="T36" s="56">
        <v>109.09246771059556</v>
      </c>
      <c r="U36" s="56"/>
      <c r="V36" s="56">
        <v>92.391829240998689</v>
      </c>
      <c r="W36" s="56">
        <v>90.436247610949295</v>
      </c>
      <c r="X36" s="56">
        <v>94.855502259098557</v>
      </c>
      <c r="Y36" s="56">
        <v>97.829798591176484</v>
      </c>
      <c r="Z36" s="56">
        <v>95.290377159808259</v>
      </c>
      <c r="AA36" s="56">
        <v>80.134493578450858</v>
      </c>
      <c r="AB36" s="56">
        <v>72.58972860873854</v>
      </c>
      <c r="AC36" s="56">
        <v>99.472239023267434</v>
      </c>
      <c r="AD36" s="56"/>
      <c r="AE36" s="56">
        <v>100.45294552981422</v>
      </c>
      <c r="AF36" s="56">
        <v>97.417631344612616</v>
      </c>
      <c r="AG36" s="56">
        <v>105.34975291729725</v>
      </c>
      <c r="AH36" s="56">
        <v>103.37043593865523</v>
      </c>
      <c r="AI36" s="56">
        <v>109.88988026829921</v>
      </c>
      <c r="AJ36" s="56">
        <v>121.55477031802114</v>
      </c>
      <c r="AK36" s="56">
        <v>69.22554438303257</v>
      </c>
      <c r="AL36" s="56">
        <v>100.71046998938789</v>
      </c>
      <c r="AM36" s="56"/>
      <c r="AN36" s="56">
        <v>96.640886417170719</v>
      </c>
      <c r="AO36" s="56">
        <v>93.172226397641197</v>
      </c>
      <c r="AP36" s="56">
        <v>99.171600999918368</v>
      </c>
      <c r="AQ36" s="56">
        <v>102.40266178105927</v>
      </c>
      <c r="AR36" s="56">
        <v>87.657430730478609</v>
      </c>
      <c r="AS36" s="56">
        <v>91.115086463923646</v>
      </c>
      <c r="AT36" s="56">
        <v>88.333659863318346</v>
      </c>
      <c r="AU36" s="56">
        <v>98.268166398857346</v>
      </c>
      <c r="AV36" s="56"/>
      <c r="AW36" s="56">
        <v>92.653538214495583</v>
      </c>
      <c r="AX36" s="56">
        <v>86.191360400342816</v>
      </c>
      <c r="AY36" s="56">
        <v>97.396939066682464</v>
      </c>
      <c r="AZ36" s="56">
        <v>96.942286515978495</v>
      </c>
      <c r="BA36" s="56">
        <v>88.024234674460729</v>
      </c>
      <c r="BB36" s="56">
        <v>82.50081535266149</v>
      </c>
      <c r="BC36" s="56">
        <v>73.721987724556968</v>
      </c>
      <c r="BD36" s="56">
        <v>102.57605444982983</v>
      </c>
      <c r="BE36" s="56"/>
      <c r="BF36" s="56">
        <v>94.800082602708784</v>
      </c>
      <c r="BG36" s="56">
        <v>93.239281445227292</v>
      </c>
      <c r="BH36" s="56">
        <v>91.712688685556202</v>
      </c>
      <c r="BI36" s="56">
        <v>102.58201849251651</v>
      </c>
      <c r="BJ36" s="56">
        <v>90.856492499882762</v>
      </c>
      <c r="BK36" s="56">
        <v>79.163220627584536</v>
      </c>
      <c r="BL36" s="56">
        <v>69.865403749207118</v>
      </c>
      <c r="BM36" s="56">
        <v>100.84339741188941</v>
      </c>
    </row>
    <row r="37" spans="2:65" s="41" customFormat="1">
      <c r="B37" s="45"/>
      <c r="C37" s="46" t="s">
        <v>18</v>
      </c>
      <c r="D37" s="47">
        <v>95.439004563707869</v>
      </c>
      <c r="E37" s="47">
        <v>95.578918053331492</v>
      </c>
      <c r="F37" s="47">
        <v>97.724381712267373</v>
      </c>
      <c r="G37" s="47">
        <v>98.121040858257643</v>
      </c>
      <c r="H37" s="47">
        <v>95.390202542884779</v>
      </c>
      <c r="I37" s="47">
        <v>82.968715000373365</v>
      </c>
      <c r="J37" s="47">
        <v>77.444505463025081</v>
      </c>
      <c r="K37" s="47">
        <v>103.25496889280406</v>
      </c>
      <c r="L37" s="47"/>
      <c r="M37" s="47">
        <v>98.807975114887512</v>
      </c>
      <c r="N37" s="47">
        <v>92.317895434950813</v>
      </c>
      <c r="O37" s="47">
        <v>90.981199816312028</v>
      </c>
      <c r="P37" s="47">
        <v>106.566806177644</v>
      </c>
      <c r="Q37" s="47">
        <v>90.894251093485124</v>
      </c>
      <c r="R37" s="47">
        <v>75.807050092764413</v>
      </c>
      <c r="S37" s="47">
        <v>83.582100537955426</v>
      </c>
      <c r="T37" s="47">
        <v>108.69813692993489</v>
      </c>
      <c r="U37" s="47"/>
      <c r="V37" s="47">
        <v>92.507955682602855</v>
      </c>
      <c r="W37" s="47">
        <v>90.708033170553378</v>
      </c>
      <c r="X37" s="47">
        <v>95.293626331404397</v>
      </c>
      <c r="Y37" s="47">
        <v>97.966251272214095</v>
      </c>
      <c r="Z37" s="47">
        <v>96.001710621551368</v>
      </c>
      <c r="AA37" s="47">
        <v>79.541475560725232</v>
      </c>
      <c r="AB37" s="47">
        <v>72.092035483327024</v>
      </c>
      <c r="AC37" s="47">
        <v>99.852805001418346</v>
      </c>
      <c r="AD37" s="47"/>
      <c r="AE37" s="47">
        <v>101.66134112430019</v>
      </c>
      <c r="AF37" s="47">
        <v>97.595725734639331</v>
      </c>
      <c r="AG37" s="47">
        <v>104.83765698178978</v>
      </c>
      <c r="AH37" s="47">
        <v>104.66054846739787</v>
      </c>
      <c r="AI37" s="47">
        <v>111.13107800321785</v>
      </c>
      <c r="AJ37" s="47">
        <v>116.60777385159005</v>
      </c>
      <c r="AK37" s="47">
        <v>72.713591263235017</v>
      </c>
      <c r="AL37" s="47">
        <v>100.96947677032931</v>
      </c>
      <c r="AM37" s="47"/>
      <c r="AN37" s="47">
        <v>96.704491715821007</v>
      </c>
      <c r="AO37" s="47">
        <v>94.143493091287496</v>
      </c>
      <c r="AP37" s="47">
        <v>99.757357328579772</v>
      </c>
      <c r="AQ37" s="47">
        <v>102.73041840403096</v>
      </c>
      <c r="AR37" s="47">
        <v>87.272727272727295</v>
      </c>
      <c r="AS37" s="47">
        <v>84.197972570065573</v>
      </c>
      <c r="AT37" s="47">
        <v>89.306335065862982</v>
      </c>
      <c r="AU37" s="47">
        <v>97.411176575611492</v>
      </c>
      <c r="AV37" s="47"/>
      <c r="AW37" s="47">
        <v>92.753597203547017</v>
      </c>
      <c r="AX37" s="47">
        <v>86.261122731706919</v>
      </c>
      <c r="AY37" s="47">
        <v>97.215019708835612</v>
      </c>
      <c r="AZ37" s="47">
        <v>96.703623108594726</v>
      </c>
      <c r="BA37" s="47">
        <v>88.146016958183026</v>
      </c>
      <c r="BB37" s="47">
        <v>83.099026726401988</v>
      </c>
      <c r="BC37" s="47">
        <v>74.806794314960911</v>
      </c>
      <c r="BD37" s="47">
        <v>103.80736310199028</v>
      </c>
      <c r="BE37" s="47"/>
      <c r="BF37" s="47">
        <v>94.900075043584778</v>
      </c>
      <c r="BG37" s="47">
        <v>94.537562079319713</v>
      </c>
      <c r="BH37" s="47">
        <v>91.776663660334847</v>
      </c>
      <c r="BI37" s="47">
        <v>102.60757099210301</v>
      </c>
      <c r="BJ37" s="47">
        <v>91.498872531397893</v>
      </c>
      <c r="BK37" s="47">
        <v>77.773777669666757</v>
      </c>
      <c r="BL37" s="47">
        <v>69.216228742444869</v>
      </c>
      <c r="BM37" s="47">
        <v>101.00330386934058</v>
      </c>
    </row>
    <row r="38" spans="2:65" s="41" customFormat="1">
      <c r="B38" s="55"/>
      <c r="C38" s="48" t="s">
        <v>19</v>
      </c>
      <c r="D38" s="56">
        <v>94.963466129490897</v>
      </c>
      <c r="E38" s="56">
        <v>95.960851791806348</v>
      </c>
      <c r="F38" s="56">
        <v>98.429672711703532</v>
      </c>
      <c r="G38" s="56">
        <v>97.076606647362752</v>
      </c>
      <c r="H38" s="56">
        <v>95.153672045006289</v>
      </c>
      <c r="I38" s="56">
        <v>82.523809401205511</v>
      </c>
      <c r="J38" s="56">
        <v>77.059581720877233</v>
      </c>
      <c r="K38" s="56">
        <v>104.12211639046413</v>
      </c>
      <c r="L38" s="56"/>
      <c r="M38" s="56">
        <v>98.424407391780591</v>
      </c>
      <c r="N38" s="56">
        <v>92.516856416491649</v>
      </c>
      <c r="O38" s="56">
        <v>90.34664143276602</v>
      </c>
      <c r="P38" s="56">
        <v>106.25351836894536</v>
      </c>
      <c r="Q38" s="56">
        <v>90.659858108532319</v>
      </c>
      <c r="R38" s="56">
        <v>76.029684601113217</v>
      </c>
      <c r="S38" s="56">
        <v>81.808972916377215</v>
      </c>
      <c r="T38" s="56">
        <v>109.00674362784322</v>
      </c>
      <c r="U38" s="56"/>
      <c r="V38" s="56">
        <v>91.991118539813954</v>
      </c>
      <c r="W38" s="56">
        <v>90.337705478227335</v>
      </c>
      <c r="X38" s="56">
        <v>95.639653953709967</v>
      </c>
      <c r="Y38" s="56">
        <v>96.869235941504087</v>
      </c>
      <c r="Z38" s="56">
        <v>95.455126306830934</v>
      </c>
      <c r="AA38" s="56">
        <v>79.800769486747711</v>
      </c>
      <c r="AB38" s="56">
        <v>73.172886913324177</v>
      </c>
      <c r="AC38" s="56">
        <v>98.805847120598116</v>
      </c>
      <c r="AD38" s="56"/>
      <c r="AE38" s="56">
        <v>101.24594065113924</v>
      </c>
      <c r="AF38" s="56">
        <v>99.287622439893113</v>
      </c>
      <c r="AG38" s="56">
        <v>104.6913438573591</v>
      </c>
      <c r="AH38" s="56">
        <v>104.40551044909755</v>
      </c>
      <c r="AI38" s="56">
        <v>110.75913659443756</v>
      </c>
      <c r="AJ38" s="56">
        <v>122.26148409893989</v>
      </c>
      <c r="AK38" s="56">
        <v>69.021775321302528</v>
      </c>
      <c r="AL38" s="56">
        <v>100.8507653290645</v>
      </c>
      <c r="AM38" s="56"/>
      <c r="AN38" s="56">
        <v>96.377389751904303</v>
      </c>
      <c r="AO38" s="56">
        <v>93.796612129270969</v>
      </c>
      <c r="AP38" s="56">
        <v>100.08976506110236</v>
      </c>
      <c r="AQ38" s="56">
        <v>101.18102345907386</v>
      </c>
      <c r="AR38" s="56">
        <v>88.756583466910953</v>
      </c>
      <c r="AS38" s="56">
        <v>85.390578413834206</v>
      </c>
      <c r="AT38" s="56">
        <v>90.776872457387796</v>
      </c>
      <c r="AU38" s="56">
        <v>96.625602570969477</v>
      </c>
      <c r="AV38" s="56"/>
      <c r="AW38" s="56">
        <v>92.249084523022944</v>
      </c>
      <c r="AX38" s="56">
        <v>84.952381395316422</v>
      </c>
      <c r="AY38" s="56">
        <v>98.195090154250209</v>
      </c>
      <c r="AZ38" s="56">
        <v>95.913244291811182</v>
      </c>
      <c r="BA38" s="56">
        <v>87.334946948592687</v>
      </c>
      <c r="BB38" s="56">
        <v>82.451035927013066</v>
      </c>
      <c r="BC38" s="56">
        <v>76.119981240186732</v>
      </c>
      <c r="BD38" s="56">
        <v>102.74311642776114</v>
      </c>
      <c r="BE38" s="56"/>
      <c r="BF38" s="56">
        <v>95.176712975837631</v>
      </c>
      <c r="BG38" s="56">
        <v>94.955381124323566</v>
      </c>
      <c r="BH38" s="56">
        <v>91.949350097911505</v>
      </c>
      <c r="BI38" s="56">
        <v>101.94647807615078</v>
      </c>
      <c r="BJ38" s="56">
        <v>91.830506018138948</v>
      </c>
      <c r="BK38" s="56">
        <v>77.458525906105578</v>
      </c>
      <c r="BL38" s="56">
        <v>71.101535885215398</v>
      </c>
      <c r="BM38" s="56">
        <v>104.3234094458054</v>
      </c>
    </row>
    <row r="39" spans="2:65" s="41" customFormat="1">
      <c r="B39" s="45"/>
      <c r="C39" s="46" t="s">
        <v>20</v>
      </c>
      <c r="D39" s="47">
        <v>94.957387138627723</v>
      </c>
      <c r="E39" s="47">
        <v>96.599397260818989</v>
      </c>
      <c r="F39" s="47">
        <v>98.17515399682361</v>
      </c>
      <c r="G39" s="47">
        <v>97.132629226835249</v>
      </c>
      <c r="H39" s="47">
        <v>94.723550431941064</v>
      </c>
      <c r="I39" s="47">
        <v>80.376521960777282</v>
      </c>
      <c r="J39" s="47">
        <v>76.642853829924917</v>
      </c>
      <c r="K39" s="47">
        <v>105.41540494411716</v>
      </c>
      <c r="L39" s="47"/>
      <c r="M39" s="47">
        <v>97.8963679719038</v>
      </c>
      <c r="N39" s="47">
        <v>92.782137725212763</v>
      </c>
      <c r="O39" s="47">
        <v>91.103658451733196</v>
      </c>
      <c r="P39" s="47">
        <v>106.07729397655238</v>
      </c>
      <c r="Q39" s="47">
        <v>89.889709729401659</v>
      </c>
      <c r="R39" s="47">
        <v>73.580705009276485</v>
      </c>
      <c r="S39" s="47">
        <v>77.774721154704267</v>
      </c>
      <c r="T39" s="47">
        <v>110.8240941821923</v>
      </c>
      <c r="U39" s="47"/>
      <c r="V39" s="47">
        <v>91.808174000586206</v>
      </c>
      <c r="W39" s="47">
        <v>90.542736689858486</v>
      </c>
      <c r="X39" s="47">
        <v>95.154149786794946</v>
      </c>
      <c r="Y39" s="47">
        <v>96.535492603419257</v>
      </c>
      <c r="Z39" s="47">
        <v>95.017085002448056</v>
      </c>
      <c r="AA39" s="47">
        <v>78.3421805701783</v>
      </c>
      <c r="AB39" s="47">
        <v>74.055847360627894</v>
      </c>
      <c r="AC39" s="47">
        <v>98.544107650393059</v>
      </c>
      <c r="AD39" s="47"/>
      <c r="AE39" s="47">
        <v>100.83548992814251</v>
      </c>
      <c r="AF39" s="47">
        <v>99.020480854853048</v>
      </c>
      <c r="AG39" s="47">
        <v>103.58538876975051</v>
      </c>
      <c r="AH39" s="47">
        <v>103.93884513901608</v>
      </c>
      <c r="AI39" s="47">
        <v>110.73824100967461</v>
      </c>
      <c r="AJ39" s="47">
        <v>121.55477031802116</v>
      </c>
      <c r="AK39" s="47">
        <v>68.368515682226814</v>
      </c>
      <c r="AL39" s="47">
        <v>101.36877889094734</v>
      </c>
      <c r="AM39" s="47"/>
      <c r="AN39" s="47">
        <v>96.574206459064754</v>
      </c>
      <c r="AO39" s="47">
        <v>93.86598832167428</v>
      </c>
      <c r="AP39" s="47">
        <v>100.91988599313171</v>
      </c>
      <c r="AQ39" s="47">
        <v>100.57871745711938</v>
      </c>
      <c r="AR39" s="47">
        <v>88.207007098694788</v>
      </c>
      <c r="AS39" s="47">
        <v>86.106141920095396</v>
      </c>
      <c r="AT39" s="47">
        <v>91.168708439455543</v>
      </c>
      <c r="AU39" s="47">
        <v>100.41064095697197</v>
      </c>
      <c r="AV39" s="47"/>
      <c r="AW39" s="47">
        <v>90.579581386193681</v>
      </c>
      <c r="AX39" s="47">
        <v>83.693868937508071</v>
      </c>
      <c r="AY39" s="47">
        <v>97.257642801753619</v>
      </c>
      <c r="AZ39" s="47">
        <v>93.886155091117288</v>
      </c>
      <c r="BA39" s="47">
        <v>85.379123472012935</v>
      </c>
      <c r="BB39" s="47">
        <v>79.547522186175044</v>
      </c>
      <c r="BC39" s="47">
        <v>75.039252870047463</v>
      </c>
      <c r="BD39" s="47">
        <v>102.39661751057024</v>
      </c>
      <c r="BE39" s="47"/>
      <c r="BF39" s="47">
        <v>95.00753397073656</v>
      </c>
      <c r="BG39" s="47">
        <v>95.286754849671439</v>
      </c>
      <c r="BH39" s="47">
        <v>91.241654037334172</v>
      </c>
      <c r="BI39" s="47">
        <v>101.98609709999465</v>
      </c>
      <c r="BJ39" s="47">
        <v>90.921604344483924</v>
      </c>
      <c r="BK39" s="47">
        <v>75.053271710046218</v>
      </c>
      <c r="BL39" s="47">
        <v>71.617627906510791</v>
      </c>
      <c r="BM39" s="47">
        <v>103.91627559850652</v>
      </c>
    </row>
    <row r="40" spans="2:65" s="41" customFormat="1">
      <c r="B40" s="55"/>
      <c r="C40" s="48" t="s">
        <v>21</v>
      </c>
      <c r="D40" s="56">
        <v>95.023900843993559</v>
      </c>
      <c r="E40" s="56">
        <v>96.760525556738074</v>
      </c>
      <c r="F40" s="56">
        <v>98.346415151529555</v>
      </c>
      <c r="G40" s="56">
        <v>96.721714439500005</v>
      </c>
      <c r="H40" s="56">
        <v>94.994286878743537</v>
      </c>
      <c r="I40" s="56">
        <v>82.063455690955422</v>
      </c>
      <c r="J40" s="56">
        <v>78.129697786532518</v>
      </c>
      <c r="K40" s="56">
        <v>105.88779386665199</v>
      </c>
      <c r="L40" s="56"/>
      <c r="M40" s="56">
        <v>97.70467018836294</v>
      </c>
      <c r="N40" s="56">
        <v>93.511661324195856</v>
      </c>
      <c r="O40" s="56">
        <v>91.031296530802493</v>
      </c>
      <c r="P40" s="56">
        <v>105.23533299067481</v>
      </c>
      <c r="Q40" s="56">
        <v>89.805997949061378</v>
      </c>
      <c r="R40" s="56">
        <v>71.576994434137333</v>
      </c>
      <c r="S40" s="56">
        <v>79.643902389655636</v>
      </c>
      <c r="T40" s="56">
        <v>111.2870042290548</v>
      </c>
      <c r="U40" s="56"/>
      <c r="V40" s="56">
        <v>91.646762745323429</v>
      </c>
      <c r="W40" s="56">
        <v>90.212143728468732</v>
      </c>
      <c r="X40" s="56">
        <v>93.87913054738199</v>
      </c>
      <c r="Y40" s="56">
        <v>96.001322630142369</v>
      </c>
      <c r="Z40" s="56">
        <v>95.400345688105219</v>
      </c>
      <c r="AA40" s="56">
        <v>79.156411964043272</v>
      </c>
      <c r="AB40" s="56">
        <v>75.044763061608066</v>
      </c>
      <c r="AC40" s="56">
        <v>98.664539921959786</v>
      </c>
      <c r="AD40" s="56"/>
      <c r="AE40" s="56">
        <v>100.99862473819627</v>
      </c>
      <c r="AF40" s="56">
        <v>100.97951914514691</v>
      </c>
      <c r="AG40" s="56">
        <v>104.6483105854677</v>
      </c>
      <c r="AH40" s="56">
        <v>102.81287941992419</v>
      </c>
      <c r="AI40" s="56">
        <v>113.30421881856361</v>
      </c>
      <c r="AJ40" s="56">
        <v>122.26148409893989</v>
      </c>
      <c r="AK40" s="56">
        <v>71.433042551774662</v>
      </c>
      <c r="AL40" s="56">
        <v>100.75363778621147</v>
      </c>
      <c r="AM40" s="56"/>
      <c r="AN40" s="56">
        <v>96.424114675117238</v>
      </c>
      <c r="AO40" s="56">
        <v>93.241602590044522</v>
      </c>
      <c r="AP40" s="56">
        <v>99.815753281590503</v>
      </c>
      <c r="AQ40" s="56">
        <v>99.591191008685186</v>
      </c>
      <c r="AR40" s="56">
        <v>89.580948019235208</v>
      </c>
      <c r="AS40" s="56">
        <v>89.445438282647572</v>
      </c>
      <c r="AT40" s="56">
        <v>94.128222562837777</v>
      </c>
      <c r="AU40" s="56">
        <v>97.911087305838251</v>
      </c>
      <c r="AV40" s="56"/>
      <c r="AW40" s="56">
        <v>89.874959554042576</v>
      </c>
      <c r="AX40" s="56">
        <v>83.480396203533942</v>
      </c>
      <c r="AY40" s="56">
        <v>96.304944984818491</v>
      </c>
      <c r="AZ40" s="56">
        <v>92.688188766901177</v>
      </c>
      <c r="BA40" s="56">
        <v>84.895647805635477</v>
      </c>
      <c r="BB40" s="56">
        <v>79.098649089379805</v>
      </c>
      <c r="BC40" s="56">
        <v>75.773332517689241</v>
      </c>
      <c r="BD40" s="56">
        <v>102.36568010724963</v>
      </c>
      <c r="BE40" s="56"/>
      <c r="BF40" s="56">
        <v>94.92182288170973</v>
      </c>
      <c r="BG40" s="56">
        <v>94.720057754148968</v>
      </c>
      <c r="BH40" s="56">
        <v>91.682213735579211</v>
      </c>
      <c r="BI40" s="56">
        <v>101.53843080291195</v>
      </c>
      <c r="BJ40" s="56">
        <v>90.547131313504465</v>
      </c>
      <c r="BK40" s="56">
        <v>75.029919727560213</v>
      </c>
      <c r="BL40" s="56">
        <v>72.22356676110077</v>
      </c>
      <c r="BM40" s="56">
        <v>105.31095461562755</v>
      </c>
    </row>
    <row r="41" spans="2:65" s="41" customFormat="1">
      <c r="B41" s="167"/>
      <c r="C41" s="168" t="s">
        <v>22</v>
      </c>
      <c r="D41" s="169">
        <v>95.835669919754849</v>
      </c>
      <c r="E41" s="169">
        <v>97.500522175033097</v>
      </c>
      <c r="F41" s="169">
        <v>99.748464386502874</v>
      </c>
      <c r="G41" s="169">
        <v>97.648098861384867</v>
      </c>
      <c r="H41" s="169">
        <v>93.91425223612292</v>
      </c>
      <c r="I41" s="169">
        <v>82.307535846054463</v>
      </c>
      <c r="J41" s="169">
        <v>80.007077982135812</v>
      </c>
      <c r="K41" s="169">
        <v>107.1992512250179</v>
      </c>
      <c r="L41" s="169"/>
      <c r="M41" s="169">
        <v>97.920223878253481</v>
      </c>
      <c r="N41" s="169">
        <v>93.51166132419587</v>
      </c>
      <c r="O41" s="169">
        <v>91.125923658173392</v>
      </c>
      <c r="P41" s="169">
        <v>105.3234451868713</v>
      </c>
      <c r="Q41" s="169">
        <v>90.308268631103104</v>
      </c>
      <c r="R41" s="169">
        <v>71.465677179962938</v>
      </c>
      <c r="S41" s="169">
        <v>80.503968651928005</v>
      </c>
      <c r="T41" s="169">
        <v>111.38987312835758</v>
      </c>
      <c r="U41" s="169"/>
      <c r="V41" s="169">
        <v>91.510701366813052</v>
      </c>
      <c r="W41" s="169">
        <v>91.032268574993324</v>
      </c>
      <c r="X41" s="169">
        <v>93.816435747241499</v>
      </c>
      <c r="Y41" s="169">
        <v>95.136896526477727</v>
      </c>
      <c r="Z41" s="169">
        <v>95.594827066852616</v>
      </c>
      <c r="AA41" s="169">
        <v>78.537429935033686</v>
      </c>
      <c r="AB41" s="169">
        <v>76.325527521124499</v>
      </c>
      <c r="AC41" s="169">
        <v>99.54931567707014</v>
      </c>
      <c r="AD41" s="169"/>
      <c r="AE41" s="169">
        <v>101.66415882168575</v>
      </c>
      <c r="AF41" s="169">
        <v>103.2947462154942</v>
      </c>
      <c r="AG41" s="169">
        <v>105.2421697375688</v>
      </c>
      <c r="AH41" s="169">
        <v>103.08419646066922</v>
      </c>
      <c r="AI41" s="169">
        <v>113.04093445055058</v>
      </c>
      <c r="AJ41" s="169">
        <v>130.03533568904589</v>
      </c>
      <c r="AK41" s="169">
        <v>72.415928614237203</v>
      </c>
      <c r="AL41" s="169">
        <v>104.25022932892061</v>
      </c>
      <c r="AM41" s="169"/>
      <c r="AN41" s="169">
        <v>96.807039034053133</v>
      </c>
      <c r="AO41" s="169">
        <v>93.86598832167428</v>
      </c>
      <c r="AP41" s="169">
        <v>100.37904962832471</v>
      </c>
      <c r="AQ41" s="169">
        <v>99.835944331034185</v>
      </c>
      <c r="AR41" s="169">
        <v>89.086329287840655</v>
      </c>
      <c r="AS41" s="169">
        <v>89.445438282647572</v>
      </c>
      <c r="AT41" s="169">
        <v>95.050189579467741</v>
      </c>
      <c r="AU41" s="169">
        <v>99.05374040349939</v>
      </c>
      <c r="AV41" s="169"/>
      <c r="AW41" s="169">
        <v>90.316980979776446</v>
      </c>
      <c r="AX41" s="169">
        <v>84.186390996938613</v>
      </c>
      <c r="AY41" s="169">
        <v>97.379994106195127</v>
      </c>
      <c r="AZ41" s="169">
        <v>92.520814429036832</v>
      </c>
      <c r="BA41" s="169">
        <v>85.804143642203655</v>
      </c>
      <c r="BB41" s="169">
        <v>79.4651286540673</v>
      </c>
      <c r="BC41" s="169">
        <v>76.796965804123033</v>
      </c>
      <c r="BD41" s="169">
        <v>104.27142415179949</v>
      </c>
      <c r="BE41" s="169"/>
      <c r="BF41" s="169">
        <v>95.079102112029204</v>
      </c>
      <c r="BG41" s="169">
        <v>95.446838774960256</v>
      </c>
      <c r="BH41" s="169">
        <v>91.761942179035771</v>
      </c>
      <c r="BI41" s="169">
        <v>100.94063724694703</v>
      </c>
      <c r="BJ41" s="169">
        <v>90.708152585505019</v>
      </c>
      <c r="BK41" s="169">
        <v>76.92143030892727</v>
      </c>
      <c r="BL41" s="169">
        <v>74.342770941720289</v>
      </c>
      <c r="BM41" s="169">
        <v>106.12522231022533</v>
      </c>
    </row>
    <row r="42" spans="2:65" s="144" customFormat="1" ht="27" customHeight="1">
      <c r="B42" s="221" t="s">
        <v>35</v>
      </c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U42" s="59"/>
    </row>
    <row r="43" spans="2:65" s="162" customFormat="1" ht="30.75" customHeight="1">
      <c r="B43" s="261" t="s">
        <v>81</v>
      </c>
      <c r="C43" s="261"/>
      <c r="D43" s="261"/>
      <c r="E43" s="261"/>
      <c r="F43" s="261"/>
      <c r="G43" s="261"/>
      <c r="H43" s="261"/>
      <c r="I43" s="261"/>
      <c r="J43" s="261"/>
      <c r="K43" s="261"/>
    </row>
    <row r="44" spans="2:65">
      <c r="B44" s="162" t="s">
        <v>72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</row>
    <row r="45" spans="2:65">
      <c r="B45" s="163" t="s">
        <v>28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</row>
    <row r="46" spans="2:65" ht="14.25" customHeight="1">
      <c r="B46" s="234" t="s">
        <v>83</v>
      </c>
      <c r="C46" s="234"/>
      <c r="D46" s="234"/>
      <c r="E46" s="172"/>
      <c r="F46" s="172"/>
      <c r="G46" s="172"/>
      <c r="H46" s="162"/>
      <c r="I46" s="162"/>
      <c r="J46" s="162"/>
      <c r="K46" s="162"/>
      <c r="L46" s="162"/>
    </row>
    <row r="47" spans="2:65"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</row>
  </sheetData>
  <mergeCells count="41">
    <mergeCell ref="AH8:AL8"/>
    <mergeCell ref="AI9:AL9"/>
    <mergeCell ref="AR9:AU9"/>
    <mergeCell ref="AF8:AG9"/>
    <mergeCell ref="BI8:BM8"/>
    <mergeCell ref="BJ9:BM9"/>
    <mergeCell ref="AW8:AW10"/>
    <mergeCell ref="AX8:AY9"/>
    <mergeCell ref="BF8:BF10"/>
    <mergeCell ref="BG8:BH9"/>
    <mergeCell ref="AZ8:BD8"/>
    <mergeCell ref="BA9:BD9"/>
    <mergeCell ref="N8:O9"/>
    <mergeCell ref="V7:AC7"/>
    <mergeCell ref="V8:V10"/>
    <mergeCell ref="W8:X9"/>
    <mergeCell ref="AE8:AE10"/>
    <mergeCell ref="Y8:AC8"/>
    <mergeCell ref="Z9:AC9"/>
    <mergeCell ref="B3:BM3"/>
    <mergeCell ref="M7:T7"/>
    <mergeCell ref="G8:K8"/>
    <mergeCell ref="H9:K9"/>
    <mergeCell ref="P8:T8"/>
    <mergeCell ref="Q9:T9"/>
    <mergeCell ref="AN7:AU7"/>
    <mergeCell ref="AW7:BD7"/>
    <mergeCell ref="BF7:BM7"/>
    <mergeCell ref="D8:D10"/>
    <mergeCell ref="E8:F9"/>
    <mergeCell ref="M8:M10"/>
    <mergeCell ref="AN8:AN10"/>
    <mergeCell ref="AO8:AP9"/>
    <mergeCell ref="AQ8:AU8"/>
    <mergeCell ref="AE7:AL7"/>
    <mergeCell ref="B42:L42"/>
    <mergeCell ref="B43:K43"/>
    <mergeCell ref="B46:D46"/>
    <mergeCell ref="B7:B10"/>
    <mergeCell ref="C7:C10"/>
    <mergeCell ref="D7:K7"/>
  </mergeCells>
  <phoneticPr fontId="39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Contenido</vt:lpstr>
      <vt:lpstr>1.1 </vt:lpstr>
      <vt:lpstr>2.1</vt:lpstr>
      <vt:lpstr>2.2</vt:lpstr>
      <vt:lpstr>2.1.1 Cvs </vt:lpstr>
      <vt:lpstr>2.2.1 Cvs  </vt:lpstr>
      <vt:lpstr>3.1</vt:lpstr>
      <vt:lpstr>3.2</vt:lpstr>
      <vt:lpstr>3.3</vt:lpstr>
      <vt:lpstr>'1.1 '!Área_de_impresión</vt:lpstr>
      <vt:lpstr>'2.1'!Área_de_impresión</vt:lpstr>
      <vt:lpstr>'2.1.1 Cvs '!Área_de_impresión</vt:lpstr>
      <vt:lpstr>'2.2'!Área_de_impresión</vt:lpstr>
      <vt:lpstr>'2.2.1 Cvs  '!Área_de_impresión</vt:lpstr>
      <vt:lpstr>'3.1'!Área_de_impresión</vt:lpstr>
      <vt:lpstr>'3.2'!Área_de_impresión</vt:lpstr>
      <vt:lpstr>'3.3'!Área_de_impresión</vt:lpstr>
      <vt:lpstr>Contenido!Área_de_impresión</vt:lpstr>
      <vt:lpstr>'3.1'!Títulos_a_imprimir</vt:lpstr>
      <vt:lpstr>'3.2'!Títulos_a_imprimir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KMO</cp:lastModifiedBy>
  <cp:lastPrinted>2021-09-06T20:19:14Z</cp:lastPrinted>
  <dcterms:created xsi:type="dcterms:W3CDTF">2017-09-08T14:53:21Z</dcterms:created>
  <dcterms:modified xsi:type="dcterms:W3CDTF">2021-09-14T21:37:10Z</dcterms:modified>
</cp:coreProperties>
</file>