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Mis Archivos\Trabajo\DANE\EMC\202210\202210_EMC Div 45-47\9. PRODUCTOS\forma\"/>
    </mc:Choice>
  </mc:AlternateContent>
  <xr:revisionPtr revIDLastSave="0" documentId="13_ncr:1_{B68A235B-4E71-4924-92F3-A09F19E9099B}" xr6:coauthVersionLast="47" xr6:coauthVersionMax="47" xr10:uidLastSave="{00000000-0000-0000-0000-000000000000}"/>
  <bookViews>
    <workbookView xWindow="-120" yWindow="-120" windowWidth="20730" windowHeight="11040" tabRatio="759" xr2:uid="{00000000-000D-0000-FFFF-FFFF00000000}"/>
  </bookViews>
  <sheets>
    <sheet name="Contenido" sheetId="163" r:id="rId1"/>
    <sheet name="1.Variación y contribucion" sheetId="237" r:id="rId2"/>
  </sheets>
  <externalReferences>
    <externalReference r:id="rId3"/>
  </externalReferences>
  <definedNames>
    <definedName name="_xlnm.Print_Area" localSheetId="1">'1.Variación y contribucion'!$A$1:$G$22</definedName>
    <definedName name="_xlnm.Print_Area" localSheetId="0">Contenido!$A$1:$B$20</definedName>
    <definedName name="BASE_NACIONAL" localSheetId="1">#REF!</definedName>
    <definedName name="BASE_NACIONAL">#REF!</definedName>
  </definedNames>
  <calcPr calcId="191028"/>
</workbook>
</file>

<file path=xl/calcChain.xml><?xml version="1.0" encoding="utf-8"?>
<calcChain xmlns="http://schemas.openxmlformats.org/spreadsheetml/2006/main">
  <c r="Q7" i="237" l="1"/>
  <c r="C7" i="237"/>
  <c r="B8" i="163"/>
  <c r="A24" i="237" l="1"/>
</calcChain>
</file>

<file path=xl/sharedStrings.xml><?xml version="1.0" encoding="utf-8"?>
<sst xmlns="http://schemas.openxmlformats.org/spreadsheetml/2006/main" count="53" uniqueCount="34">
  <si>
    <t>Encuesta Mensual de Comercio - EMC</t>
  </si>
  <si>
    <t xml:space="preserve">Anexos Informativos Comercio electrónico del comercio al por menor (división 47 - CIIU rev. 4 A.C.)* - Total nacional                                                                                                                                                                                          </t>
  </si>
  <si>
    <t xml:space="preserve">  </t>
  </si>
  <si>
    <t>1. Participación de las ventas realizadas a través de comercio electrónico en las ventas totales del comercio al por menor  - Total nacional</t>
  </si>
  <si>
    <t xml:space="preserve">    Encuesta Mensual de Comercio - EMC</t>
  </si>
  <si>
    <r>
      <t>Total nacional</t>
    </r>
    <r>
      <rPr>
        <b/>
        <vertAlign val="superscript"/>
        <sz val="10"/>
        <rFont val="Segoe UI"/>
        <family val="2"/>
      </rPr>
      <t>p</t>
    </r>
  </si>
  <si>
    <t>2022 / 2019</t>
  </si>
  <si>
    <t>Año</t>
  </si>
  <si>
    <t>Mes</t>
  </si>
  <si>
    <t>Variación de las ventas totales
(%)</t>
  </si>
  <si>
    <t>cv.</t>
  </si>
  <si>
    <t>L.i</t>
  </si>
  <si>
    <t>L.s</t>
  </si>
  <si>
    <t>Variación de las ventas realizadas a través de comercio electrónico (%)</t>
  </si>
  <si>
    <t>cv</t>
  </si>
  <si>
    <t>Contribución de las ventas realizadas a través de comercio electrónico (pp)</t>
  </si>
  <si>
    <t>Variación de las ventas realizadas a través de canales diferentes al comercio electrónico (%)</t>
  </si>
  <si>
    <t>Contribución de las ventas realizadas a través de canales diferentes al comercio electrónico (pp)</t>
  </si>
  <si>
    <t>Enero</t>
  </si>
  <si>
    <t>Febrero</t>
  </si>
  <si>
    <t>Marzo</t>
  </si>
  <si>
    <t>Abril</t>
  </si>
  <si>
    <t>Mayo</t>
  </si>
  <si>
    <t>Junio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</si>
  <si>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</si>
  <si>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>Se define el comercio electrónico como las transacciones realizadas a través de redes basadas en protocolos de Internet (TCP/IP) u otras redes telemáticas. Los bienes o servicios se contratan o reservan a través de estas redes, pero el pago o la entrega del producto puede realizarse en línea o fuera de ella, a través de cualquier otro canal. No hace parte del comercio electrónico los pedidos realizados por teléfono (fijo o Voz IP), fax, celular o mediante correo electrónico escrito de forma manual. 
Se generan salidas unicamente para el comercio al por menor (división 47 de la CIIU rev. 4 A.C.).
La información corresponde únicamente al comercio electrónico realizado por las empresas del sector comercio que son objeto de estudio de la Encuesta Mensual de Comercio - EMC. No son obejto de medición las empresas que principalmente comercializan a través de este canal.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</si>
  <si>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</t>
    </r>
  </si>
  <si>
    <t>Serie de la variación y contribución trienal, año corrido  trienal de las ventas totales y ventas por internet - Comercio al por menor (división 47 - CIIU rev. 4 A.C.) - Cifras nominales, así:
- Ventas totales
- Ventas realizadas a través de comercio electrónico
- Ventas realizadas a través de canales diferentes al comercio electrónico</t>
  </si>
  <si>
    <t>1. Serie de la variación y contribución trienal y año corrido trienal de las ventas totales y ventas por internet - Comercio al por menor (división 47 - CIIU rev. 4 A.C.) - Cifras nominales</t>
  </si>
  <si>
    <t>Julio</t>
  </si>
  <si>
    <t>Agosto</t>
  </si>
  <si>
    <t>Septiembre</t>
  </si>
  <si>
    <t>Octubre</t>
  </si>
  <si>
    <t>Actualizado 15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</si>
</sst>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_ * #,##0.00_ ;_ * \-#,##0.00_ ;_ * &quot;-&quot;??_ ;_ @_ 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sz val="10"/>
      <name val="Arial"/>
      <family val="2"/>
    </font>
    <font>
      <sz val="8"/>
      <name val="Arial"/>
      <family val="2"/>
    </font>
    <font>
      <b/>
      <sz val="12"/>
      <color rgb="FF40404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5" fillId="0" borderId="0">
      <alignment horizontal="left"/>
    </xf>
    <xf numFmtId="0" fontId="25" fillId="0" borderId="0">
      <alignment horizontal="left"/>
    </xf>
    <xf numFmtId="0" fontId="25" fillId="0" borderId="0">
      <alignment horizontal="left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8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1">
    <xf numFmtId="0" fontId="0" fillId="0" borderId="0" xfId="0"/>
    <xf numFmtId="170" fontId="11" fillId="4" borderId="0" xfId="35" applyNumberFormat="1" applyFont="1" applyFill="1" applyBorder="1" applyAlignment="1">
      <alignment horizontal="center" vertical="center"/>
    </xf>
    <xf numFmtId="170" fontId="11" fillId="3" borderId="0" xfId="35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5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justify" vertical="center"/>
    </xf>
    <xf numFmtId="0" fontId="18" fillId="2" borderId="6" xfId="0" applyFont="1" applyFill="1" applyBorder="1" applyAlignment="1">
      <alignment horizontal="justify" vertical="center"/>
    </xf>
    <xf numFmtId="0" fontId="19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67" fontId="23" fillId="2" borderId="0" xfId="6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7" fontId="23" fillId="2" borderId="0" xfId="6" applyNumberFormat="1" applyFont="1" applyFill="1"/>
    <xf numFmtId="0" fontId="23" fillId="2" borderId="0" xfId="0" applyFont="1" applyFill="1"/>
    <xf numFmtId="0" fontId="7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167" fontId="22" fillId="2" borderId="0" xfId="7" applyNumberFormat="1" applyFont="1" applyFill="1" applyAlignment="1">
      <alignment horizontal="right"/>
    </xf>
    <xf numFmtId="0" fontId="22" fillId="2" borderId="0" xfId="0" applyFont="1" applyFill="1" applyAlignment="1">
      <alignment horizontal="right"/>
    </xf>
    <xf numFmtId="167" fontId="22" fillId="2" borderId="0" xfId="7" applyNumberFormat="1" applyFont="1" applyFill="1"/>
    <xf numFmtId="0" fontId="22" fillId="2" borderId="0" xfId="0" applyFont="1" applyFill="1"/>
    <xf numFmtId="0" fontId="20" fillId="2" borderId="0" xfId="0" applyFont="1" applyFill="1" applyAlignment="1">
      <alignment horizontal="left"/>
    </xf>
    <xf numFmtId="167" fontId="21" fillId="2" borderId="0" xfId="7" applyNumberFormat="1" applyFont="1" applyFill="1" applyAlignment="1">
      <alignment horizontal="right"/>
    </xf>
    <xf numFmtId="0" fontId="21" fillId="2" borderId="0" xfId="0" applyFont="1" applyFill="1" applyAlignment="1">
      <alignment horizontal="right"/>
    </xf>
    <xf numFmtId="167" fontId="21" fillId="2" borderId="0" xfId="7" applyNumberFormat="1" applyFont="1" applyFill="1"/>
    <xf numFmtId="0" fontId="21" fillId="2" borderId="0" xfId="0" applyFont="1" applyFill="1"/>
    <xf numFmtId="0" fontId="6" fillId="2" borderId="0" xfId="0" applyFont="1" applyFill="1" applyAlignment="1">
      <alignment horizontal="justify" vertical="center"/>
    </xf>
    <xf numFmtId="0" fontId="6" fillId="3" borderId="0" xfId="0" applyFont="1" applyFill="1" applyAlignment="1">
      <alignment vertical="center"/>
    </xf>
    <xf numFmtId="4" fontId="11" fillId="2" borderId="0" xfId="58" applyNumberFormat="1" applyFont="1" applyFill="1"/>
    <xf numFmtId="0" fontId="16" fillId="2" borderId="0" xfId="0" applyFont="1" applyFill="1"/>
    <xf numFmtId="0" fontId="6" fillId="3" borderId="0" xfId="58" applyFont="1" applyFill="1"/>
    <xf numFmtId="0" fontId="7" fillId="3" borderId="0" xfId="58" applyFont="1" applyFill="1" applyAlignment="1">
      <alignment horizontal="center"/>
    </xf>
    <xf numFmtId="0" fontId="9" fillId="3" borderId="0" xfId="58" applyFont="1" applyFill="1"/>
    <xf numFmtId="170" fontId="11" fillId="3" borderId="0" xfId="35" applyNumberFormat="1" applyFont="1" applyFill="1" applyBorder="1" applyAlignment="1">
      <alignment horizontal="left" vertical="center"/>
    </xf>
    <xf numFmtId="170" fontId="11" fillId="4" borderId="0" xfId="35" applyNumberFormat="1" applyFont="1" applyFill="1" applyBorder="1" applyAlignment="1">
      <alignment horizontal="left" vertical="center"/>
    </xf>
    <xf numFmtId="0" fontId="11" fillId="3" borderId="0" xfId="58" applyFont="1" applyFill="1"/>
    <xf numFmtId="0" fontId="15" fillId="5" borderId="6" xfId="0" applyFont="1" applyFill="1" applyBorder="1" applyAlignment="1">
      <alignment horizontal="center" vertical="center" wrapText="1"/>
    </xf>
    <xf numFmtId="0" fontId="11" fillId="2" borderId="0" xfId="58" applyFont="1" applyFill="1"/>
    <xf numFmtId="0" fontId="6" fillId="2" borderId="0" xfId="58" applyFont="1" applyFill="1"/>
    <xf numFmtId="0" fontId="11" fillId="2" borderId="0" xfId="0" applyFont="1" applyFill="1" applyAlignment="1">
      <alignment vertical="center" wrapText="1"/>
    </xf>
    <xf numFmtId="17" fontId="17" fillId="2" borderId="6" xfId="0" applyNumberFormat="1" applyFont="1" applyFill="1" applyBorder="1" applyAlignment="1">
      <alignment horizontal="center" vertical="center" wrapText="1"/>
    </xf>
    <xf numFmtId="17" fontId="17" fillId="6" borderId="7" xfId="0" applyNumberFormat="1" applyFont="1" applyFill="1" applyBorder="1" applyAlignment="1">
      <alignment horizontal="center" vertical="center" wrapText="1"/>
    </xf>
    <xf numFmtId="0" fontId="10" fillId="3" borderId="0" xfId="58" applyFont="1" applyFill="1"/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0" fillId="2" borderId="0" xfId="58" applyFont="1" applyFill="1" applyAlignment="1">
      <alignment horizontal="left" vertical="center" wrapText="1"/>
    </xf>
    <xf numFmtId="17" fontId="7" fillId="2" borderId="0" xfId="58" applyNumberFormat="1" applyFont="1" applyFill="1" applyAlignment="1">
      <alignment horizontal="left"/>
    </xf>
    <xf numFmtId="0" fontId="7" fillId="2" borderId="0" xfId="58" applyFont="1" applyFill="1" applyAlignment="1">
      <alignment horizontal="left"/>
    </xf>
    <xf numFmtId="0" fontId="10" fillId="2" borderId="6" xfId="58" applyFont="1" applyFill="1" applyBorder="1" applyAlignment="1">
      <alignment horizontal="left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vertical="center"/>
    </xf>
    <xf numFmtId="0" fontId="4" fillId="0" borderId="6" xfId="1" applyFill="1" applyBorder="1" applyAlignment="1" applyProtection="1">
      <alignment horizontal="left" wrapText="1"/>
    </xf>
    <xf numFmtId="0" fontId="24" fillId="0" borderId="6" xfId="0" applyFont="1" applyBorder="1"/>
    <xf numFmtId="0" fontId="17" fillId="7" borderId="11" xfId="0" applyFont="1" applyFill="1" applyBorder="1" applyAlignment="1">
      <alignment horizontal="center" vertical="center"/>
    </xf>
    <xf numFmtId="0" fontId="10" fillId="2" borderId="0" xfId="58" applyFont="1" applyFill="1" applyAlignment="1">
      <alignment horizontal="center" vertical="center" wrapText="1"/>
    </xf>
    <xf numFmtId="0" fontId="7" fillId="2" borderId="0" xfId="58" applyFont="1" applyFill="1" applyAlignment="1">
      <alignment horizontal="center" vertical="center" wrapText="1"/>
    </xf>
    <xf numFmtId="170" fontId="11" fillId="4" borderId="1" xfId="35" applyNumberFormat="1" applyFont="1" applyFill="1" applyBorder="1" applyAlignment="1">
      <alignment horizontal="left" vertical="center"/>
    </xf>
    <xf numFmtId="170" fontId="11" fillId="4" borderId="1" xfId="35" applyNumberFormat="1" applyFont="1" applyFill="1" applyBorder="1" applyAlignment="1">
      <alignment horizontal="center" vertical="center"/>
    </xf>
    <xf numFmtId="170" fontId="11" fillId="3" borderId="14" xfId="35" applyNumberFormat="1" applyFont="1" applyFill="1" applyBorder="1" applyAlignment="1">
      <alignment horizontal="center" vertical="center"/>
    </xf>
    <xf numFmtId="170" fontId="11" fillId="4" borderId="14" xfId="35" applyNumberFormat="1" applyFont="1" applyFill="1" applyBorder="1" applyAlignment="1">
      <alignment horizontal="center" vertical="center"/>
    </xf>
    <xf numFmtId="170" fontId="11" fillId="4" borderId="15" xfId="35" applyNumberFormat="1" applyFont="1" applyFill="1" applyBorder="1" applyAlignment="1">
      <alignment horizontal="center" vertical="center"/>
    </xf>
    <xf numFmtId="0" fontId="11" fillId="3" borderId="4" xfId="58" applyFont="1" applyFill="1" applyBorder="1" applyAlignment="1">
      <alignment horizontal="center" vertical="center" wrapText="1"/>
    </xf>
    <xf numFmtId="0" fontId="11" fillId="4" borderId="4" xfId="58" applyFont="1" applyFill="1" applyBorder="1" applyAlignment="1">
      <alignment horizontal="center" vertical="center" wrapText="1"/>
    </xf>
    <xf numFmtId="0" fontId="11" fillId="4" borderId="9" xfId="58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0" fillId="2" borderId="9" xfId="58" applyFont="1" applyFill="1" applyBorder="1" applyAlignment="1">
      <alignment horizontal="left" vertical="center"/>
    </xf>
    <xf numFmtId="0" fontId="10" fillId="2" borderId="1" xfId="58" applyFont="1" applyFill="1" applyBorder="1" applyAlignment="1">
      <alignment horizontal="left" vertical="center"/>
    </xf>
    <xf numFmtId="0" fontId="10" fillId="2" borderId="15" xfId="58" applyFont="1" applyFill="1" applyBorder="1" applyAlignment="1">
      <alignment horizontal="left" vertical="center"/>
    </xf>
    <xf numFmtId="0" fontId="15" fillId="5" borderId="4" xfId="58" applyFont="1" applyFill="1" applyBorder="1" applyAlignment="1">
      <alignment horizontal="center" vertical="center" wrapText="1"/>
    </xf>
    <xf numFmtId="0" fontId="15" fillId="5" borderId="0" xfId="58" applyFont="1" applyFill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/>
    </xf>
    <xf numFmtId="0" fontId="7" fillId="2" borderId="14" xfId="58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2" borderId="2" xfId="58" applyFont="1" applyFill="1" applyBorder="1" applyAlignment="1">
      <alignment horizontal="center" vertical="center"/>
    </xf>
    <xf numFmtId="0" fontId="9" fillId="2" borderId="0" xfId="58" applyFont="1" applyFill="1" applyAlignment="1">
      <alignment horizontal="center" vertical="center"/>
    </xf>
    <xf numFmtId="0" fontId="7" fillId="2" borderId="0" xfId="58" applyFont="1" applyFill="1" applyAlignment="1">
      <alignment horizontal="center" vertical="center" wrapText="1"/>
    </xf>
    <xf numFmtId="0" fontId="9" fillId="2" borderId="8" xfId="58" applyFont="1" applyFill="1" applyBorder="1" applyAlignment="1">
      <alignment horizontal="center" vertical="center"/>
    </xf>
    <xf numFmtId="0" fontId="9" fillId="2" borderId="4" xfId="58" applyFont="1" applyFill="1" applyBorder="1" applyAlignment="1">
      <alignment horizontal="center" vertical="center"/>
    </xf>
    <xf numFmtId="0" fontId="12" fillId="2" borderId="8" xfId="58" applyFont="1" applyFill="1" applyBorder="1" applyAlignment="1">
      <alignment horizontal="left"/>
    </xf>
    <xf numFmtId="0" fontId="12" fillId="2" borderId="2" xfId="58" applyFont="1" applyFill="1" applyBorder="1" applyAlignment="1">
      <alignment horizontal="left"/>
    </xf>
    <xf numFmtId="0" fontId="12" fillId="2" borderId="13" xfId="58" applyFont="1" applyFill="1" applyBorder="1" applyAlignment="1">
      <alignment horizontal="left"/>
    </xf>
  </cellXfs>
  <cellStyles count="117">
    <cellStyle name="ENDARO" xfId="60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1" xr:uid="{00000000-0005-0000-0000-000004000000}"/>
    <cellStyle name="JUJU 2" xfId="62" xr:uid="{00000000-0005-0000-0000-000005000000}"/>
    <cellStyle name="Millares 10" xfId="10" xr:uid="{00000000-0005-0000-0000-000006000000}"/>
    <cellStyle name="Millares 11" xfId="11" xr:uid="{00000000-0005-0000-0000-000007000000}"/>
    <cellStyle name="Millares 12" xfId="12" xr:uid="{00000000-0005-0000-0000-000008000000}"/>
    <cellStyle name="Millares 12 2" xfId="63" xr:uid="{00000000-0005-0000-0000-000009000000}"/>
    <cellStyle name="Millares 12 3" xfId="64" xr:uid="{00000000-0005-0000-0000-00000A000000}"/>
    <cellStyle name="Millares 13" xfId="13" xr:uid="{00000000-0005-0000-0000-00000B000000}"/>
    <cellStyle name="Millares 14" xfId="14" xr:uid="{00000000-0005-0000-0000-00000C000000}"/>
    <cellStyle name="Millares 15" xfId="15" xr:uid="{00000000-0005-0000-0000-00000D000000}"/>
    <cellStyle name="Millares 16" xfId="16" xr:uid="{00000000-0005-0000-0000-00000E000000}"/>
    <cellStyle name="Millares 17" xfId="17" xr:uid="{00000000-0005-0000-0000-00000F000000}"/>
    <cellStyle name="Millares 18" xfId="18" xr:uid="{00000000-0005-0000-0000-000010000000}"/>
    <cellStyle name="Millares 19" xfId="19" xr:uid="{00000000-0005-0000-0000-000011000000}"/>
    <cellStyle name="Millares 2" xfId="3" xr:uid="{00000000-0005-0000-0000-000012000000}"/>
    <cellStyle name="Millares 2 2" xfId="38" xr:uid="{00000000-0005-0000-0000-000013000000}"/>
    <cellStyle name="Millares 2 3" xfId="65" xr:uid="{00000000-0005-0000-0000-000014000000}"/>
    <cellStyle name="Millares 2 4" xfId="66" xr:uid="{00000000-0005-0000-0000-000015000000}"/>
    <cellStyle name="Millares 2 5" xfId="67" xr:uid="{00000000-0005-0000-0000-000016000000}"/>
    <cellStyle name="Millares 2 5 2" xfId="68" xr:uid="{00000000-0005-0000-0000-000017000000}"/>
    <cellStyle name="Millares 2 5 3" xfId="69" xr:uid="{00000000-0005-0000-0000-000018000000}"/>
    <cellStyle name="Millares 2 5 4" xfId="70" xr:uid="{00000000-0005-0000-0000-000019000000}"/>
    <cellStyle name="Millares 2 6" xfId="71" xr:uid="{00000000-0005-0000-0000-00001A000000}"/>
    <cellStyle name="Millares 2 7" xfId="72" xr:uid="{00000000-0005-0000-0000-00001B000000}"/>
    <cellStyle name="Millares 2 8" xfId="73" xr:uid="{00000000-0005-0000-0000-00001C000000}"/>
    <cellStyle name="Millares 20" xfId="20" xr:uid="{00000000-0005-0000-0000-00001D000000}"/>
    <cellStyle name="Millares 21" xfId="21" xr:uid="{00000000-0005-0000-0000-00001E000000}"/>
    <cellStyle name="Millares 22" xfId="22" xr:uid="{00000000-0005-0000-0000-00001F000000}"/>
    <cellStyle name="Millares 23" xfId="23" xr:uid="{00000000-0005-0000-0000-000020000000}"/>
    <cellStyle name="Millares 24" xfId="24" xr:uid="{00000000-0005-0000-0000-000021000000}"/>
    <cellStyle name="Millares 25" xfId="25" xr:uid="{00000000-0005-0000-0000-000022000000}"/>
    <cellStyle name="Millares 26" xfId="26" xr:uid="{00000000-0005-0000-0000-000023000000}"/>
    <cellStyle name="Millares 27" xfId="27" xr:uid="{00000000-0005-0000-0000-000024000000}"/>
    <cellStyle name="Millares 28" xfId="8" xr:uid="{00000000-0005-0000-0000-000025000000}"/>
    <cellStyle name="Millares 28 2" xfId="35" xr:uid="{00000000-0005-0000-0000-000026000000}"/>
    <cellStyle name="Millares 29" xfId="115" xr:uid="{00000000-0005-0000-0000-000027000000}"/>
    <cellStyle name="Millares 3" xfId="6" xr:uid="{00000000-0005-0000-0000-000028000000}"/>
    <cellStyle name="Millares 3 2" xfId="7" xr:uid="{00000000-0005-0000-0000-000029000000}"/>
    <cellStyle name="Millares 30" xfId="116" xr:uid="{00000000-0005-0000-0000-00002A000000}"/>
    <cellStyle name="Millares 4" xfId="28" xr:uid="{00000000-0005-0000-0000-00002B000000}"/>
    <cellStyle name="Millares 5" xfId="29" xr:uid="{00000000-0005-0000-0000-00002C000000}"/>
    <cellStyle name="Millares 6" xfId="30" xr:uid="{00000000-0005-0000-0000-00002D000000}"/>
    <cellStyle name="Millares 7" xfId="31" xr:uid="{00000000-0005-0000-0000-00002E000000}"/>
    <cellStyle name="Millares 7 2" xfId="41" xr:uid="{00000000-0005-0000-0000-00002F000000}"/>
    <cellStyle name="Millares 8" xfId="32" xr:uid="{00000000-0005-0000-0000-000030000000}"/>
    <cellStyle name="Millares 8 2" xfId="33" xr:uid="{00000000-0005-0000-0000-000031000000}"/>
    <cellStyle name="Millares 9" xfId="34" xr:uid="{00000000-0005-0000-0000-000032000000}"/>
    <cellStyle name="Moneda 2" xfId="113" xr:uid="{00000000-0005-0000-0000-000033000000}"/>
    <cellStyle name="Normal" xfId="0" builtinId="0"/>
    <cellStyle name="Normal 10" xfId="74" xr:uid="{00000000-0005-0000-0000-000035000000}"/>
    <cellStyle name="Normal 10 2" xfId="75" xr:uid="{00000000-0005-0000-0000-000036000000}"/>
    <cellStyle name="Normal 10 3" xfId="76" xr:uid="{00000000-0005-0000-0000-000037000000}"/>
    <cellStyle name="Normal 10 4" xfId="77" xr:uid="{00000000-0005-0000-0000-000038000000}"/>
    <cellStyle name="Normal 11" xfId="78" xr:uid="{00000000-0005-0000-0000-000039000000}"/>
    <cellStyle name="Normal 11 2" xfId="79" xr:uid="{00000000-0005-0000-0000-00003A000000}"/>
    <cellStyle name="Normal 11 3" xfId="80" xr:uid="{00000000-0005-0000-0000-00003B000000}"/>
    <cellStyle name="Normal 11 4" xfId="81" xr:uid="{00000000-0005-0000-0000-00003C000000}"/>
    <cellStyle name="Normal 12" xfId="58" xr:uid="{00000000-0005-0000-0000-00003D000000}"/>
    <cellStyle name="Normal 13" xfId="82" xr:uid="{00000000-0005-0000-0000-00003E000000}"/>
    <cellStyle name="Normal 13 2" xfId="83" xr:uid="{00000000-0005-0000-0000-00003F000000}"/>
    <cellStyle name="Normal 13 3" xfId="84" xr:uid="{00000000-0005-0000-0000-000040000000}"/>
    <cellStyle name="Normal 14" xfId="85" xr:uid="{00000000-0005-0000-0000-000041000000}"/>
    <cellStyle name="Normal 2" xfId="4" xr:uid="{00000000-0005-0000-0000-000042000000}"/>
    <cellStyle name="Normal 2 2" xfId="9" xr:uid="{00000000-0005-0000-0000-000043000000}"/>
    <cellStyle name="Normal 2 2 2" xfId="86" xr:uid="{00000000-0005-0000-0000-000044000000}"/>
    <cellStyle name="Normal 2 2 3" xfId="87" xr:uid="{00000000-0005-0000-0000-000045000000}"/>
    <cellStyle name="Normal 2 2 4" xfId="88" xr:uid="{00000000-0005-0000-0000-000046000000}"/>
    <cellStyle name="Normal 2 2 5" xfId="89" xr:uid="{00000000-0005-0000-0000-000047000000}"/>
    <cellStyle name="Normal 2 3" xfId="39" xr:uid="{00000000-0005-0000-0000-000048000000}"/>
    <cellStyle name="Normal 2 4" xfId="90" xr:uid="{00000000-0005-0000-0000-000049000000}"/>
    <cellStyle name="Normal 2 5" xfId="91" xr:uid="{00000000-0005-0000-0000-00004A000000}"/>
    <cellStyle name="Normal 2 5 2" xfId="92" xr:uid="{00000000-0005-0000-0000-00004B000000}"/>
    <cellStyle name="Normal 2 5 3" xfId="93" xr:uid="{00000000-0005-0000-0000-00004C000000}"/>
    <cellStyle name="Normal 2 5 4" xfId="94" xr:uid="{00000000-0005-0000-0000-00004D000000}"/>
    <cellStyle name="Normal 2 6" xfId="95" xr:uid="{00000000-0005-0000-0000-00004E000000}"/>
    <cellStyle name="Normal 2 7" xfId="96" xr:uid="{00000000-0005-0000-0000-00004F000000}"/>
    <cellStyle name="Normal 2 8" xfId="97" xr:uid="{00000000-0005-0000-0000-000050000000}"/>
    <cellStyle name="Normal 2 9" xfId="98" xr:uid="{00000000-0005-0000-0000-000051000000}"/>
    <cellStyle name="Normal 3" xfId="36" xr:uid="{00000000-0005-0000-0000-000052000000}"/>
    <cellStyle name="Normal 3 2" xfId="99" xr:uid="{00000000-0005-0000-0000-000053000000}"/>
    <cellStyle name="Normal 3 3" xfId="100" xr:uid="{00000000-0005-0000-0000-000054000000}"/>
    <cellStyle name="Normal 4" xfId="59" xr:uid="{00000000-0005-0000-0000-000055000000}"/>
    <cellStyle name="Normal 4 2" xfId="101" xr:uid="{00000000-0005-0000-0000-000056000000}"/>
    <cellStyle name="Normal 4 2 2" xfId="102" xr:uid="{00000000-0005-0000-0000-000057000000}"/>
    <cellStyle name="Normal 4 2 3" xfId="103" xr:uid="{00000000-0005-0000-0000-000058000000}"/>
    <cellStyle name="Normal 4 2 4" xfId="104" xr:uid="{00000000-0005-0000-0000-000059000000}"/>
    <cellStyle name="Normal 4 3" xfId="105" xr:uid="{00000000-0005-0000-0000-00005A000000}"/>
    <cellStyle name="Normal 4 4" xfId="106" xr:uid="{00000000-0005-0000-0000-00005B000000}"/>
    <cellStyle name="Normal 4 5" xfId="107" xr:uid="{00000000-0005-0000-0000-00005C000000}"/>
    <cellStyle name="Normal 5" xfId="108" xr:uid="{00000000-0005-0000-0000-00005D000000}"/>
    <cellStyle name="Normal 6" xfId="109" xr:uid="{00000000-0005-0000-0000-00005E000000}"/>
    <cellStyle name="Normal 7" xfId="110" xr:uid="{00000000-0005-0000-0000-00005F000000}"/>
    <cellStyle name="Normal 8" xfId="111" xr:uid="{00000000-0005-0000-0000-000060000000}"/>
    <cellStyle name="Normal 9" xfId="112" xr:uid="{00000000-0005-0000-0000-000061000000}"/>
    <cellStyle name="Porcentaje 10" xfId="42" xr:uid="{00000000-0005-0000-0000-000062000000}"/>
    <cellStyle name="Porcentaje 11" xfId="43" xr:uid="{00000000-0005-0000-0000-000063000000}"/>
    <cellStyle name="Porcentaje 12" xfId="44" xr:uid="{00000000-0005-0000-0000-000064000000}"/>
    <cellStyle name="Porcentaje 13" xfId="45" xr:uid="{00000000-0005-0000-0000-000065000000}"/>
    <cellStyle name="Porcentaje 14" xfId="46" xr:uid="{00000000-0005-0000-0000-000066000000}"/>
    <cellStyle name="Porcentaje 15" xfId="47" xr:uid="{00000000-0005-0000-0000-000067000000}"/>
    <cellStyle name="Porcentaje 16" xfId="48" xr:uid="{00000000-0005-0000-0000-000068000000}"/>
    <cellStyle name="Porcentaje 17" xfId="49" xr:uid="{00000000-0005-0000-0000-000069000000}"/>
    <cellStyle name="Porcentaje 17 2" xfId="50" xr:uid="{00000000-0005-0000-0000-00006A000000}"/>
    <cellStyle name="Porcentaje 18" xfId="114" xr:uid="{00000000-0005-0000-0000-00006B000000}"/>
    <cellStyle name="Porcentaje 2" xfId="5" xr:uid="{00000000-0005-0000-0000-00006C000000}"/>
    <cellStyle name="Porcentaje 2 2" xfId="40" xr:uid="{00000000-0005-0000-0000-00006D000000}"/>
    <cellStyle name="Porcentaje 3" xfId="51" xr:uid="{00000000-0005-0000-0000-00006E000000}"/>
    <cellStyle name="Porcentaje 4" xfId="52" xr:uid="{00000000-0005-0000-0000-00006F000000}"/>
    <cellStyle name="Porcentaje 5" xfId="53" xr:uid="{00000000-0005-0000-0000-000070000000}"/>
    <cellStyle name="Porcentaje 6" xfId="54" xr:uid="{00000000-0005-0000-0000-000071000000}"/>
    <cellStyle name="Porcentaje 7" xfId="55" xr:uid="{00000000-0005-0000-0000-000072000000}"/>
    <cellStyle name="Porcentaje 8" xfId="56" xr:uid="{00000000-0005-0000-0000-000073000000}"/>
    <cellStyle name="Porcentaje 9" xfId="57" xr:uid="{00000000-0005-0000-0000-000074000000}"/>
  </cellStyles>
  <dxfs count="0"/>
  <tableStyles count="0" defaultTableStyle="TableStyleMedium2" defaultPivotStyle="PivotStyleLight16"/>
  <colors>
    <mruColors>
      <color rgb="FF0000CC"/>
      <color rgb="FFB6004B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151808</xdr:colOff>
      <xdr:row>0</xdr:row>
      <xdr:rowOff>65619</xdr:rowOff>
    </xdr:from>
    <xdr:to>
      <xdr:col>1</xdr:col>
      <xdr:colOff>1190625</xdr:colOff>
      <xdr:row>2</xdr:row>
      <xdr:rowOff>156204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108" y="65619"/>
          <a:ext cx="1038817" cy="452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8420100</xdr:colOff>
      <xdr:row>0</xdr:row>
      <xdr:rowOff>38101</xdr:rowOff>
    </xdr:from>
    <xdr:to>
      <xdr:col>1</xdr:col>
      <xdr:colOff>11360365</xdr:colOff>
      <xdr:row>2</xdr:row>
      <xdr:rowOff>184589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D03ED6-10CC-400C-8018-BFCE63568D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534400" y="38101"/>
          <a:ext cx="2940265" cy="508438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3</xdr:row>
      <xdr:rowOff>9524</xdr:rowOff>
    </xdr:from>
    <xdr:to>
      <xdr:col>1</xdr:col>
      <xdr:colOff>11363324</xdr:colOff>
      <xdr:row>3</xdr:row>
      <xdr:rowOff>73311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EA8C324A-A075-4B9C-AD25-AC122DA3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33349" y="581024"/>
          <a:ext cx="11344275" cy="63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0</xdr:row>
      <xdr:rowOff>33619</xdr:rowOff>
    </xdr:from>
    <xdr:to>
      <xdr:col>1</xdr:col>
      <xdr:colOff>1066211</xdr:colOff>
      <xdr:row>0</xdr:row>
      <xdr:rowOff>615296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33619"/>
          <a:ext cx="1514446" cy="581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1344705</xdr:colOff>
      <xdr:row>0</xdr:row>
      <xdr:rowOff>56029</xdr:rowOff>
    </xdr:from>
    <xdr:to>
      <xdr:col>29</xdr:col>
      <xdr:colOff>1864499</xdr:colOff>
      <xdr:row>0</xdr:row>
      <xdr:rowOff>630350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807A8A4-2A57-4677-9FC5-7A6BE919B7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1907499" y="56029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34637</xdr:colOff>
      <xdr:row>0</xdr:row>
      <xdr:rowOff>675409</xdr:rowOff>
    </xdr:from>
    <xdr:to>
      <xdr:col>29</xdr:col>
      <xdr:colOff>1835727</xdr:colOff>
      <xdr:row>0</xdr:row>
      <xdr:rowOff>721128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B505402C-ABE0-4BA2-8F38-DD8A5F16DE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4637" y="675409"/>
          <a:ext cx="252325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resumen"/>
      <sheetName val="Precomite"/>
      <sheetName val="Gráficos de barras"/>
      <sheetName val="Tablas"/>
      <sheetName val="Hoja1"/>
      <sheetName val="C. ext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6">
          <cell r="C26" t="str">
            <v>octubre  2022</v>
          </cell>
        </row>
        <row r="28">
          <cell r="C28" t="str">
            <v>Octubre 2022 / 2019</v>
          </cell>
        </row>
        <row r="29">
          <cell r="C29" t="str">
            <v>Enero - octubre 2022 /
 enero - Octubre 2019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T19"/>
  <sheetViews>
    <sheetView tabSelected="1" zoomScaleNormal="100" zoomScalePageLayoutView="7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17" sqref="B17"/>
    </sheetView>
  </sheetViews>
  <sheetFormatPr baseColWidth="10" defaultColWidth="11.5703125" defaultRowHeight="14.25"/>
  <cols>
    <col min="1" max="1" width="1.7109375" style="3" customWidth="1"/>
    <col min="2" max="2" width="171" style="24" customWidth="1"/>
    <col min="3" max="3" width="19.140625" style="3" customWidth="1"/>
    <col min="4" max="6" width="11.5703125" style="3"/>
    <col min="7" max="7" width="13.140625" style="3" bestFit="1" customWidth="1"/>
    <col min="8" max="256" width="11.5703125" style="3"/>
    <col min="257" max="257" width="2.140625" style="3" customWidth="1"/>
    <col min="258" max="258" width="144.42578125" style="3" customWidth="1"/>
    <col min="259" max="259" width="16" style="3" customWidth="1"/>
    <col min="260" max="512" width="11.5703125" style="3"/>
    <col min="513" max="513" width="2.140625" style="3" customWidth="1"/>
    <col min="514" max="514" width="144.42578125" style="3" customWidth="1"/>
    <col min="515" max="515" width="16" style="3" customWidth="1"/>
    <col min="516" max="768" width="11.5703125" style="3"/>
    <col min="769" max="769" width="2.140625" style="3" customWidth="1"/>
    <col min="770" max="770" width="144.42578125" style="3" customWidth="1"/>
    <col min="771" max="771" width="16" style="3" customWidth="1"/>
    <col min="772" max="1024" width="11.5703125" style="3"/>
    <col min="1025" max="1025" width="2.140625" style="3" customWidth="1"/>
    <col min="1026" max="1026" width="144.42578125" style="3" customWidth="1"/>
    <col min="1027" max="1027" width="16" style="3" customWidth="1"/>
    <col min="1028" max="1280" width="11.5703125" style="3"/>
    <col min="1281" max="1281" width="2.140625" style="3" customWidth="1"/>
    <col min="1282" max="1282" width="144.42578125" style="3" customWidth="1"/>
    <col min="1283" max="1283" width="16" style="3" customWidth="1"/>
    <col min="1284" max="1536" width="11.5703125" style="3"/>
    <col min="1537" max="1537" width="2.140625" style="3" customWidth="1"/>
    <col min="1538" max="1538" width="144.42578125" style="3" customWidth="1"/>
    <col min="1539" max="1539" width="16" style="3" customWidth="1"/>
    <col min="1540" max="1792" width="11.5703125" style="3"/>
    <col min="1793" max="1793" width="2.140625" style="3" customWidth="1"/>
    <col min="1794" max="1794" width="144.42578125" style="3" customWidth="1"/>
    <col min="1795" max="1795" width="16" style="3" customWidth="1"/>
    <col min="1796" max="2048" width="11.5703125" style="3"/>
    <col min="2049" max="2049" width="2.140625" style="3" customWidth="1"/>
    <col min="2050" max="2050" width="144.42578125" style="3" customWidth="1"/>
    <col min="2051" max="2051" width="16" style="3" customWidth="1"/>
    <col min="2052" max="2304" width="11.5703125" style="3"/>
    <col min="2305" max="2305" width="2.140625" style="3" customWidth="1"/>
    <col min="2306" max="2306" width="144.42578125" style="3" customWidth="1"/>
    <col min="2307" max="2307" width="16" style="3" customWidth="1"/>
    <col min="2308" max="2560" width="11.5703125" style="3"/>
    <col min="2561" max="2561" width="2.140625" style="3" customWidth="1"/>
    <col min="2562" max="2562" width="144.42578125" style="3" customWidth="1"/>
    <col min="2563" max="2563" width="16" style="3" customWidth="1"/>
    <col min="2564" max="2816" width="11.5703125" style="3"/>
    <col min="2817" max="2817" width="2.140625" style="3" customWidth="1"/>
    <col min="2818" max="2818" width="144.42578125" style="3" customWidth="1"/>
    <col min="2819" max="2819" width="16" style="3" customWidth="1"/>
    <col min="2820" max="3072" width="11.5703125" style="3"/>
    <col min="3073" max="3073" width="2.140625" style="3" customWidth="1"/>
    <col min="3074" max="3074" width="144.42578125" style="3" customWidth="1"/>
    <col min="3075" max="3075" width="16" style="3" customWidth="1"/>
    <col min="3076" max="3328" width="11.5703125" style="3"/>
    <col min="3329" max="3329" width="2.140625" style="3" customWidth="1"/>
    <col min="3330" max="3330" width="144.42578125" style="3" customWidth="1"/>
    <col min="3331" max="3331" width="16" style="3" customWidth="1"/>
    <col min="3332" max="3584" width="11.5703125" style="3"/>
    <col min="3585" max="3585" width="2.140625" style="3" customWidth="1"/>
    <col min="3586" max="3586" width="144.42578125" style="3" customWidth="1"/>
    <col min="3587" max="3587" width="16" style="3" customWidth="1"/>
    <col min="3588" max="3840" width="11.5703125" style="3"/>
    <col min="3841" max="3841" width="2.140625" style="3" customWidth="1"/>
    <col min="3842" max="3842" width="144.42578125" style="3" customWidth="1"/>
    <col min="3843" max="3843" width="16" style="3" customWidth="1"/>
    <col min="3844" max="4096" width="11.5703125" style="3"/>
    <col min="4097" max="4097" width="2.140625" style="3" customWidth="1"/>
    <col min="4098" max="4098" width="144.42578125" style="3" customWidth="1"/>
    <col min="4099" max="4099" width="16" style="3" customWidth="1"/>
    <col min="4100" max="4352" width="11.5703125" style="3"/>
    <col min="4353" max="4353" width="2.140625" style="3" customWidth="1"/>
    <col min="4354" max="4354" width="144.42578125" style="3" customWidth="1"/>
    <col min="4355" max="4355" width="16" style="3" customWidth="1"/>
    <col min="4356" max="4608" width="11.5703125" style="3"/>
    <col min="4609" max="4609" width="2.140625" style="3" customWidth="1"/>
    <col min="4610" max="4610" width="144.42578125" style="3" customWidth="1"/>
    <col min="4611" max="4611" width="16" style="3" customWidth="1"/>
    <col min="4612" max="4864" width="11.5703125" style="3"/>
    <col min="4865" max="4865" width="2.140625" style="3" customWidth="1"/>
    <col min="4866" max="4866" width="144.42578125" style="3" customWidth="1"/>
    <col min="4867" max="4867" width="16" style="3" customWidth="1"/>
    <col min="4868" max="5120" width="11.5703125" style="3"/>
    <col min="5121" max="5121" width="2.140625" style="3" customWidth="1"/>
    <col min="5122" max="5122" width="144.42578125" style="3" customWidth="1"/>
    <col min="5123" max="5123" width="16" style="3" customWidth="1"/>
    <col min="5124" max="5376" width="11.5703125" style="3"/>
    <col min="5377" max="5377" width="2.140625" style="3" customWidth="1"/>
    <col min="5378" max="5378" width="144.42578125" style="3" customWidth="1"/>
    <col min="5379" max="5379" width="16" style="3" customWidth="1"/>
    <col min="5380" max="5632" width="11.5703125" style="3"/>
    <col min="5633" max="5633" width="2.140625" style="3" customWidth="1"/>
    <col min="5634" max="5634" width="144.42578125" style="3" customWidth="1"/>
    <col min="5635" max="5635" width="16" style="3" customWidth="1"/>
    <col min="5636" max="5888" width="11.5703125" style="3"/>
    <col min="5889" max="5889" width="2.140625" style="3" customWidth="1"/>
    <col min="5890" max="5890" width="144.42578125" style="3" customWidth="1"/>
    <col min="5891" max="5891" width="16" style="3" customWidth="1"/>
    <col min="5892" max="6144" width="11.5703125" style="3"/>
    <col min="6145" max="6145" width="2.140625" style="3" customWidth="1"/>
    <col min="6146" max="6146" width="144.42578125" style="3" customWidth="1"/>
    <col min="6147" max="6147" width="16" style="3" customWidth="1"/>
    <col min="6148" max="6400" width="11.5703125" style="3"/>
    <col min="6401" max="6401" width="2.140625" style="3" customWidth="1"/>
    <col min="6402" max="6402" width="144.42578125" style="3" customWidth="1"/>
    <col min="6403" max="6403" width="16" style="3" customWidth="1"/>
    <col min="6404" max="6656" width="11.5703125" style="3"/>
    <col min="6657" max="6657" width="2.140625" style="3" customWidth="1"/>
    <col min="6658" max="6658" width="144.42578125" style="3" customWidth="1"/>
    <col min="6659" max="6659" width="16" style="3" customWidth="1"/>
    <col min="6660" max="6912" width="11.5703125" style="3"/>
    <col min="6913" max="6913" width="2.140625" style="3" customWidth="1"/>
    <col min="6914" max="6914" width="144.42578125" style="3" customWidth="1"/>
    <col min="6915" max="6915" width="16" style="3" customWidth="1"/>
    <col min="6916" max="7168" width="11.5703125" style="3"/>
    <col min="7169" max="7169" width="2.140625" style="3" customWidth="1"/>
    <col min="7170" max="7170" width="144.42578125" style="3" customWidth="1"/>
    <col min="7171" max="7171" width="16" style="3" customWidth="1"/>
    <col min="7172" max="7424" width="11.5703125" style="3"/>
    <col min="7425" max="7425" width="2.140625" style="3" customWidth="1"/>
    <col min="7426" max="7426" width="144.42578125" style="3" customWidth="1"/>
    <col min="7427" max="7427" width="16" style="3" customWidth="1"/>
    <col min="7428" max="7680" width="11.5703125" style="3"/>
    <col min="7681" max="7681" width="2.140625" style="3" customWidth="1"/>
    <col min="7682" max="7682" width="144.42578125" style="3" customWidth="1"/>
    <col min="7683" max="7683" width="16" style="3" customWidth="1"/>
    <col min="7684" max="7936" width="11.5703125" style="3"/>
    <col min="7937" max="7937" width="2.140625" style="3" customWidth="1"/>
    <col min="7938" max="7938" width="144.42578125" style="3" customWidth="1"/>
    <col min="7939" max="7939" width="16" style="3" customWidth="1"/>
    <col min="7940" max="8192" width="11.5703125" style="3"/>
    <col min="8193" max="8193" width="2.140625" style="3" customWidth="1"/>
    <col min="8194" max="8194" width="144.42578125" style="3" customWidth="1"/>
    <col min="8195" max="8195" width="16" style="3" customWidth="1"/>
    <col min="8196" max="8448" width="11.5703125" style="3"/>
    <col min="8449" max="8449" width="2.140625" style="3" customWidth="1"/>
    <col min="8450" max="8450" width="144.42578125" style="3" customWidth="1"/>
    <col min="8451" max="8451" width="16" style="3" customWidth="1"/>
    <col min="8452" max="8704" width="11.5703125" style="3"/>
    <col min="8705" max="8705" width="2.140625" style="3" customWidth="1"/>
    <col min="8706" max="8706" width="144.42578125" style="3" customWidth="1"/>
    <col min="8707" max="8707" width="16" style="3" customWidth="1"/>
    <col min="8708" max="8960" width="11.5703125" style="3"/>
    <col min="8961" max="8961" width="2.140625" style="3" customWidth="1"/>
    <col min="8962" max="8962" width="144.42578125" style="3" customWidth="1"/>
    <col min="8963" max="8963" width="16" style="3" customWidth="1"/>
    <col min="8964" max="9216" width="11.5703125" style="3"/>
    <col min="9217" max="9217" width="2.140625" style="3" customWidth="1"/>
    <col min="9218" max="9218" width="144.42578125" style="3" customWidth="1"/>
    <col min="9219" max="9219" width="16" style="3" customWidth="1"/>
    <col min="9220" max="9472" width="11.5703125" style="3"/>
    <col min="9473" max="9473" width="2.140625" style="3" customWidth="1"/>
    <col min="9474" max="9474" width="144.42578125" style="3" customWidth="1"/>
    <col min="9475" max="9475" width="16" style="3" customWidth="1"/>
    <col min="9476" max="9728" width="11.5703125" style="3"/>
    <col min="9729" max="9729" width="2.140625" style="3" customWidth="1"/>
    <col min="9730" max="9730" width="144.42578125" style="3" customWidth="1"/>
    <col min="9731" max="9731" width="16" style="3" customWidth="1"/>
    <col min="9732" max="9984" width="11.5703125" style="3"/>
    <col min="9985" max="9985" width="2.140625" style="3" customWidth="1"/>
    <col min="9986" max="9986" width="144.42578125" style="3" customWidth="1"/>
    <col min="9987" max="9987" width="16" style="3" customWidth="1"/>
    <col min="9988" max="10240" width="11.5703125" style="3"/>
    <col min="10241" max="10241" width="2.140625" style="3" customWidth="1"/>
    <col min="10242" max="10242" width="144.42578125" style="3" customWidth="1"/>
    <col min="10243" max="10243" width="16" style="3" customWidth="1"/>
    <col min="10244" max="10496" width="11.5703125" style="3"/>
    <col min="10497" max="10497" width="2.140625" style="3" customWidth="1"/>
    <col min="10498" max="10498" width="144.42578125" style="3" customWidth="1"/>
    <col min="10499" max="10499" width="16" style="3" customWidth="1"/>
    <col min="10500" max="10752" width="11.5703125" style="3"/>
    <col min="10753" max="10753" width="2.140625" style="3" customWidth="1"/>
    <col min="10754" max="10754" width="144.42578125" style="3" customWidth="1"/>
    <col min="10755" max="10755" width="16" style="3" customWidth="1"/>
    <col min="10756" max="11008" width="11.5703125" style="3"/>
    <col min="11009" max="11009" width="2.140625" style="3" customWidth="1"/>
    <col min="11010" max="11010" width="144.42578125" style="3" customWidth="1"/>
    <col min="11011" max="11011" width="16" style="3" customWidth="1"/>
    <col min="11012" max="11264" width="11.5703125" style="3"/>
    <col min="11265" max="11265" width="2.140625" style="3" customWidth="1"/>
    <col min="11266" max="11266" width="144.42578125" style="3" customWidth="1"/>
    <col min="11267" max="11267" width="16" style="3" customWidth="1"/>
    <col min="11268" max="11520" width="11.5703125" style="3"/>
    <col min="11521" max="11521" width="2.140625" style="3" customWidth="1"/>
    <col min="11522" max="11522" width="144.42578125" style="3" customWidth="1"/>
    <col min="11523" max="11523" width="16" style="3" customWidth="1"/>
    <col min="11524" max="11776" width="11.5703125" style="3"/>
    <col min="11777" max="11777" width="2.140625" style="3" customWidth="1"/>
    <col min="11778" max="11778" width="144.42578125" style="3" customWidth="1"/>
    <col min="11779" max="11779" width="16" style="3" customWidth="1"/>
    <col min="11780" max="12032" width="11.5703125" style="3"/>
    <col min="12033" max="12033" width="2.140625" style="3" customWidth="1"/>
    <col min="12034" max="12034" width="144.42578125" style="3" customWidth="1"/>
    <col min="12035" max="12035" width="16" style="3" customWidth="1"/>
    <col min="12036" max="12288" width="11.5703125" style="3"/>
    <col min="12289" max="12289" width="2.140625" style="3" customWidth="1"/>
    <col min="12290" max="12290" width="144.42578125" style="3" customWidth="1"/>
    <col min="12291" max="12291" width="16" style="3" customWidth="1"/>
    <col min="12292" max="12544" width="11.5703125" style="3"/>
    <col min="12545" max="12545" width="2.140625" style="3" customWidth="1"/>
    <col min="12546" max="12546" width="144.42578125" style="3" customWidth="1"/>
    <col min="12547" max="12547" width="16" style="3" customWidth="1"/>
    <col min="12548" max="12800" width="11.5703125" style="3"/>
    <col min="12801" max="12801" width="2.140625" style="3" customWidth="1"/>
    <col min="12802" max="12802" width="144.42578125" style="3" customWidth="1"/>
    <col min="12803" max="12803" width="16" style="3" customWidth="1"/>
    <col min="12804" max="13056" width="11.5703125" style="3"/>
    <col min="13057" max="13057" width="2.140625" style="3" customWidth="1"/>
    <col min="13058" max="13058" width="144.42578125" style="3" customWidth="1"/>
    <col min="13059" max="13059" width="16" style="3" customWidth="1"/>
    <col min="13060" max="13312" width="11.5703125" style="3"/>
    <col min="13313" max="13313" width="2.140625" style="3" customWidth="1"/>
    <col min="13314" max="13314" width="144.42578125" style="3" customWidth="1"/>
    <col min="13315" max="13315" width="16" style="3" customWidth="1"/>
    <col min="13316" max="13568" width="11.5703125" style="3"/>
    <col min="13569" max="13569" width="2.140625" style="3" customWidth="1"/>
    <col min="13570" max="13570" width="144.42578125" style="3" customWidth="1"/>
    <col min="13571" max="13571" width="16" style="3" customWidth="1"/>
    <col min="13572" max="13824" width="11.5703125" style="3"/>
    <col min="13825" max="13825" width="2.140625" style="3" customWidth="1"/>
    <col min="13826" max="13826" width="144.42578125" style="3" customWidth="1"/>
    <col min="13827" max="13827" width="16" style="3" customWidth="1"/>
    <col min="13828" max="14080" width="11.5703125" style="3"/>
    <col min="14081" max="14081" width="2.140625" style="3" customWidth="1"/>
    <col min="14082" max="14082" width="144.42578125" style="3" customWidth="1"/>
    <col min="14083" max="14083" width="16" style="3" customWidth="1"/>
    <col min="14084" max="14336" width="11.5703125" style="3"/>
    <col min="14337" max="14337" width="2.140625" style="3" customWidth="1"/>
    <col min="14338" max="14338" width="144.42578125" style="3" customWidth="1"/>
    <col min="14339" max="14339" width="16" style="3" customWidth="1"/>
    <col min="14340" max="14592" width="11.5703125" style="3"/>
    <col min="14593" max="14593" width="2.140625" style="3" customWidth="1"/>
    <col min="14594" max="14594" width="144.42578125" style="3" customWidth="1"/>
    <col min="14595" max="14595" width="16" style="3" customWidth="1"/>
    <col min="14596" max="14848" width="11.5703125" style="3"/>
    <col min="14849" max="14849" width="2.140625" style="3" customWidth="1"/>
    <col min="14850" max="14850" width="144.42578125" style="3" customWidth="1"/>
    <col min="14851" max="14851" width="16" style="3" customWidth="1"/>
    <col min="14852" max="15104" width="11.5703125" style="3"/>
    <col min="15105" max="15105" width="2.140625" style="3" customWidth="1"/>
    <col min="15106" max="15106" width="144.42578125" style="3" customWidth="1"/>
    <col min="15107" max="15107" width="16" style="3" customWidth="1"/>
    <col min="15108" max="15360" width="11.5703125" style="3"/>
    <col min="15361" max="15361" width="2.140625" style="3" customWidth="1"/>
    <col min="15362" max="15362" width="144.42578125" style="3" customWidth="1"/>
    <col min="15363" max="15363" width="16" style="3" customWidth="1"/>
    <col min="15364" max="15616" width="11.5703125" style="3"/>
    <col min="15617" max="15617" width="2.140625" style="3" customWidth="1"/>
    <col min="15618" max="15618" width="144.42578125" style="3" customWidth="1"/>
    <col min="15619" max="15619" width="16" style="3" customWidth="1"/>
    <col min="15620" max="15872" width="11.5703125" style="3"/>
    <col min="15873" max="15873" width="2.140625" style="3" customWidth="1"/>
    <col min="15874" max="15874" width="144.42578125" style="3" customWidth="1"/>
    <col min="15875" max="15875" width="16" style="3" customWidth="1"/>
    <col min="15876" max="16128" width="11.5703125" style="3"/>
    <col min="16129" max="16129" width="2.140625" style="3" customWidth="1"/>
    <col min="16130" max="16130" width="144.42578125" style="3" customWidth="1"/>
    <col min="16131" max="16131" width="16" style="3" customWidth="1"/>
    <col min="16132" max="16384" width="11.5703125" style="3"/>
  </cols>
  <sheetData>
    <row r="1" spans="1:20">
      <c r="B1" s="4"/>
    </row>
    <row r="2" spans="1:20">
      <c r="B2" s="5"/>
    </row>
    <row r="3" spans="1:20" ht="16.5">
      <c r="B3" s="6"/>
      <c r="C3" s="27"/>
    </row>
    <row r="4" spans="1:20" ht="10.5" customHeight="1">
      <c r="B4" s="7"/>
      <c r="C4" s="27"/>
    </row>
    <row r="5" spans="1:20" ht="29.25" customHeight="1">
      <c r="B5" s="34" t="s">
        <v>0</v>
      </c>
      <c r="C5" s="27"/>
    </row>
    <row r="6" spans="1:20" ht="12" customHeight="1">
      <c r="B6" s="41" t="s">
        <v>1</v>
      </c>
      <c r="C6" s="27"/>
    </row>
    <row r="7" spans="1:20" ht="12" customHeight="1">
      <c r="A7" s="3" t="s">
        <v>2</v>
      </c>
      <c r="B7" s="42"/>
    </row>
    <row r="8" spans="1:20" ht="15.75" customHeight="1">
      <c r="B8" s="39" t="str">
        <f>_xlfn.CONCAT("Enero 2019 - ",[1]Tablas!$C$26,"p")</f>
        <v>Enero 2019 - octubre  2022p</v>
      </c>
      <c r="C8" s="13"/>
    </row>
    <row r="9" spans="1:20" ht="5.25" customHeight="1">
      <c r="B9" s="38"/>
      <c r="C9" s="13"/>
    </row>
    <row r="10" spans="1:20" s="12" customFormat="1" ht="21.75" customHeight="1">
      <c r="B10" s="50" t="s">
        <v>3</v>
      </c>
      <c r="D10" s="8"/>
    </row>
    <row r="11" spans="1:20" s="12" customFormat="1" ht="52.5">
      <c r="B11" s="49" t="s">
        <v>27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10"/>
      <c r="Q11" s="11"/>
      <c r="S11" s="11"/>
    </row>
    <row r="12" spans="1:20" s="23" customFormat="1" ht="18" customHeight="1">
      <c r="B12" s="46" t="s">
        <v>33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21"/>
      <c r="R12" s="22"/>
      <c r="T12" s="22"/>
    </row>
    <row r="13" spans="1:20" s="23" customFormat="1" ht="18.75" customHeight="1">
      <c r="B13" s="47"/>
      <c r="C13" s="43"/>
      <c r="D13" s="43"/>
      <c r="E13" s="43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2"/>
    </row>
    <row r="14" spans="1:20" s="18" customFormat="1" ht="21.75" customHeight="1">
      <c r="B14" s="2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16"/>
      <c r="R14" s="17"/>
      <c r="T14" s="17"/>
    </row>
    <row r="15" spans="1:20">
      <c r="C15" s="24"/>
    </row>
    <row r="17" ht="21.75" customHeight="1"/>
    <row r="18" ht="21.75" customHeight="1"/>
    <row r="19" ht="21.75" customHeight="1"/>
  </sheetData>
  <hyperlinks>
    <hyperlink ref="B11" location="'1.Variación y contribucion'!A1" display="'1.Variación y contribucion'!A1" xr:uid="{16E59651-35E3-442D-9548-597704E4F1F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24"/>
  <sheetViews>
    <sheetView zoomScale="70" zoomScaleNormal="70" zoomScaleSheetLayoutView="80" workbookViewId="0">
      <pane xSplit="2" ySplit="9" topLeftCell="C16" activePane="bottomRight" state="frozen"/>
      <selection pane="topRight" activeCell="D1" sqref="D1"/>
      <selection pane="bottomLeft" activeCell="A10" sqref="A10"/>
      <selection pane="bottomRight"/>
    </sheetView>
  </sheetViews>
  <sheetFormatPr baseColWidth="10" defaultColWidth="11.28515625" defaultRowHeight="14.25"/>
  <cols>
    <col min="1" max="1" width="7.5703125" style="28" customWidth="1"/>
    <col min="2" max="2" width="16.42578125" style="28" customWidth="1"/>
    <col min="3" max="3" width="15.5703125" style="28" customWidth="1"/>
    <col min="4" max="6" width="5.85546875" style="28" customWidth="1"/>
    <col min="7" max="7" width="22.85546875" style="28" customWidth="1"/>
    <col min="8" max="8" width="6.140625" style="28" customWidth="1"/>
    <col min="9" max="9" width="8.7109375" style="28" customWidth="1"/>
    <col min="10" max="10" width="7.7109375" style="28" customWidth="1"/>
    <col min="11" max="11" width="26" style="28" customWidth="1"/>
    <col min="12" max="12" width="28.42578125" style="28" customWidth="1"/>
    <col min="13" max="15" width="5.85546875" style="28" customWidth="1"/>
    <col min="16" max="16" width="30.7109375" style="28" customWidth="1"/>
    <col min="17" max="17" width="16.140625" style="28" customWidth="1"/>
    <col min="18" max="20" width="5.85546875" style="28" customWidth="1"/>
    <col min="21" max="21" width="26.85546875" style="28" customWidth="1"/>
    <col min="22" max="24" width="5.85546875" style="28" customWidth="1"/>
    <col min="25" max="26" width="24.28515625" style="28" customWidth="1"/>
    <col min="27" max="29" width="5.85546875" style="28" customWidth="1"/>
    <col min="30" max="30" width="28.42578125" style="28" customWidth="1"/>
    <col min="31" max="206" width="11.28515625" style="28"/>
    <col min="207" max="207" width="1.28515625" style="28" customWidth="1"/>
    <col min="208" max="208" width="4.42578125" style="28" customWidth="1"/>
    <col min="209" max="209" width="45.140625" style="28" customWidth="1"/>
    <col min="210" max="211" width="12" style="28" customWidth="1"/>
    <col min="212" max="212" width="13.28515625" style="28" customWidth="1"/>
    <col min="213" max="213" width="3" style="28" customWidth="1"/>
    <col min="214" max="215" width="12.28515625" style="28" customWidth="1"/>
    <col min="216" max="216" width="13.28515625" style="28" customWidth="1"/>
    <col min="217" max="217" width="2.28515625" style="28" customWidth="1"/>
    <col min="218" max="218" width="13.28515625" style="28" customWidth="1"/>
    <col min="219" max="219" width="12.140625" style="28" customWidth="1"/>
    <col min="220" max="220" width="13.85546875" style="28" customWidth="1"/>
    <col min="221" max="462" width="11.28515625" style="28"/>
    <col min="463" max="463" width="1.28515625" style="28" customWidth="1"/>
    <col min="464" max="464" width="4.42578125" style="28" customWidth="1"/>
    <col min="465" max="465" width="45.140625" style="28" customWidth="1"/>
    <col min="466" max="467" width="12" style="28" customWidth="1"/>
    <col min="468" max="468" width="13.28515625" style="28" customWidth="1"/>
    <col min="469" max="469" width="3" style="28" customWidth="1"/>
    <col min="470" max="471" width="12.28515625" style="28" customWidth="1"/>
    <col min="472" max="472" width="13.28515625" style="28" customWidth="1"/>
    <col min="473" max="473" width="2.28515625" style="28" customWidth="1"/>
    <col min="474" max="474" width="13.28515625" style="28" customWidth="1"/>
    <col min="475" max="475" width="12.140625" style="28" customWidth="1"/>
    <col min="476" max="476" width="13.85546875" style="28" customWidth="1"/>
    <col min="477" max="718" width="11.28515625" style="28"/>
    <col min="719" max="719" width="1.28515625" style="28" customWidth="1"/>
    <col min="720" max="720" width="4.42578125" style="28" customWidth="1"/>
    <col min="721" max="721" width="45.140625" style="28" customWidth="1"/>
    <col min="722" max="723" width="12" style="28" customWidth="1"/>
    <col min="724" max="724" width="13.28515625" style="28" customWidth="1"/>
    <col min="725" max="725" width="3" style="28" customWidth="1"/>
    <col min="726" max="727" width="12.28515625" style="28" customWidth="1"/>
    <col min="728" max="728" width="13.28515625" style="28" customWidth="1"/>
    <col min="729" max="729" width="2.28515625" style="28" customWidth="1"/>
    <col min="730" max="730" width="13.28515625" style="28" customWidth="1"/>
    <col min="731" max="731" width="12.140625" style="28" customWidth="1"/>
    <col min="732" max="732" width="13.85546875" style="28" customWidth="1"/>
    <col min="733" max="974" width="11.28515625" style="28"/>
    <col min="975" max="975" width="1.28515625" style="28" customWidth="1"/>
    <col min="976" max="976" width="4.42578125" style="28" customWidth="1"/>
    <col min="977" max="977" width="45.140625" style="28" customWidth="1"/>
    <col min="978" max="979" width="12" style="28" customWidth="1"/>
    <col min="980" max="980" width="13.28515625" style="28" customWidth="1"/>
    <col min="981" max="981" width="3" style="28" customWidth="1"/>
    <col min="982" max="983" width="12.28515625" style="28" customWidth="1"/>
    <col min="984" max="984" width="13.28515625" style="28" customWidth="1"/>
    <col min="985" max="985" width="2.28515625" style="28" customWidth="1"/>
    <col min="986" max="986" width="13.28515625" style="28" customWidth="1"/>
    <col min="987" max="987" width="12.140625" style="28" customWidth="1"/>
    <col min="988" max="988" width="13.85546875" style="28" customWidth="1"/>
    <col min="989" max="1230" width="11.28515625" style="28"/>
    <col min="1231" max="1231" width="1.28515625" style="28" customWidth="1"/>
    <col min="1232" max="1232" width="4.42578125" style="28" customWidth="1"/>
    <col min="1233" max="1233" width="45.140625" style="28" customWidth="1"/>
    <col min="1234" max="1235" width="12" style="28" customWidth="1"/>
    <col min="1236" max="1236" width="13.28515625" style="28" customWidth="1"/>
    <col min="1237" max="1237" width="3" style="28" customWidth="1"/>
    <col min="1238" max="1239" width="12.28515625" style="28" customWidth="1"/>
    <col min="1240" max="1240" width="13.28515625" style="28" customWidth="1"/>
    <col min="1241" max="1241" width="2.28515625" style="28" customWidth="1"/>
    <col min="1242" max="1242" width="13.28515625" style="28" customWidth="1"/>
    <col min="1243" max="1243" width="12.140625" style="28" customWidth="1"/>
    <col min="1244" max="1244" width="13.85546875" style="28" customWidth="1"/>
    <col min="1245" max="1486" width="11.28515625" style="28"/>
    <col min="1487" max="1487" width="1.28515625" style="28" customWidth="1"/>
    <col min="1488" max="1488" width="4.42578125" style="28" customWidth="1"/>
    <col min="1489" max="1489" width="45.140625" style="28" customWidth="1"/>
    <col min="1490" max="1491" width="12" style="28" customWidth="1"/>
    <col min="1492" max="1492" width="13.28515625" style="28" customWidth="1"/>
    <col min="1493" max="1493" width="3" style="28" customWidth="1"/>
    <col min="1494" max="1495" width="12.28515625" style="28" customWidth="1"/>
    <col min="1496" max="1496" width="13.28515625" style="28" customWidth="1"/>
    <col min="1497" max="1497" width="2.28515625" style="28" customWidth="1"/>
    <col min="1498" max="1498" width="13.28515625" style="28" customWidth="1"/>
    <col min="1499" max="1499" width="12.140625" style="28" customWidth="1"/>
    <col min="1500" max="1500" width="13.85546875" style="28" customWidth="1"/>
    <col min="1501" max="1742" width="11.28515625" style="28"/>
    <col min="1743" max="1743" width="1.28515625" style="28" customWidth="1"/>
    <col min="1744" max="1744" width="4.42578125" style="28" customWidth="1"/>
    <col min="1745" max="1745" width="45.140625" style="28" customWidth="1"/>
    <col min="1746" max="1747" width="12" style="28" customWidth="1"/>
    <col min="1748" max="1748" width="13.28515625" style="28" customWidth="1"/>
    <col min="1749" max="1749" width="3" style="28" customWidth="1"/>
    <col min="1750" max="1751" width="12.28515625" style="28" customWidth="1"/>
    <col min="1752" max="1752" width="13.28515625" style="28" customWidth="1"/>
    <col min="1753" max="1753" width="2.28515625" style="28" customWidth="1"/>
    <col min="1754" max="1754" width="13.28515625" style="28" customWidth="1"/>
    <col min="1755" max="1755" width="12.140625" style="28" customWidth="1"/>
    <col min="1756" max="1756" width="13.85546875" style="28" customWidth="1"/>
    <col min="1757" max="1998" width="11.28515625" style="28"/>
    <col min="1999" max="1999" width="1.28515625" style="28" customWidth="1"/>
    <col min="2000" max="2000" width="4.42578125" style="28" customWidth="1"/>
    <col min="2001" max="2001" width="45.140625" style="28" customWidth="1"/>
    <col min="2002" max="2003" width="12" style="28" customWidth="1"/>
    <col min="2004" max="2004" width="13.28515625" style="28" customWidth="1"/>
    <col min="2005" max="2005" width="3" style="28" customWidth="1"/>
    <col min="2006" max="2007" width="12.28515625" style="28" customWidth="1"/>
    <col min="2008" max="2008" width="13.28515625" style="28" customWidth="1"/>
    <col min="2009" max="2009" width="2.28515625" style="28" customWidth="1"/>
    <col min="2010" max="2010" width="13.28515625" style="28" customWidth="1"/>
    <col min="2011" max="2011" width="12.140625" style="28" customWidth="1"/>
    <col min="2012" max="2012" width="13.85546875" style="28" customWidth="1"/>
    <col min="2013" max="2254" width="11.28515625" style="28"/>
    <col min="2255" max="2255" width="1.28515625" style="28" customWidth="1"/>
    <col min="2256" max="2256" width="4.42578125" style="28" customWidth="1"/>
    <col min="2257" max="2257" width="45.140625" style="28" customWidth="1"/>
    <col min="2258" max="2259" width="12" style="28" customWidth="1"/>
    <col min="2260" max="2260" width="13.28515625" style="28" customWidth="1"/>
    <col min="2261" max="2261" width="3" style="28" customWidth="1"/>
    <col min="2262" max="2263" width="12.28515625" style="28" customWidth="1"/>
    <col min="2264" max="2264" width="13.28515625" style="28" customWidth="1"/>
    <col min="2265" max="2265" width="2.28515625" style="28" customWidth="1"/>
    <col min="2266" max="2266" width="13.28515625" style="28" customWidth="1"/>
    <col min="2267" max="2267" width="12.140625" style="28" customWidth="1"/>
    <col min="2268" max="2268" width="13.85546875" style="28" customWidth="1"/>
    <col min="2269" max="2510" width="11.28515625" style="28"/>
    <col min="2511" max="2511" width="1.28515625" style="28" customWidth="1"/>
    <col min="2512" max="2512" width="4.42578125" style="28" customWidth="1"/>
    <col min="2513" max="2513" width="45.140625" style="28" customWidth="1"/>
    <col min="2514" max="2515" width="12" style="28" customWidth="1"/>
    <col min="2516" max="2516" width="13.28515625" style="28" customWidth="1"/>
    <col min="2517" max="2517" width="3" style="28" customWidth="1"/>
    <col min="2518" max="2519" width="12.28515625" style="28" customWidth="1"/>
    <col min="2520" max="2520" width="13.28515625" style="28" customWidth="1"/>
    <col min="2521" max="2521" width="2.28515625" style="28" customWidth="1"/>
    <col min="2522" max="2522" width="13.28515625" style="28" customWidth="1"/>
    <col min="2523" max="2523" width="12.140625" style="28" customWidth="1"/>
    <col min="2524" max="2524" width="13.85546875" style="28" customWidth="1"/>
    <col min="2525" max="2766" width="11.28515625" style="28"/>
    <col min="2767" max="2767" width="1.28515625" style="28" customWidth="1"/>
    <col min="2768" max="2768" width="4.42578125" style="28" customWidth="1"/>
    <col min="2769" max="2769" width="45.140625" style="28" customWidth="1"/>
    <col min="2770" max="2771" width="12" style="28" customWidth="1"/>
    <col min="2772" max="2772" width="13.28515625" style="28" customWidth="1"/>
    <col min="2773" max="2773" width="3" style="28" customWidth="1"/>
    <col min="2774" max="2775" width="12.28515625" style="28" customWidth="1"/>
    <col min="2776" max="2776" width="13.28515625" style="28" customWidth="1"/>
    <col min="2777" max="2777" width="2.28515625" style="28" customWidth="1"/>
    <col min="2778" max="2778" width="13.28515625" style="28" customWidth="1"/>
    <col min="2779" max="2779" width="12.140625" style="28" customWidth="1"/>
    <col min="2780" max="2780" width="13.85546875" style="28" customWidth="1"/>
    <col min="2781" max="3022" width="11.28515625" style="28"/>
    <col min="3023" max="3023" width="1.28515625" style="28" customWidth="1"/>
    <col min="3024" max="3024" width="4.42578125" style="28" customWidth="1"/>
    <col min="3025" max="3025" width="45.140625" style="28" customWidth="1"/>
    <col min="3026" max="3027" width="12" style="28" customWidth="1"/>
    <col min="3028" max="3028" width="13.28515625" style="28" customWidth="1"/>
    <col min="3029" max="3029" width="3" style="28" customWidth="1"/>
    <col min="3030" max="3031" width="12.28515625" style="28" customWidth="1"/>
    <col min="3032" max="3032" width="13.28515625" style="28" customWidth="1"/>
    <col min="3033" max="3033" width="2.28515625" style="28" customWidth="1"/>
    <col min="3034" max="3034" width="13.28515625" style="28" customWidth="1"/>
    <col min="3035" max="3035" width="12.140625" style="28" customWidth="1"/>
    <col min="3036" max="3036" width="13.85546875" style="28" customWidth="1"/>
    <col min="3037" max="3278" width="11.28515625" style="28"/>
    <col min="3279" max="3279" width="1.28515625" style="28" customWidth="1"/>
    <col min="3280" max="3280" width="4.42578125" style="28" customWidth="1"/>
    <col min="3281" max="3281" width="45.140625" style="28" customWidth="1"/>
    <col min="3282" max="3283" width="12" style="28" customWidth="1"/>
    <col min="3284" max="3284" width="13.28515625" style="28" customWidth="1"/>
    <col min="3285" max="3285" width="3" style="28" customWidth="1"/>
    <col min="3286" max="3287" width="12.28515625" style="28" customWidth="1"/>
    <col min="3288" max="3288" width="13.28515625" style="28" customWidth="1"/>
    <col min="3289" max="3289" width="2.28515625" style="28" customWidth="1"/>
    <col min="3290" max="3290" width="13.28515625" style="28" customWidth="1"/>
    <col min="3291" max="3291" width="12.140625" style="28" customWidth="1"/>
    <col min="3292" max="3292" width="13.85546875" style="28" customWidth="1"/>
    <col min="3293" max="3534" width="11.28515625" style="28"/>
    <col min="3535" max="3535" width="1.28515625" style="28" customWidth="1"/>
    <col min="3536" max="3536" width="4.42578125" style="28" customWidth="1"/>
    <col min="3537" max="3537" width="45.140625" style="28" customWidth="1"/>
    <col min="3538" max="3539" width="12" style="28" customWidth="1"/>
    <col min="3540" max="3540" width="13.28515625" style="28" customWidth="1"/>
    <col min="3541" max="3541" width="3" style="28" customWidth="1"/>
    <col min="3542" max="3543" width="12.28515625" style="28" customWidth="1"/>
    <col min="3544" max="3544" width="13.28515625" style="28" customWidth="1"/>
    <col min="3545" max="3545" width="2.28515625" style="28" customWidth="1"/>
    <col min="3546" max="3546" width="13.28515625" style="28" customWidth="1"/>
    <col min="3547" max="3547" width="12.140625" style="28" customWidth="1"/>
    <col min="3548" max="3548" width="13.85546875" style="28" customWidth="1"/>
    <col min="3549" max="3790" width="11.28515625" style="28"/>
    <col min="3791" max="3791" width="1.28515625" style="28" customWidth="1"/>
    <col min="3792" max="3792" width="4.42578125" style="28" customWidth="1"/>
    <col min="3793" max="3793" width="45.140625" style="28" customWidth="1"/>
    <col min="3794" max="3795" width="12" style="28" customWidth="1"/>
    <col min="3796" max="3796" width="13.28515625" style="28" customWidth="1"/>
    <col min="3797" max="3797" width="3" style="28" customWidth="1"/>
    <col min="3798" max="3799" width="12.28515625" style="28" customWidth="1"/>
    <col min="3800" max="3800" width="13.28515625" style="28" customWidth="1"/>
    <col min="3801" max="3801" width="2.28515625" style="28" customWidth="1"/>
    <col min="3802" max="3802" width="13.28515625" style="28" customWidth="1"/>
    <col min="3803" max="3803" width="12.140625" style="28" customWidth="1"/>
    <col min="3804" max="3804" width="13.85546875" style="28" customWidth="1"/>
    <col min="3805" max="4046" width="11.28515625" style="28"/>
    <col min="4047" max="4047" width="1.28515625" style="28" customWidth="1"/>
    <col min="4048" max="4048" width="4.42578125" style="28" customWidth="1"/>
    <col min="4049" max="4049" width="45.140625" style="28" customWidth="1"/>
    <col min="4050" max="4051" width="12" style="28" customWidth="1"/>
    <col min="4052" max="4052" width="13.28515625" style="28" customWidth="1"/>
    <col min="4053" max="4053" width="3" style="28" customWidth="1"/>
    <col min="4054" max="4055" width="12.28515625" style="28" customWidth="1"/>
    <col min="4056" max="4056" width="13.28515625" style="28" customWidth="1"/>
    <col min="4057" max="4057" width="2.28515625" style="28" customWidth="1"/>
    <col min="4058" max="4058" width="13.28515625" style="28" customWidth="1"/>
    <col min="4059" max="4059" width="12.140625" style="28" customWidth="1"/>
    <col min="4060" max="4060" width="13.85546875" style="28" customWidth="1"/>
    <col min="4061" max="4302" width="11.28515625" style="28"/>
    <col min="4303" max="4303" width="1.28515625" style="28" customWidth="1"/>
    <col min="4304" max="4304" width="4.42578125" style="28" customWidth="1"/>
    <col min="4305" max="4305" width="45.140625" style="28" customWidth="1"/>
    <col min="4306" max="4307" width="12" style="28" customWidth="1"/>
    <col min="4308" max="4308" width="13.28515625" style="28" customWidth="1"/>
    <col min="4309" max="4309" width="3" style="28" customWidth="1"/>
    <col min="4310" max="4311" width="12.28515625" style="28" customWidth="1"/>
    <col min="4312" max="4312" width="13.28515625" style="28" customWidth="1"/>
    <col min="4313" max="4313" width="2.28515625" style="28" customWidth="1"/>
    <col min="4314" max="4314" width="13.28515625" style="28" customWidth="1"/>
    <col min="4315" max="4315" width="12.140625" style="28" customWidth="1"/>
    <col min="4316" max="4316" width="13.85546875" style="28" customWidth="1"/>
    <col min="4317" max="4558" width="11.28515625" style="28"/>
    <col min="4559" max="4559" width="1.28515625" style="28" customWidth="1"/>
    <col min="4560" max="4560" width="4.42578125" style="28" customWidth="1"/>
    <col min="4561" max="4561" width="45.140625" style="28" customWidth="1"/>
    <col min="4562" max="4563" width="12" style="28" customWidth="1"/>
    <col min="4564" max="4564" width="13.28515625" style="28" customWidth="1"/>
    <col min="4565" max="4565" width="3" style="28" customWidth="1"/>
    <col min="4566" max="4567" width="12.28515625" style="28" customWidth="1"/>
    <col min="4568" max="4568" width="13.28515625" style="28" customWidth="1"/>
    <col min="4569" max="4569" width="2.28515625" style="28" customWidth="1"/>
    <col min="4570" max="4570" width="13.28515625" style="28" customWidth="1"/>
    <col min="4571" max="4571" width="12.140625" style="28" customWidth="1"/>
    <col min="4572" max="4572" width="13.85546875" style="28" customWidth="1"/>
    <col min="4573" max="4814" width="11.28515625" style="28"/>
    <col min="4815" max="4815" width="1.28515625" style="28" customWidth="1"/>
    <col min="4816" max="4816" width="4.42578125" style="28" customWidth="1"/>
    <col min="4817" max="4817" width="45.140625" style="28" customWidth="1"/>
    <col min="4818" max="4819" width="12" style="28" customWidth="1"/>
    <col min="4820" max="4820" width="13.28515625" style="28" customWidth="1"/>
    <col min="4821" max="4821" width="3" style="28" customWidth="1"/>
    <col min="4822" max="4823" width="12.28515625" style="28" customWidth="1"/>
    <col min="4824" max="4824" width="13.28515625" style="28" customWidth="1"/>
    <col min="4825" max="4825" width="2.28515625" style="28" customWidth="1"/>
    <col min="4826" max="4826" width="13.28515625" style="28" customWidth="1"/>
    <col min="4827" max="4827" width="12.140625" style="28" customWidth="1"/>
    <col min="4828" max="4828" width="13.85546875" style="28" customWidth="1"/>
    <col min="4829" max="5070" width="11.28515625" style="28"/>
    <col min="5071" max="5071" width="1.28515625" style="28" customWidth="1"/>
    <col min="5072" max="5072" width="4.42578125" style="28" customWidth="1"/>
    <col min="5073" max="5073" width="45.140625" style="28" customWidth="1"/>
    <col min="5074" max="5075" width="12" style="28" customWidth="1"/>
    <col min="5076" max="5076" width="13.28515625" style="28" customWidth="1"/>
    <col min="5077" max="5077" width="3" style="28" customWidth="1"/>
    <col min="5078" max="5079" width="12.28515625" style="28" customWidth="1"/>
    <col min="5080" max="5080" width="13.28515625" style="28" customWidth="1"/>
    <col min="5081" max="5081" width="2.28515625" style="28" customWidth="1"/>
    <col min="5082" max="5082" width="13.28515625" style="28" customWidth="1"/>
    <col min="5083" max="5083" width="12.140625" style="28" customWidth="1"/>
    <col min="5084" max="5084" width="13.85546875" style="28" customWidth="1"/>
    <col min="5085" max="5326" width="11.28515625" style="28"/>
    <col min="5327" max="5327" width="1.28515625" style="28" customWidth="1"/>
    <col min="5328" max="5328" width="4.42578125" style="28" customWidth="1"/>
    <col min="5329" max="5329" width="45.140625" style="28" customWidth="1"/>
    <col min="5330" max="5331" width="12" style="28" customWidth="1"/>
    <col min="5332" max="5332" width="13.28515625" style="28" customWidth="1"/>
    <col min="5333" max="5333" width="3" style="28" customWidth="1"/>
    <col min="5334" max="5335" width="12.28515625" style="28" customWidth="1"/>
    <col min="5336" max="5336" width="13.28515625" style="28" customWidth="1"/>
    <col min="5337" max="5337" width="2.28515625" style="28" customWidth="1"/>
    <col min="5338" max="5338" width="13.28515625" style="28" customWidth="1"/>
    <col min="5339" max="5339" width="12.140625" style="28" customWidth="1"/>
    <col min="5340" max="5340" width="13.85546875" style="28" customWidth="1"/>
    <col min="5341" max="5582" width="11.28515625" style="28"/>
    <col min="5583" max="5583" width="1.28515625" style="28" customWidth="1"/>
    <col min="5584" max="5584" width="4.42578125" style="28" customWidth="1"/>
    <col min="5585" max="5585" width="45.140625" style="28" customWidth="1"/>
    <col min="5586" max="5587" width="12" style="28" customWidth="1"/>
    <col min="5588" max="5588" width="13.28515625" style="28" customWidth="1"/>
    <col min="5589" max="5589" width="3" style="28" customWidth="1"/>
    <col min="5590" max="5591" width="12.28515625" style="28" customWidth="1"/>
    <col min="5592" max="5592" width="13.28515625" style="28" customWidth="1"/>
    <col min="5593" max="5593" width="2.28515625" style="28" customWidth="1"/>
    <col min="5594" max="5594" width="13.28515625" style="28" customWidth="1"/>
    <col min="5595" max="5595" width="12.140625" style="28" customWidth="1"/>
    <col min="5596" max="5596" width="13.85546875" style="28" customWidth="1"/>
    <col min="5597" max="5838" width="11.28515625" style="28"/>
    <col min="5839" max="5839" width="1.28515625" style="28" customWidth="1"/>
    <col min="5840" max="5840" width="4.42578125" style="28" customWidth="1"/>
    <col min="5841" max="5841" width="45.140625" style="28" customWidth="1"/>
    <col min="5842" max="5843" width="12" style="28" customWidth="1"/>
    <col min="5844" max="5844" width="13.28515625" style="28" customWidth="1"/>
    <col min="5845" max="5845" width="3" style="28" customWidth="1"/>
    <col min="5846" max="5847" width="12.28515625" style="28" customWidth="1"/>
    <col min="5848" max="5848" width="13.28515625" style="28" customWidth="1"/>
    <col min="5849" max="5849" width="2.28515625" style="28" customWidth="1"/>
    <col min="5850" max="5850" width="13.28515625" style="28" customWidth="1"/>
    <col min="5851" max="5851" width="12.140625" style="28" customWidth="1"/>
    <col min="5852" max="5852" width="13.85546875" style="28" customWidth="1"/>
    <col min="5853" max="6094" width="11.28515625" style="28"/>
    <col min="6095" max="6095" width="1.28515625" style="28" customWidth="1"/>
    <col min="6096" max="6096" width="4.42578125" style="28" customWidth="1"/>
    <col min="6097" max="6097" width="45.140625" style="28" customWidth="1"/>
    <col min="6098" max="6099" width="12" style="28" customWidth="1"/>
    <col min="6100" max="6100" width="13.28515625" style="28" customWidth="1"/>
    <col min="6101" max="6101" width="3" style="28" customWidth="1"/>
    <col min="6102" max="6103" width="12.28515625" style="28" customWidth="1"/>
    <col min="6104" max="6104" width="13.28515625" style="28" customWidth="1"/>
    <col min="6105" max="6105" width="2.28515625" style="28" customWidth="1"/>
    <col min="6106" max="6106" width="13.28515625" style="28" customWidth="1"/>
    <col min="6107" max="6107" width="12.140625" style="28" customWidth="1"/>
    <col min="6108" max="6108" width="13.85546875" style="28" customWidth="1"/>
    <col min="6109" max="6350" width="11.28515625" style="28"/>
    <col min="6351" max="6351" width="1.28515625" style="28" customWidth="1"/>
    <col min="6352" max="6352" width="4.42578125" style="28" customWidth="1"/>
    <col min="6353" max="6353" width="45.140625" style="28" customWidth="1"/>
    <col min="6354" max="6355" width="12" style="28" customWidth="1"/>
    <col min="6356" max="6356" width="13.28515625" style="28" customWidth="1"/>
    <col min="6357" max="6357" width="3" style="28" customWidth="1"/>
    <col min="6358" max="6359" width="12.28515625" style="28" customWidth="1"/>
    <col min="6360" max="6360" width="13.28515625" style="28" customWidth="1"/>
    <col min="6361" max="6361" width="2.28515625" style="28" customWidth="1"/>
    <col min="6362" max="6362" width="13.28515625" style="28" customWidth="1"/>
    <col min="6363" max="6363" width="12.140625" style="28" customWidth="1"/>
    <col min="6364" max="6364" width="13.85546875" style="28" customWidth="1"/>
    <col min="6365" max="6606" width="11.28515625" style="28"/>
    <col min="6607" max="6607" width="1.28515625" style="28" customWidth="1"/>
    <col min="6608" max="6608" width="4.42578125" style="28" customWidth="1"/>
    <col min="6609" max="6609" width="45.140625" style="28" customWidth="1"/>
    <col min="6610" max="6611" width="12" style="28" customWidth="1"/>
    <col min="6612" max="6612" width="13.28515625" style="28" customWidth="1"/>
    <col min="6613" max="6613" width="3" style="28" customWidth="1"/>
    <col min="6614" max="6615" width="12.28515625" style="28" customWidth="1"/>
    <col min="6616" max="6616" width="13.28515625" style="28" customWidth="1"/>
    <col min="6617" max="6617" width="2.28515625" style="28" customWidth="1"/>
    <col min="6618" max="6618" width="13.28515625" style="28" customWidth="1"/>
    <col min="6619" max="6619" width="12.140625" style="28" customWidth="1"/>
    <col min="6620" max="6620" width="13.85546875" style="28" customWidth="1"/>
    <col min="6621" max="6862" width="11.28515625" style="28"/>
    <col min="6863" max="6863" width="1.28515625" style="28" customWidth="1"/>
    <col min="6864" max="6864" width="4.42578125" style="28" customWidth="1"/>
    <col min="6865" max="6865" width="45.140625" style="28" customWidth="1"/>
    <col min="6866" max="6867" width="12" style="28" customWidth="1"/>
    <col min="6868" max="6868" width="13.28515625" style="28" customWidth="1"/>
    <col min="6869" max="6869" width="3" style="28" customWidth="1"/>
    <col min="6870" max="6871" width="12.28515625" style="28" customWidth="1"/>
    <col min="6872" max="6872" width="13.28515625" style="28" customWidth="1"/>
    <col min="6873" max="6873" width="2.28515625" style="28" customWidth="1"/>
    <col min="6874" max="6874" width="13.28515625" style="28" customWidth="1"/>
    <col min="6875" max="6875" width="12.140625" style="28" customWidth="1"/>
    <col min="6876" max="6876" width="13.85546875" style="28" customWidth="1"/>
    <col min="6877" max="7118" width="11.28515625" style="28"/>
    <col min="7119" max="7119" width="1.28515625" style="28" customWidth="1"/>
    <col min="7120" max="7120" width="4.42578125" style="28" customWidth="1"/>
    <col min="7121" max="7121" width="45.140625" style="28" customWidth="1"/>
    <col min="7122" max="7123" width="12" style="28" customWidth="1"/>
    <col min="7124" max="7124" width="13.28515625" style="28" customWidth="1"/>
    <col min="7125" max="7125" width="3" style="28" customWidth="1"/>
    <col min="7126" max="7127" width="12.28515625" style="28" customWidth="1"/>
    <col min="7128" max="7128" width="13.28515625" style="28" customWidth="1"/>
    <col min="7129" max="7129" width="2.28515625" style="28" customWidth="1"/>
    <col min="7130" max="7130" width="13.28515625" style="28" customWidth="1"/>
    <col min="7131" max="7131" width="12.140625" style="28" customWidth="1"/>
    <col min="7132" max="7132" width="13.85546875" style="28" customWidth="1"/>
    <col min="7133" max="7374" width="11.28515625" style="28"/>
    <col min="7375" max="7375" width="1.28515625" style="28" customWidth="1"/>
    <col min="7376" max="7376" width="4.42578125" style="28" customWidth="1"/>
    <col min="7377" max="7377" width="45.140625" style="28" customWidth="1"/>
    <col min="7378" max="7379" width="12" style="28" customWidth="1"/>
    <col min="7380" max="7380" width="13.28515625" style="28" customWidth="1"/>
    <col min="7381" max="7381" width="3" style="28" customWidth="1"/>
    <col min="7382" max="7383" width="12.28515625" style="28" customWidth="1"/>
    <col min="7384" max="7384" width="13.28515625" style="28" customWidth="1"/>
    <col min="7385" max="7385" width="2.28515625" style="28" customWidth="1"/>
    <col min="7386" max="7386" width="13.28515625" style="28" customWidth="1"/>
    <col min="7387" max="7387" width="12.140625" style="28" customWidth="1"/>
    <col min="7388" max="7388" width="13.85546875" style="28" customWidth="1"/>
    <col min="7389" max="7630" width="11.28515625" style="28"/>
    <col min="7631" max="7631" width="1.28515625" style="28" customWidth="1"/>
    <col min="7632" max="7632" width="4.42578125" style="28" customWidth="1"/>
    <col min="7633" max="7633" width="45.140625" style="28" customWidth="1"/>
    <col min="7634" max="7635" width="12" style="28" customWidth="1"/>
    <col min="7636" max="7636" width="13.28515625" style="28" customWidth="1"/>
    <col min="7637" max="7637" width="3" style="28" customWidth="1"/>
    <col min="7638" max="7639" width="12.28515625" style="28" customWidth="1"/>
    <col min="7640" max="7640" width="13.28515625" style="28" customWidth="1"/>
    <col min="7641" max="7641" width="2.28515625" style="28" customWidth="1"/>
    <col min="7642" max="7642" width="13.28515625" style="28" customWidth="1"/>
    <col min="7643" max="7643" width="12.140625" style="28" customWidth="1"/>
    <col min="7644" max="7644" width="13.85546875" style="28" customWidth="1"/>
    <col min="7645" max="7886" width="11.28515625" style="28"/>
    <col min="7887" max="7887" width="1.28515625" style="28" customWidth="1"/>
    <col min="7888" max="7888" width="4.42578125" style="28" customWidth="1"/>
    <col min="7889" max="7889" width="45.140625" style="28" customWidth="1"/>
    <col min="7890" max="7891" width="12" style="28" customWidth="1"/>
    <col min="7892" max="7892" width="13.28515625" style="28" customWidth="1"/>
    <col min="7893" max="7893" width="3" style="28" customWidth="1"/>
    <col min="7894" max="7895" width="12.28515625" style="28" customWidth="1"/>
    <col min="7896" max="7896" width="13.28515625" style="28" customWidth="1"/>
    <col min="7897" max="7897" width="2.28515625" style="28" customWidth="1"/>
    <col min="7898" max="7898" width="13.28515625" style="28" customWidth="1"/>
    <col min="7899" max="7899" width="12.140625" style="28" customWidth="1"/>
    <col min="7900" max="7900" width="13.85546875" style="28" customWidth="1"/>
    <col min="7901" max="8142" width="11.28515625" style="28"/>
    <col min="8143" max="8143" width="1.28515625" style="28" customWidth="1"/>
    <col min="8144" max="8144" width="4.42578125" style="28" customWidth="1"/>
    <col min="8145" max="8145" width="45.140625" style="28" customWidth="1"/>
    <col min="8146" max="8147" width="12" style="28" customWidth="1"/>
    <col min="8148" max="8148" width="13.28515625" style="28" customWidth="1"/>
    <col min="8149" max="8149" width="3" style="28" customWidth="1"/>
    <col min="8150" max="8151" width="12.28515625" style="28" customWidth="1"/>
    <col min="8152" max="8152" width="13.28515625" style="28" customWidth="1"/>
    <col min="8153" max="8153" width="2.28515625" style="28" customWidth="1"/>
    <col min="8154" max="8154" width="13.28515625" style="28" customWidth="1"/>
    <col min="8155" max="8155" width="12.140625" style="28" customWidth="1"/>
    <col min="8156" max="8156" width="13.85546875" style="28" customWidth="1"/>
    <col min="8157" max="8398" width="11.28515625" style="28"/>
    <col min="8399" max="8399" width="1.28515625" style="28" customWidth="1"/>
    <col min="8400" max="8400" width="4.42578125" style="28" customWidth="1"/>
    <col min="8401" max="8401" width="45.140625" style="28" customWidth="1"/>
    <col min="8402" max="8403" width="12" style="28" customWidth="1"/>
    <col min="8404" max="8404" width="13.28515625" style="28" customWidth="1"/>
    <col min="8405" max="8405" width="3" style="28" customWidth="1"/>
    <col min="8406" max="8407" width="12.28515625" style="28" customWidth="1"/>
    <col min="8408" max="8408" width="13.28515625" style="28" customWidth="1"/>
    <col min="8409" max="8409" width="2.28515625" style="28" customWidth="1"/>
    <col min="8410" max="8410" width="13.28515625" style="28" customWidth="1"/>
    <col min="8411" max="8411" width="12.140625" style="28" customWidth="1"/>
    <col min="8412" max="8412" width="13.85546875" style="28" customWidth="1"/>
    <col min="8413" max="8654" width="11.28515625" style="28"/>
    <col min="8655" max="8655" width="1.28515625" style="28" customWidth="1"/>
    <col min="8656" max="8656" width="4.42578125" style="28" customWidth="1"/>
    <col min="8657" max="8657" width="45.140625" style="28" customWidth="1"/>
    <col min="8658" max="8659" width="12" style="28" customWidth="1"/>
    <col min="8660" max="8660" width="13.28515625" style="28" customWidth="1"/>
    <col min="8661" max="8661" width="3" style="28" customWidth="1"/>
    <col min="8662" max="8663" width="12.28515625" style="28" customWidth="1"/>
    <col min="8664" max="8664" width="13.28515625" style="28" customWidth="1"/>
    <col min="8665" max="8665" width="2.28515625" style="28" customWidth="1"/>
    <col min="8666" max="8666" width="13.28515625" style="28" customWidth="1"/>
    <col min="8667" max="8667" width="12.140625" style="28" customWidth="1"/>
    <col min="8668" max="8668" width="13.85546875" style="28" customWidth="1"/>
    <col min="8669" max="8910" width="11.28515625" style="28"/>
    <col min="8911" max="8911" width="1.28515625" style="28" customWidth="1"/>
    <col min="8912" max="8912" width="4.42578125" style="28" customWidth="1"/>
    <col min="8913" max="8913" width="45.140625" style="28" customWidth="1"/>
    <col min="8914" max="8915" width="12" style="28" customWidth="1"/>
    <col min="8916" max="8916" width="13.28515625" style="28" customWidth="1"/>
    <col min="8917" max="8917" width="3" style="28" customWidth="1"/>
    <col min="8918" max="8919" width="12.28515625" style="28" customWidth="1"/>
    <col min="8920" max="8920" width="13.28515625" style="28" customWidth="1"/>
    <col min="8921" max="8921" width="2.28515625" style="28" customWidth="1"/>
    <col min="8922" max="8922" width="13.28515625" style="28" customWidth="1"/>
    <col min="8923" max="8923" width="12.140625" style="28" customWidth="1"/>
    <col min="8924" max="8924" width="13.85546875" style="28" customWidth="1"/>
    <col min="8925" max="9166" width="11.28515625" style="28"/>
    <col min="9167" max="9167" width="1.28515625" style="28" customWidth="1"/>
    <col min="9168" max="9168" width="4.42578125" style="28" customWidth="1"/>
    <col min="9169" max="9169" width="45.140625" style="28" customWidth="1"/>
    <col min="9170" max="9171" width="12" style="28" customWidth="1"/>
    <col min="9172" max="9172" width="13.28515625" style="28" customWidth="1"/>
    <col min="9173" max="9173" width="3" style="28" customWidth="1"/>
    <col min="9174" max="9175" width="12.28515625" style="28" customWidth="1"/>
    <col min="9176" max="9176" width="13.28515625" style="28" customWidth="1"/>
    <col min="9177" max="9177" width="2.28515625" style="28" customWidth="1"/>
    <col min="9178" max="9178" width="13.28515625" style="28" customWidth="1"/>
    <col min="9179" max="9179" width="12.140625" style="28" customWidth="1"/>
    <col min="9180" max="9180" width="13.85546875" style="28" customWidth="1"/>
    <col min="9181" max="9422" width="11.28515625" style="28"/>
    <col min="9423" max="9423" width="1.28515625" style="28" customWidth="1"/>
    <col min="9424" max="9424" width="4.42578125" style="28" customWidth="1"/>
    <col min="9425" max="9425" width="45.140625" style="28" customWidth="1"/>
    <col min="9426" max="9427" width="12" style="28" customWidth="1"/>
    <col min="9428" max="9428" width="13.28515625" style="28" customWidth="1"/>
    <col min="9429" max="9429" width="3" style="28" customWidth="1"/>
    <col min="9430" max="9431" width="12.28515625" style="28" customWidth="1"/>
    <col min="9432" max="9432" width="13.28515625" style="28" customWidth="1"/>
    <col min="9433" max="9433" width="2.28515625" style="28" customWidth="1"/>
    <col min="9434" max="9434" width="13.28515625" style="28" customWidth="1"/>
    <col min="9435" max="9435" width="12.140625" style="28" customWidth="1"/>
    <col min="9436" max="9436" width="13.85546875" style="28" customWidth="1"/>
    <col min="9437" max="9678" width="11.28515625" style="28"/>
    <col min="9679" max="9679" width="1.28515625" style="28" customWidth="1"/>
    <col min="9680" max="9680" width="4.42578125" style="28" customWidth="1"/>
    <col min="9681" max="9681" width="45.140625" style="28" customWidth="1"/>
    <col min="9682" max="9683" width="12" style="28" customWidth="1"/>
    <col min="9684" max="9684" width="13.28515625" style="28" customWidth="1"/>
    <col min="9685" max="9685" width="3" style="28" customWidth="1"/>
    <col min="9686" max="9687" width="12.28515625" style="28" customWidth="1"/>
    <col min="9688" max="9688" width="13.28515625" style="28" customWidth="1"/>
    <col min="9689" max="9689" width="2.28515625" style="28" customWidth="1"/>
    <col min="9690" max="9690" width="13.28515625" style="28" customWidth="1"/>
    <col min="9691" max="9691" width="12.140625" style="28" customWidth="1"/>
    <col min="9692" max="9692" width="13.85546875" style="28" customWidth="1"/>
    <col min="9693" max="9934" width="11.28515625" style="28"/>
    <col min="9935" max="9935" width="1.28515625" style="28" customWidth="1"/>
    <col min="9936" max="9936" width="4.42578125" style="28" customWidth="1"/>
    <col min="9937" max="9937" width="45.140625" style="28" customWidth="1"/>
    <col min="9938" max="9939" width="12" style="28" customWidth="1"/>
    <col min="9940" max="9940" width="13.28515625" style="28" customWidth="1"/>
    <col min="9941" max="9941" width="3" style="28" customWidth="1"/>
    <col min="9942" max="9943" width="12.28515625" style="28" customWidth="1"/>
    <col min="9944" max="9944" width="13.28515625" style="28" customWidth="1"/>
    <col min="9945" max="9945" width="2.28515625" style="28" customWidth="1"/>
    <col min="9946" max="9946" width="13.28515625" style="28" customWidth="1"/>
    <col min="9947" max="9947" width="12.140625" style="28" customWidth="1"/>
    <col min="9948" max="9948" width="13.85546875" style="28" customWidth="1"/>
    <col min="9949" max="10190" width="11.28515625" style="28"/>
    <col min="10191" max="10191" width="1.28515625" style="28" customWidth="1"/>
    <col min="10192" max="10192" width="4.42578125" style="28" customWidth="1"/>
    <col min="10193" max="10193" width="45.140625" style="28" customWidth="1"/>
    <col min="10194" max="10195" width="12" style="28" customWidth="1"/>
    <col min="10196" max="10196" width="13.28515625" style="28" customWidth="1"/>
    <col min="10197" max="10197" width="3" style="28" customWidth="1"/>
    <col min="10198" max="10199" width="12.28515625" style="28" customWidth="1"/>
    <col min="10200" max="10200" width="13.28515625" style="28" customWidth="1"/>
    <col min="10201" max="10201" width="2.28515625" style="28" customWidth="1"/>
    <col min="10202" max="10202" width="13.28515625" style="28" customWidth="1"/>
    <col min="10203" max="10203" width="12.140625" style="28" customWidth="1"/>
    <col min="10204" max="10204" width="13.85546875" style="28" customWidth="1"/>
    <col min="10205" max="10446" width="11.28515625" style="28"/>
    <col min="10447" max="10447" width="1.28515625" style="28" customWidth="1"/>
    <col min="10448" max="10448" width="4.42578125" style="28" customWidth="1"/>
    <col min="10449" max="10449" width="45.140625" style="28" customWidth="1"/>
    <col min="10450" max="10451" width="12" style="28" customWidth="1"/>
    <col min="10452" max="10452" width="13.28515625" style="28" customWidth="1"/>
    <col min="10453" max="10453" width="3" style="28" customWidth="1"/>
    <col min="10454" max="10455" width="12.28515625" style="28" customWidth="1"/>
    <col min="10456" max="10456" width="13.28515625" style="28" customWidth="1"/>
    <col min="10457" max="10457" width="2.28515625" style="28" customWidth="1"/>
    <col min="10458" max="10458" width="13.28515625" style="28" customWidth="1"/>
    <col min="10459" max="10459" width="12.140625" style="28" customWidth="1"/>
    <col min="10460" max="10460" width="13.85546875" style="28" customWidth="1"/>
    <col min="10461" max="10702" width="11.28515625" style="28"/>
    <col min="10703" max="10703" width="1.28515625" style="28" customWidth="1"/>
    <col min="10704" max="10704" width="4.42578125" style="28" customWidth="1"/>
    <col min="10705" max="10705" width="45.140625" style="28" customWidth="1"/>
    <col min="10706" max="10707" width="12" style="28" customWidth="1"/>
    <col min="10708" max="10708" width="13.28515625" style="28" customWidth="1"/>
    <col min="10709" max="10709" width="3" style="28" customWidth="1"/>
    <col min="10710" max="10711" width="12.28515625" style="28" customWidth="1"/>
    <col min="10712" max="10712" width="13.28515625" style="28" customWidth="1"/>
    <col min="10713" max="10713" width="2.28515625" style="28" customWidth="1"/>
    <col min="10714" max="10714" width="13.28515625" style="28" customWidth="1"/>
    <col min="10715" max="10715" width="12.140625" style="28" customWidth="1"/>
    <col min="10716" max="10716" width="13.85546875" style="28" customWidth="1"/>
    <col min="10717" max="10958" width="11.28515625" style="28"/>
    <col min="10959" max="10959" width="1.28515625" style="28" customWidth="1"/>
    <col min="10960" max="10960" width="4.42578125" style="28" customWidth="1"/>
    <col min="10961" max="10961" width="45.140625" style="28" customWidth="1"/>
    <col min="10962" max="10963" width="12" style="28" customWidth="1"/>
    <col min="10964" max="10964" width="13.28515625" style="28" customWidth="1"/>
    <col min="10965" max="10965" width="3" style="28" customWidth="1"/>
    <col min="10966" max="10967" width="12.28515625" style="28" customWidth="1"/>
    <col min="10968" max="10968" width="13.28515625" style="28" customWidth="1"/>
    <col min="10969" max="10969" width="2.28515625" style="28" customWidth="1"/>
    <col min="10970" max="10970" width="13.28515625" style="28" customWidth="1"/>
    <col min="10971" max="10971" width="12.140625" style="28" customWidth="1"/>
    <col min="10972" max="10972" width="13.85546875" style="28" customWidth="1"/>
    <col min="10973" max="11214" width="11.28515625" style="28"/>
    <col min="11215" max="11215" width="1.28515625" style="28" customWidth="1"/>
    <col min="11216" max="11216" width="4.42578125" style="28" customWidth="1"/>
    <col min="11217" max="11217" width="45.140625" style="28" customWidth="1"/>
    <col min="11218" max="11219" width="12" style="28" customWidth="1"/>
    <col min="11220" max="11220" width="13.28515625" style="28" customWidth="1"/>
    <col min="11221" max="11221" width="3" style="28" customWidth="1"/>
    <col min="11222" max="11223" width="12.28515625" style="28" customWidth="1"/>
    <col min="11224" max="11224" width="13.28515625" style="28" customWidth="1"/>
    <col min="11225" max="11225" width="2.28515625" style="28" customWidth="1"/>
    <col min="11226" max="11226" width="13.28515625" style="28" customWidth="1"/>
    <col min="11227" max="11227" width="12.140625" style="28" customWidth="1"/>
    <col min="11228" max="11228" width="13.85546875" style="28" customWidth="1"/>
    <col min="11229" max="11470" width="11.28515625" style="28"/>
    <col min="11471" max="11471" width="1.28515625" style="28" customWidth="1"/>
    <col min="11472" max="11472" width="4.42578125" style="28" customWidth="1"/>
    <col min="11473" max="11473" width="45.140625" style="28" customWidth="1"/>
    <col min="11474" max="11475" width="12" style="28" customWidth="1"/>
    <col min="11476" max="11476" width="13.28515625" style="28" customWidth="1"/>
    <col min="11477" max="11477" width="3" style="28" customWidth="1"/>
    <col min="11478" max="11479" width="12.28515625" style="28" customWidth="1"/>
    <col min="11480" max="11480" width="13.28515625" style="28" customWidth="1"/>
    <col min="11481" max="11481" width="2.28515625" style="28" customWidth="1"/>
    <col min="11482" max="11482" width="13.28515625" style="28" customWidth="1"/>
    <col min="11483" max="11483" width="12.140625" style="28" customWidth="1"/>
    <col min="11484" max="11484" width="13.85546875" style="28" customWidth="1"/>
    <col min="11485" max="11726" width="11.28515625" style="28"/>
    <col min="11727" max="11727" width="1.28515625" style="28" customWidth="1"/>
    <col min="11728" max="11728" width="4.42578125" style="28" customWidth="1"/>
    <col min="11729" max="11729" width="45.140625" style="28" customWidth="1"/>
    <col min="11730" max="11731" width="12" style="28" customWidth="1"/>
    <col min="11732" max="11732" width="13.28515625" style="28" customWidth="1"/>
    <col min="11733" max="11733" width="3" style="28" customWidth="1"/>
    <col min="11734" max="11735" width="12.28515625" style="28" customWidth="1"/>
    <col min="11736" max="11736" width="13.28515625" style="28" customWidth="1"/>
    <col min="11737" max="11737" width="2.28515625" style="28" customWidth="1"/>
    <col min="11738" max="11738" width="13.28515625" style="28" customWidth="1"/>
    <col min="11739" max="11739" width="12.140625" style="28" customWidth="1"/>
    <col min="11740" max="11740" width="13.85546875" style="28" customWidth="1"/>
    <col min="11741" max="11982" width="11.28515625" style="28"/>
    <col min="11983" max="11983" width="1.28515625" style="28" customWidth="1"/>
    <col min="11984" max="11984" width="4.42578125" style="28" customWidth="1"/>
    <col min="11985" max="11985" width="45.140625" style="28" customWidth="1"/>
    <col min="11986" max="11987" width="12" style="28" customWidth="1"/>
    <col min="11988" max="11988" width="13.28515625" style="28" customWidth="1"/>
    <col min="11989" max="11989" width="3" style="28" customWidth="1"/>
    <col min="11990" max="11991" width="12.28515625" style="28" customWidth="1"/>
    <col min="11992" max="11992" width="13.28515625" style="28" customWidth="1"/>
    <col min="11993" max="11993" width="2.28515625" style="28" customWidth="1"/>
    <col min="11994" max="11994" width="13.28515625" style="28" customWidth="1"/>
    <col min="11995" max="11995" width="12.140625" style="28" customWidth="1"/>
    <col min="11996" max="11996" width="13.85546875" style="28" customWidth="1"/>
    <col min="11997" max="12238" width="11.28515625" style="28"/>
    <col min="12239" max="12239" width="1.28515625" style="28" customWidth="1"/>
    <col min="12240" max="12240" width="4.42578125" style="28" customWidth="1"/>
    <col min="12241" max="12241" width="45.140625" style="28" customWidth="1"/>
    <col min="12242" max="12243" width="12" style="28" customWidth="1"/>
    <col min="12244" max="12244" width="13.28515625" style="28" customWidth="1"/>
    <col min="12245" max="12245" width="3" style="28" customWidth="1"/>
    <col min="12246" max="12247" width="12.28515625" style="28" customWidth="1"/>
    <col min="12248" max="12248" width="13.28515625" style="28" customWidth="1"/>
    <col min="12249" max="12249" width="2.28515625" style="28" customWidth="1"/>
    <col min="12250" max="12250" width="13.28515625" style="28" customWidth="1"/>
    <col min="12251" max="12251" width="12.140625" style="28" customWidth="1"/>
    <col min="12252" max="12252" width="13.85546875" style="28" customWidth="1"/>
    <col min="12253" max="12494" width="11.28515625" style="28"/>
    <col min="12495" max="12495" width="1.28515625" style="28" customWidth="1"/>
    <col min="12496" max="12496" width="4.42578125" style="28" customWidth="1"/>
    <col min="12497" max="12497" width="45.140625" style="28" customWidth="1"/>
    <col min="12498" max="12499" width="12" style="28" customWidth="1"/>
    <col min="12500" max="12500" width="13.28515625" style="28" customWidth="1"/>
    <col min="12501" max="12501" width="3" style="28" customWidth="1"/>
    <col min="12502" max="12503" width="12.28515625" style="28" customWidth="1"/>
    <col min="12504" max="12504" width="13.28515625" style="28" customWidth="1"/>
    <col min="12505" max="12505" width="2.28515625" style="28" customWidth="1"/>
    <col min="12506" max="12506" width="13.28515625" style="28" customWidth="1"/>
    <col min="12507" max="12507" width="12.140625" style="28" customWidth="1"/>
    <col min="12508" max="12508" width="13.85546875" style="28" customWidth="1"/>
    <col min="12509" max="12750" width="11.28515625" style="28"/>
    <col min="12751" max="12751" width="1.28515625" style="28" customWidth="1"/>
    <col min="12752" max="12752" width="4.42578125" style="28" customWidth="1"/>
    <col min="12753" max="12753" width="45.140625" style="28" customWidth="1"/>
    <col min="12754" max="12755" width="12" style="28" customWidth="1"/>
    <col min="12756" max="12756" width="13.28515625" style="28" customWidth="1"/>
    <col min="12757" max="12757" width="3" style="28" customWidth="1"/>
    <col min="12758" max="12759" width="12.28515625" style="28" customWidth="1"/>
    <col min="12760" max="12760" width="13.28515625" style="28" customWidth="1"/>
    <col min="12761" max="12761" width="2.28515625" style="28" customWidth="1"/>
    <col min="12762" max="12762" width="13.28515625" style="28" customWidth="1"/>
    <col min="12763" max="12763" width="12.140625" style="28" customWidth="1"/>
    <col min="12764" max="12764" width="13.85546875" style="28" customWidth="1"/>
    <col min="12765" max="13006" width="11.28515625" style="28"/>
    <col min="13007" max="13007" width="1.28515625" style="28" customWidth="1"/>
    <col min="13008" max="13008" width="4.42578125" style="28" customWidth="1"/>
    <col min="13009" max="13009" width="45.140625" style="28" customWidth="1"/>
    <col min="13010" max="13011" width="12" style="28" customWidth="1"/>
    <col min="13012" max="13012" width="13.28515625" style="28" customWidth="1"/>
    <col min="13013" max="13013" width="3" style="28" customWidth="1"/>
    <col min="13014" max="13015" width="12.28515625" style="28" customWidth="1"/>
    <col min="13016" max="13016" width="13.28515625" style="28" customWidth="1"/>
    <col min="13017" max="13017" width="2.28515625" style="28" customWidth="1"/>
    <col min="13018" max="13018" width="13.28515625" style="28" customWidth="1"/>
    <col min="13019" max="13019" width="12.140625" style="28" customWidth="1"/>
    <col min="13020" max="13020" width="13.85546875" style="28" customWidth="1"/>
    <col min="13021" max="13262" width="11.28515625" style="28"/>
    <col min="13263" max="13263" width="1.28515625" style="28" customWidth="1"/>
    <col min="13264" max="13264" width="4.42578125" style="28" customWidth="1"/>
    <col min="13265" max="13265" width="45.140625" style="28" customWidth="1"/>
    <col min="13266" max="13267" width="12" style="28" customWidth="1"/>
    <col min="13268" max="13268" width="13.28515625" style="28" customWidth="1"/>
    <col min="13269" max="13269" width="3" style="28" customWidth="1"/>
    <col min="13270" max="13271" width="12.28515625" style="28" customWidth="1"/>
    <col min="13272" max="13272" width="13.28515625" style="28" customWidth="1"/>
    <col min="13273" max="13273" width="2.28515625" style="28" customWidth="1"/>
    <col min="13274" max="13274" width="13.28515625" style="28" customWidth="1"/>
    <col min="13275" max="13275" width="12.140625" style="28" customWidth="1"/>
    <col min="13276" max="13276" width="13.85546875" style="28" customWidth="1"/>
    <col min="13277" max="13518" width="11.28515625" style="28"/>
    <col min="13519" max="13519" width="1.28515625" style="28" customWidth="1"/>
    <col min="13520" max="13520" width="4.42578125" style="28" customWidth="1"/>
    <col min="13521" max="13521" width="45.140625" style="28" customWidth="1"/>
    <col min="13522" max="13523" width="12" style="28" customWidth="1"/>
    <col min="13524" max="13524" width="13.28515625" style="28" customWidth="1"/>
    <col min="13525" max="13525" width="3" style="28" customWidth="1"/>
    <col min="13526" max="13527" width="12.28515625" style="28" customWidth="1"/>
    <col min="13528" max="13528" width="13.28515625" style="28" customWidth="1"/>
    <col min="13529" max="13529" width="2.28515625" style="28" customWidth="1"/>
    <col min="13530" max="13530" width="13.28515625" style="28" customWidth="1"/>
    <col min="13531" max="13531" width="12.140625" style="28" customWidth="1"/>
    <col min="13532" max="13532" width="13.85546875" style="28" customWidth="1"/>
    <col min="13533" max="13774" width="11.28515625" style="28"/>
    <col min="13775" max="13775" width="1.28515625" style="28" customWidth="1"/>
    <col min="13776" max="13776" width="4.42578125" style="28" customWidth="1"/>
    <col min="13777" max="13777" width="45.140625" style="28" customWidth="1"/>
    <col min="13778" max="13779" width="12" style="28" customWidth="1"/>
    <col min="13780" max="13780" width="13.28515625" style="28" customWidth="1"/>
    <col min="13781" max="13781" width="3" style="28" customWidth="1"/>
    <col min="13782" max="13783" width="12.28515625" style="28" customWidth="1"/>
    <col min="13784" max="13784" width="13.28515625" style="28" customWidth="1"/>
    <col min="13785" max="13785" width="2.28515625" style="28" customWidth="1"/>
    <col min="13786" max="13786" width="13.28515625" style="28" customWidth="1"/>
    <col min="13787" max="13787" width="12.140625" style="28" customWidth="1"/>
    <col min="13788" max="13788" width="13.85546875" style="28" customWidth="1"/>
    <col min="13789" max="14030" width="11.28515625" style="28"/>
    <col min="14031" max="14031" width="1.28515625" style="28" customWidth="1"/>
    <col min="14032" max="14032" width="4.42578125" style="28" customWidth="1"/>
    <col min="14033" max="14033" width="45.140625" style="28" customWidth="1"/>
    <col min="14034" max="14035" width="12" style="28" customWidth="1"/>
    <col min="14036" max="14036" width="13.28515625" style="28" customWidth="1"/>
    <col min="14037" max="14037" width="3" style="28" customWidth="1"/>
    <col min="14038" max="14039" width="12.28515625" style="28" customWidth="1"/>
    <col min="14040" max="14040" width="13.28515625" style="28" customWidth="1"/>
    <col min="14041" max="14041" width="2.28515625" style="28" customWidth="1"/>
    <col min="14042" max="14042" width="13.28515625" style="28" customWidth="1"/>
    <col min="14043" max="14043" width="12.140625" style="28" customWidth="1"/>
    <col min="14044" max="14044" width="13.85546875" style="28" customWidth="1"/>
    <col min="14045" max="14286" width="11.28515625" style="28"/>
    <col min="14287" max="14287" width="1.28515625" style="28" customWidth="1"/>
    <col min="14288" max="14288" width="4.42578125" style="28" customWidth="1"/>
    <col min="14289" max="14289" width="45.140625" style="28" customWidth="1"/>
    <col min="14290" max="14291" width="12" style="28" customWidth="1"/>
    <col min="14292" max="14292" width="13.28515625" style="28" customWidth="1"/>
    <col min="14293" max="14293" width="3" style="28" customWidth="1"/>
    <col min="14294" max="14295" width="12.28515625" style="28" customWidth="1"/>
    <col min="14296" max="14296" width="13.28515625" style="28" customWidth="1"/>
    <col min="14297" max="14297" width="2.28515625" style="28" customWidth="1"/>
    <col min="14298" max="14298" width="13.28515625" style="28" customWidth="1"/>
    <col min="14299" max="14299" width="12.140625" style="28" customWidth="1"/>
    <col min="14300" max="14300" width="13.85546875" style="28" customWidth="1"/>
    <col min="14301" max="14542" width="11.28515625" style="28"/>
    <col min="14543" max="14543" width="1.28515625" style="28" customWidth="1"/>
    <col min="14544" max="14544" width="4.42578125" style="28" customWidth="1"/>
    <col min="14545" max="14545" width="45.140625" style="28" customWidth="1"/>
    <col min="14546" max="14547" width="12" style="28" customWidth="1"/>
    <col min="14548" max="14548" width="13.28515625" style="28" customWidth="1"/>
    <col min="14549" max="14549" width="3" style="28" customWidth="1"/>
    <col min="14550" max="14551" width="12.28515625" style="28" customWidth="1"/>
    <col min="14552" max="14552" width="13.28515625" style="28" customWidth="1"/>
    <col min="14553" max="14553" width="2.28515625" style="28" customWidth="1"/>
    <col min="14554" max="14554" width="13.28515625" style="28" customWidth="1"/>
    <col min="14555" max="14555" width="12.140625" style="28" customWidth="1"/>
    <col min="14556" max="14556" width="13.85546875" style="28" customWidth="1"/>
    <col min="14557" max="14798" width="11.28515625" style="28"/>
    <col min="14799" max="14799" width="1.28515625" style="28" customWidth="1"/>
    <col min="14800" max="14800" width="4.42578125" style="28" customWidth="1"/>
    <col min="14801" max="14801" width="45.140625" style="28" customWidth="1"/>
    <col min="14802" max="14803" width="12" style="28" customWidth="1"/>
    <col min="14804" max="14804" width="13.28515625" style="28" customWidth="1"/>
    <col min="14805" max="14805" width="3" style="28" customWidth="1"/>
    <col min="14806" max="14807" width="12.28515625" style="28" customWidth="1"/>
    <col min="14808" max="14808" width="13.28515625" style="28" customWidth="1"/>
    <col min="14809" max="14809" width="2.28515625" style="28" customWidth="1"/>
    <col min="14810" max="14810" width="13.28515625" style="28" customWidth="1"/>
    <col min="14811" max="14811" width="12.140625" style="28" customWidth="1"/>
    <col min="14812" max="14812" width="13.85546875" style="28" customWidth="1"/>
    <col min="14813" max="15054" width="11.28515625" style="28"/>
    <col min="15055" max="15055" width="1.28515625" style="28" customWidth="1"/>
    <col min="15056" max="15056" width="4.42578125" style="28" customWidth="1"/>
    <col min="15057" max="15057" width="45.140625" style="28" customWidth="1"/>
    <col min="15058" max="15059" width="12" style="28" customWidth="1"/>
    <col min="15060" max="15060" width="13.28515625" style="28" customWidth="1"/>
    <col min="15061" max="15061" width="3" style="28" customWidth="1"/>
    <col min="15062" max="15063" width="12.28515625" style="28" customWidth="1"/>
    <col min="15064" max="15064" width="13.28515625" style="28" customWidth="1"/>
    <col min="15065" max="15065" width="2.28515625" style="28" customWidth="1"/>
    <col min="15066" max="15066" width="13.28515625" style="28" customWidth="1"/>
    <col min="15067" max="15067" width="12.140625" style="28" customWidth="1"/>
    <col min="15068" max="15068" width="13.85546875" style="28" customWidth="1"/>
    <col min="15069" max="15310" width="11.28515625" style="28"/>
    <col min="15311" max="15311" width="1.28515625" style="28" customWidth="1"/>
    <col min="15312" max="15312" width="4.42578125" style="28" customWidth="1"/>
    <col min="15313" max="15313" width="45.140625" style="28" customWidth="1"/>
    <col min="15314" max="15315" width="12" style="28" customWidth="1"/>
    <col min="15316" max="15316" width="13.28515625" style="28" customWidth="1"/>
    <col min="15317" max="15317" width="3" style="28" customWidth="1"/>
    <col min="15318" max="15319" width="12.28515625" style="28" customWidth="1"/>
    <col min="15320" max="15320" width="13.28515625" style="28" customWidth="1"/>
    <col min="15321" max="15321" width="2.28515625" style="28" customWidth="1"/>
    <col min="15322" max="15322" width="13.28515625" style="28" customWidth="1"/>
    <col min="15323" max="15323" width="12.140625" style="28" customWidth="1"/>
    <col min="15324" max="15324" width="13.85546875" style="28" customWidth="1"/>
    <col min="15325" max="15566" width="11.28515625" style="28"/>
    <col min="15567" max="15567" width="1.28515625" style="28" customWidth="1"/>
    <col min="15568" max="15568" width="4.42578125" style="28" customWidth="1"/>
    <col min="15569" max="15569" width="45.140625" style="28" customWidth="1"/>
    <col min="15570" max="15571" width="12" style="28" customWidth="1"/>
    <col min="15572" max="15572" width="13.28515625" style="28" customWidth="1"/>
    <col min="15573" max="15573" width="3" style="28" customWidth="1"/>
    <col min="15574" max="15575" width="12.28515625" style="28" customWidth="1"/>
    <col min="15576" max="15576" width="13.28515625" style="28" customWidth="1"/>
    <col min="15577" max="15577" width="2.28515625" style="28" customWidth="1"/>
    <col min="15578" max="15578" width="13.28515625" style="28" customWidth="1"/>
    <col min="15579" max="15579" width="12.140625" style="28" customWidth="1"/>
    <col min="15580" max="15580" width="13.85546875" style="28" customWidth="1"/>
    <col min="15581" max="15822" width="11.28515625" style="28"/>
    <col min="15823" max="15823" width="1.28515625" style="28" customWidth="1"/>
    <col min="15824" max="15824" width="4.42578125" style="28" customWidth="1"/>
    <col min="15825" max="15825" width="45.140625" style="28" customWidth="1"/>
    <col min="15826" max="15827" width="12" style="28" customWidth="1"/>
    <col min="15828" max="15828" width="13.28515625" style="28" customWidth="1"/>
    <col min="15829" max="15829" width="3" style="28" customWidth="1"/>
    <col min="15830" max="15831" width="12.28515625" style="28" customWidth="1"/>
    <col min="15832" max="15832" width="13.28515625" style="28" customWidth="1"/>
    <col min="15833" max="15833" width="2.28515625" style="28" customWidth="1"/>
    <col min="15834" max="15834" width="13.28515625" style="28" customWidth="1"/>
    <col min="15835" max="15835" width="12.140625" style="28" customWidth="1"/>
    <col min="15836" max="15836" width="13.85546875" style="28" customWidth="1"/>
    <col min="15837" max="16078" width="11.28515625" style="28"/>
    <col min="16079" max="16079" width="1.28515625" style="28" customWidth="1"/>
    <col min="16080" max="16080" width="4.42578125" style="28" customWidth="1"/>
    <col min="16081" max="16081" width="45.140625" style="28" customWidth="1"/>
    <col min="16082" max="16083" width="12" style="28" customWidth="1"/>
    <col min="16084" max="16084" width="13.28515625" style="28" customWidth="1"/>
    <col min="16085" max="16085" width="3" style="28" customWidth="1"/>
    <col min="16086" max="16087" width="12.28515625" style="28" customWidth="1"/>
    <col min="16088" max="16088" width="13.28515625" style="28" customWidth="1"/>
    <col min="16089" max="16089" width="2.28515625" style="28" customWidth="1"/>
    <col min="16090" max="16090" width="13.28515625" style="28" customWidth="1"/>
    <col min="16091" max="16091" width="12.140625" style="28" customWidth="1"/>
    <col min="16092" max="16092" width="13.85546875" style="28" customWidth="1"/>
    <col min="16093" max="16384" width="11.28515625" style="28"/>
  </cols>
  <sheetData>
    <row r="1" spans="1:30" ht="60.75" customHeight="1"/>
    <row r="2" spans="1:30" ht="24" customHeight="1">
      <c r="A2" s="70" t="s">
        <v>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30" s="29" customFormat="1" ht="14.25" customHeight="1">
      <c r="A3" s="74" t="s">
        <v>28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6"/>
    </row>
    <row r="4" spans="1:30" ht="14.25" customHeight="1">
      <c r="A4" s="77" t="s">
        <v>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9"/>
    </row>
    <row r="5" spans="1:30" ht="14.25" customHeight="1">
      <c r="A5" s="80" t="s">
        <v>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2"/>
    </row>
    <row r="6" spans="1:30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Z6" s="45"/>
      <c r="AA6" s="45"/>
      <c r="AB6" s="45"/>
      <c r="AC6" s="45"/>
      <c r="AD6" s="45"/>
    </row>
    <row r="7" spans="1:30" ht="25.5" customHeight="1">
      <c r="A7" s="48"/>
      <c r="B7" s="51"/>
      <c r="C7" s="62" t="str">
        <f>_xlfn.CONCAT("Variación trienal  
",[1]Tablas!$C$28)</f>
        <v>Variación trienal  
Octubre 2022 / 2019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3"/>
      <c r="Q7" s="72" t="str">
        <f>_xlfn.CONCAT("Variación año corrido trienal   
",[1]Tablas!$C$29)</f>
        <v>Variación año corrido trienal   
Enero - octubre 2022 /
 enero - Octubre 2019</v>
      </c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3"/>
    </row>
    <row r="8" spans="1:30" s="40" customFormat="1" ht="44.25" customHeight="1">
      <c r="A8" s="86" t="s">
        <v>7</v>
      </c>
      <c r="B8" s="83" t="s">
        <v>8</v>
      </c>
      <c r="C8" s="85" t="s">
        <v>9</v>
      </c>
      <c r="D8" s="52" t="s">
        <v>10</v>
      </c>
      <c r="E8" s="52" t="s">
        <v>11</v>
      </c>
      <c r="F8" s="52" t="s">
        <v>12</v>
      </c>
      <c r="G8" s="85" t="s">
        <v>13</v>
      </c>
      <c r="H8" s="52" t="s">
        <v>14</v>
      </c>
      <c r="I8" s="52" t="s">
        <v>11</v>
      </c>
      <c r="J8" s="52" t="s">
        <v>12</v>
      </c>
      <c r="K8" s="85" t="s">
        <v>15</v>
      </c>
      <c r="L8" s="85" t="s">
        <v>16</v>
      </c>
      <c r="M8" s="52" t="s">
        <v>14</v>
      </c>
      <c r="N8" s="52" t="s">
        <v>11</v>
      </c>
      <c r="O8" s="52" t="s">
        <v>12</v>
      </c>
      <c r="P8" s="85" t="s">
        <v>17</v>
      </c>
      <c r="Q8" s="85" t="s">
        <v>9</v>
      </c>
      <c r="R8" s="52" t="s">
        <v>14</v>
      </c>
      <c r="S8" s="52" t="s">
        <v>11</v>
      </c>
      <c r="T8" s="52" t="s">
        <v>12</v>
      </c>
      <c r="U8" s="85" t="s">
        <v>13</v>
      </c>
      <c r="V8" s="52" t="s">
        <v>14</v>
      </c>
      <c r="W8" s="52" t="s">
        <v>11</v>
      </c>
      <c r="X8" s="52" t="s">
        <v>12</v>
      </c>
      <c r="Y8" s="85" t="s">
        <v>15</v>
      </c>
      <c r="Z8" s="85" t="s">
        <v>16</v>
      </c>
      <c r="AA8" s="52" t="s">
        <v>14</v>
      </c>
      <c r="AB8" s="52" t="s">
        <v>11</v>
      </c>
      <c r="AC8" s="52" t="s">
        <v>12</v>
      </c>
      <c r="AD8" s="73" t="s">
        <v>17</v>
      </c>
    </row>
    <row r="9" spans="1:30" s="30" customFormat="1" ht="44.25" customHeight="1">
      <c r="A9" s="87"/>
      <c r="B9" s="84"/>
      <c r="C9" s="85"/>
      <c r="D9" s="53"/>
      <c r="E9" s="53"/>
      <c r="F9" s="53"/>
      <c r="G9" s="85"/>
      <c r="H9" s="53"/>
      <c r="I9" s="53"/>
      <c r="J9" s="53"/>
      <c r="K9" s="85"/>
      <c r="L9" s="85"/>
      <c r="M9" s="53"/>
      <c r="N9" s="53"/>
      <c r="O9" s="53"/>
      <c r="P9" s="85"/>
      <c r="Q9" s="85"/>
      <c r="R9" s="53"/>
      <c r="S9" s="53"/>
      <c r="T9" s="53"/>
      <c r="U9" s="85"/>
      <c r="V9" s="53"/>
      <c r="W9" s="53"/>
      <c r="X9" s="53"/>
      <c r="Y9" s="85"/>
      <c r="Z9" s="85"/>
      <c r="AA9" s="53"/>
      <c r="AB9" s="53"/>
      <c r="AC9" s="53"/>
      <c r="AD9" s="73"/>
    </row>
    <row r="10" spans="1:30" s="26" customFormat="1" ht="30" customHeight="1">
      <c r="A10" s="59">
        <v>2022</v>
      </c>
      <c r="B10" s="31" t="s">
        <v>18</v>
      </c>
      <c r="C10" s="2">
        <v>33.218894843752217</v>
      </c>
      <c r="D10" s="2">
        <v>0.40685652464529193</v>
      </c>
      <c r="E10" s="2">
        <v>32.156575223648197</v>
      </c>
      <c r="F10" s="2">
        <v>34.281214463856251</v>
      </c>
      <c r="G10" s="2">
        <v>204.88285173307037</v>
      </c>
      <c r="H10" s="2">
        <v>1.2864932194909</v>
      </c>
      <c r="I10" s="2">
        <v>197.19529045513312</v>
      </c>
      <c r="J10" s="2">
        <v>212.57041301100753</v>
      </c>
      <c r="K10" s="2">
        <v>1.9543970484828432</v>
      </c>
      <c r="L10" s="2">
        <v>31.565605110694101</v>
      </c>
      <c r="M10" s="2">
        <v>0.38124304796763664</v>
      </c>
      <c r="N10" s="2">
        <v>30.582517118416501</v>
      </c>
      <c r="O10" s="2">
        <v>32.548693102971697</v>
      </c>
      <c r="P10" s="2">
        <v>31.264497795269364</v>
      </c>
      <c r="Q10" s="2">
        <v>33.218894843752217</v>
      </c>
      <c r="R10" s="2">
        <v>0.40685652464529193</v>
      </c>
      <c r="S10" s="2">
        <v>32.156575223648197</v>
      </c>
      <c r="T10" s="2">
        <v>34.281214463856251</v>
      </c>
      <c r="U10" s="2">
        <v>204.88285173307037</v>
      </c>
      <c r="V10" s="2">
        <v>1.2864932194909</v>
      </c>
      <c r="W10" s="2">
        <v>197.19529045513312</v>
      </c>
      <c r="X10" s="2">
        <v>212.57041301100753</v>
      </c>
      <c r="Y10" s="2">
        <v>1.9543970484828432</v>
      </c>
      <c r="Z10" s="2">
        <v>31.565605110694101</v>
      </c>
      <c r="AA10" s="2">
        <v>0.38124304796763664</v>
      </c>
      <c r="AB10" s="2">
        <v>30.582517118416501</v>
      </c>
      <c r="AC10" s="2">
        <v>32.548693102971697</v>
      </c>
      <c r="AD10" s="56">
        <v>31.264497795269364</v>
      </c>
    </row>
    <row r="11" spans="1:30" s="26" customFormat="1" ht="30" customHeight="1">
      <c r="A11" s="60"/>
      <c r="B11" s="32" t="s">
        <v>19</v>
      </c>
      <c r="C11" s="1">
        <v>36.149648852397654</v>
      </c>
      <c r="D11" s="1">
        <v>0.38705205281589</v>
      </c>
      <c r="E11" s="1">
        <v>35.116806610326698</v>
      </c>
      <c r="F11" s="1">
        <v>37.182491094468624</v>
      </c>
      <c r="G11" s="1">
        <v>182.52104038967821</v>
      </c>
      <c r="H11" s="1">
        <v>1.2282584529439424</v>
      </c>
      <c r="I11" s="1">
        <v>175.71979178904823</v>
      </c>
      <c r="J11" s="1">
        <v>189.32228899030827</v>
      </c>
      <c r="K11" s="1">
        <v>1.9201112223954604</v>
      </c>
      <c r="L11" s="1">
        <v>34.593458899088795</v>
      </c>
      <c r="M11" s="1">
        <v>0.37962415724262072</v>
      </c>
      <c r="N11" s="1">
        <v>33.592016704425504</v>
      </c>
      <c r="O11" s="1">
        <v>35.59490109375205</v>
      </c>
      <c r="P11" s="1">
        <v>34.229537630002177</v>
      </c>
      <c r="Q11" s="1">
        <v>34.640210939478941</v>
      </c>
      <c r="R11" s="1">
        <v>0.19438458073080031</v>
      </c>
      <c r="S11" s="1">
        <v>34.127249538759884</v>
      </c>
      <c r="T11" s="1">
        <v>35.153172340197962</v>
      </c>
      <c r="U11" s="1">
        <v>193.49109795812888</v>
      </c>
      <c r="V11" s="1">
        <v>0.60995997296314008</v>
      </c>
      <c r="W11" s="1">
        <v>189.98241311758181</v>
      </c>
      <c r="X11" s="1">
        <v>196.99978279867588</v>
      </c>
      <c r="Y11" s="1">
        <v>1.9377695879967236</v>
      </c>
      <c r="Z11" s="1">
        <v>33.033261999932073</v>
      </c>
      <c r="AA11" s="1">
        <v>0.18598821035010957</v>
      </c>
      <c r="AB11" s="1">
        <v>32.548315592098341</v>
      </c>
      <c r="AC11" s="1">
        <v>33.518208407765819</v>
      </c>
      <c r="AD11" s="57">
        <v>32.702441351482186</v>
      </c>
    </row>
    <row r="12" spans="1:30" s="26" customFormat="1" ht="30" customHeight="1">
      <c r="A12" s="59"/>
      <c r="B12" s="31" t="s">
        <v>20</v>
      </c>
      <c r="C12" s="2">
        <v>43.58422448812918</v>
      </c>
      <c r="D12" s="2">
        <v>0.41404947063854114</v>
      </c>
      <c r="E12" s="2">
        <v>42.41900684569967</v>
      </c>
      <c r="F12" s="2">
        <v>44.74944213055867</v>
      </c>
      <c r="G12" s="2">
        <v>348.79142639964596</v>
      </c>
      <c r="H12" s="2">
        <v>1.3107589591623825</v>
      </c>
      <c r="I12" s="2">
        <v>337.26179355745546</v>
      </c>
      <c r="J12" s="2">
        <v>360.32105924183651</v>
      </c>
      <c r="K12" s="2">
        <v>4.046351661859326</v>
      </c>
      <c r="L12" s="2">
        <v>40.001937867775112</v>
      </c>
      <c r="M12" s="2">
        <v>0.4060515569886855</v>
      </c>
      <c r="N12" s="2">
        <v>38.887737446733723</v>
      </c>
      <c r="O12" s="2">
        <v>41.116138288816494</v>
      </c>
      <c r="P12" s="2">
        <v>39.537872826269755</v>
      </c>
      <c r="Q12" s="2">
        <v>37.76774102776772</v>
      </c>
      <c r="R12" s="2">
        <v>0.13078472887788162</v>
      </c>
      <c r="S12" s="2">
        <v>37.414596350497952</v>
      </c>
      <c r="T12" s="2">
        <v>38.120885705037502</v>
      </c>
      <c r="U12" s="2">
        <v>253.09658172106717</v>
      </c>
      <c r="V12" s="2">
        <v>0.41311027934326255</v>
      </c>
      <c r="W12" s="2">
        <v>250.23762483684123</v>
      </c>
      <c r="X12" s="2">
        <v>255.95553860529296</v>
      </c>
      <c r="Y12" s="2">
        <v>2.6750956043047882</v>
      </c>
      <c r="Z12" s="2">
        <v>35.467518134951945</v>
      </c>
      <c r="AA12" s="2">
        <v>0.12645678197741028</v>
      </c>
      <c r="AB12" s="2">
        <v>35.131760891129545</v>
      </c>
      <c r="AC12" s="2">
        <v>35.803275378774345</v>
      </c>
      <c r="AD12" s="56">
        <v>35.092645423462777</v>
      </c>
    </row>
    <row r="13" spans="1:30" s="26" customFormat="1" ht="30" customHeight="1">
      <c r="A13" s="60"/>
      <c r="B13" s="32" t="s">
        <v>21</v>
      </c>
      <c r="C13" s="1">
        <v>40.463018069048125</v>
      </c>
      <c r="D13" s="1">
        <v>0.42308530542118705</v>
      </c>
      <c r="E13" s="1">
        <v>39.298253829815195</v>
      </c>
      <c r="F13" s="1">
        <v>41.627782308281056</v>
      </c>
      <c r="G13" s="1">
        <v>147.23333736959412</v>
      </c>
      <c r="H13" s="1">
        <v>1.4793590349837589</v>
      </c>
      <c r="I13" s="1">
        <v>140.06483041582891</v>
      </c>
      <c r="J13" s="1">
        <v>154.40184432335937</v>
      </c>
      <c r="K13" s="1">
        <v>1.7065865946146532</v>
      </c>
      <c r="L13" s="1">
        <v>39.210926651829759</v>
      </c>
      <c r="M13" s="1">
        <v>0.41106550835890943</v>
      </c>
      <c r="N13" s="1">
        <v>38.089340979076731</v>
      </c>
      <c r="O13" s="1">
        <v>40.332512324582808</v>
      </c>
      <c r="P13" s="1">
        <v>38.756431474433526</v>
      </c>
      <c r="Q13" s="1">
        <v>38.44101079684873</v>
      </c>
      <c r="R13" s="1">
        <v>9.8907528887469565E-2</v>
      </c>
      <c r="S13" s="1">
        <v>38.172635706212432</v>
      </c>
      <c r="T13" s="1">
        <v>38.709385887484991</v>
      </c>
      <c r="U13" s="1">
        <v>224.78010351010963</v>
      </c>
      <c r="V13" s="1">
        <v>0.32724979671577842</v>
      </c>
      <c r="W13" s="1">
        <v>222.69697102098141</v>
      </c>
      <c r="X13" s="1">
        <v>226.86323599923776</v>
      </c>
      <c r="Y13" s="1">
        <v>2.4331658036499513</v>
      </c>
      <c r="Z13" s="1">
        <v>36.401882608487128</v>
      </c>
      <c r="AA13" s="1">
        <v>9.5889130459890268E-2</v>
      </c>
      <c r="AB13" s="1">
        <v>36.145529943952241</v>
      </c>
      <c r="AC13" s="1">
        <v>36.658235273022044</v>
      </c>
      <c r="AD13" s="57">
        <v>36.007844993198503</v>
      </c>
    </row>
    <row r="14" spans="1:30" s="26" customFormat="1" ht="30" customHeight="1">
      <c r="A14" s="59"/>
      <c r="B14" s="31" t="s">
        <v>22</v>
      </c>
      <c r="C14" s="2">
        <v>36.851611375156175</v>
      </c>
      <c r="D14" s="2">
        <v>0.38014874499122064</v>
      </c>
      <c r="E14" s="2">
        <v>35.831960332867538</v>
      </c>
      <c r="F14" s="2">
        <v>37.871262417444825</v>
      </c>
      <c r="G14" s="2">
        <v>123.73384204762095</v>
      </c>
      <c r="H14" s="2">
        <v>1.0861798522482664</v>
      </c>
      <c r="I14" s="2">
        <v>118.97083181729472</v>
      </c>
      <c r="J14" s="2">
        <v>128.49685227794703</v>
      </c>
      <c r="K14" s="2">
        <v>1.6731050524164599</v>
      </c>
      <c r="L14" s="2">
        <v>35.660703449464911</v>
      </c>
      <c r="M14" s="2">
        <v>0.37552351349683055</v>
      </c>
      <c r="N14" s="2">
        <v>34.662223630648263</v>
      </c>
      <c r="O14" s="2">
        <v>36.659183268281595</v>
      </c>
      <c r="P14" s="2">
        <v>35.178506322739786</v>
      </c>
      <c r="Q14" s="2">
        <v>38.10624362725509</v>
      </c>
      <c r="R14" s="2">
        <v>7.7786255917574446E-2</v>
      </c>
      <c r="S14" s="2">
        <v>37.895689251144411</v>
      </c>
      <c r="T14" s="2">
        <v>38.316798003365776</v>
      </c>
      <c r="U14" s="2">
        <v>199.51991045065475</v>
      </c>
      <c r="V14" s="2">
        <v>0.25219965249892345</v>
      </c>
      <c r="W14" s="2">
        <v>198.03937683659672</v>
      </c>
      <c r="X14" s="2">
        <v>201.00044406471264</v>
      </c>
      <c r="Y14" s="2">
        <v>2.2730780478996246</v>
      </c>
      <c r="Z14" s="2">
        <v>36.246107987975712</v>
      </c>
      <c r="AA14" s="2">
        <v>7.5721636844413479E-2</v>
      </c>
      <c r="AB14" s="2">
        <v>36.043902848724485</v>
      </c>
      <c r="AC14" s="2">
        <v>36.448313127226953</v>
      </c>
      <c r="AD14" s="56">
        <v>35.833165579355125</v>
      </c>
    </row>
    <row r="15" spans="1:30" s="26" customFormat="1" ht="30" customHeight="1">
      <c r="A15" s="60"/>
      <c r="B15" s="32" t="s">
        <v>23</v>
      </c>
      <c r="C15" s="1">
        <v>42.042769652987488</v>
      </c>
      <c r="D15" s="1">
        <v>0.3945853186818451</v>
      </c>
      <c r="E15" s="1">
        <v>40.944249204941883</v>
      </c>
      <c r="F15" s="1">
        <v>43.141290101033057</v>
      </c>
      <c r="G15" s="1">
        <v>375.42395035673394</v>
      </c>
      <c r="H15" s="1">
        <v>1.2788796235485795</v>
      </c>
      <c r="I15" s="1">
        <v>363.50717328223215</v>
      </c>
      <c r="J15" s="1">
        <v>387.34072743123562</v>
      </c>
      <c r="K15" s="1">
        <v>4.7403320136875351</v>
      </c>
      <c r="L15" s="1">
        <v>37.779464220945471</v>
      </c>
      <c r="M15" s="1">
        <v>0.3869474351076303</v>
      </c>
      <c r="N15" s="1">
        <v>36.734540580315745</v>
      </c>
      <c r="O15" s="1">
        <v>38.82438786157519</v>
      </c>
      <c r="P15" s="1">
        <v>37.302437639299995</v>
      </c>
      <c r="Q15" s="1">
        <v>38.798508179857855</v>
      </c>
      <c r="R15" s="1">
        <v>6.4495565242236402E-2</v>
      </c>
      <c r="S15" s="1">
        <v>38.623054394420755</v>
      </c>
      <c r="T15" s="1">
        <v>38.97396196529499</v>
      </c>
      <c r="U15" s="1">
        <v>233.1632980913364</v>
      </c>
      <c r="V15" s="1">
        <v>0.20870519033211549</v>
      </c>
      <c r="W15" s="1">
        <v>231.80047810695288</v>
      </c>
      <c r="X15" s="1">
        <v>234.52611807571975</v>
      </c>
      <c r="Y15" s="1">
        <v>2.7069612361776181</v>
      </c>
      <c r="Z15" s="1">
        <v>36.515481559075553</v>
      </c>
      <c r="AA15" s="1">
        <v>6.2908807682151707E-2</v>
      </c>
      <c r="AB15" s="1">
        <v>36.347159339061967</v>
      </c>
      <c r="AC15" s="1">
        <v>36.683803779089139</v>
      </c>
      <c r="AD15" s="57">
        <v>36.091546943679752</v>
      </c>
    </row>
    <row r="16" spans="1:30" s="26" customFormat="1" ht="30" customHeight="1">
      <c r="A16" s="59"/>
      <c r="B16" s="31" t="s">
        <v>29</v>
      </c>
      <c r="C16" s="2">
        <v>39.189486873368288</v>
      </c>
      <c r="D16" s="2">
        <v>0.3740875583499173</v>
      </c>
      <c r="E16" s="2">
        <v>38.168952142546303</v>
      </c>
      <c r="F16" s="2">
        <v>40.210021604190302</v>
      </c>
      <c r="G16" s="2">
        <v>165.49011492418123</v>
      </c>
      <c r="H16" s="2">
        <v>1.5587278592610896</v>
      </c>
      <c r="I16" s="2">
        <v>157.37925793140175</v>
      </c>
      <c r="J16" s="2">
        <v>173.60097191696059</v>
      </c>
      <c r="K16" s="2">
        <v>1.8758433360056379</v>
      </c>
      <c r="L16" s="2">
        <v>37.741445763245729</v>
      </c>
      <c r="M16" s="2">
        <v>0.35882142967676939</v>
      </c>
      <c r="N16" s="2">
        <v>36.77274174684397</v>
      </c>
      <c r="O16" s="2">
        <v>38.710149779647473</v>
      </c>
      <c r="P16" s="2">
        <v>37.313643537362701</v>
      </c>
      <c r="Q16" s="2">
        <v>38.858220848633742</v>
      </c>
      <c r="R16" s="2">
        <v>5.4603060394918509E-2</v>
      </c>
      <c r="S16" s="2">
        <v>38.709614736497258</v>
      </c>
      <c r="T16" s="2">
        <v>39.006826960770198</v>
      </c>
      <c r="U16" s="2">
        <v>223.03574367072036</v>
      </c>
      <c r="V16" s="2">
        <v>0.18521012887814359</v>
      </c>
      <c r="W16" s="2">
        <v>221.86310718092403</v>
      </c>
      <c r="X16" s="2">
        <v>224.20838016051681</v>
      </c>
      <c r="Y16" s="2">
        <v>2.5800278029494224</v>
      </c>
      <c r="Z16" s="2">
        <v>36.702762426115662</v>
      </c>
      <c r="AA16" s="2">
        <v>5.3142470434970029E-2</v>
      </c>
      <c r="AB16" s="2">
        <v>36.560376481330962</v>
      </c>
      <c r="AC16" s="2">
        <v>36.845148370900354</v>
      </c>
      <c r="AD16" s="56">
        <v>36.278193045683885</v>
      </c>
    </row>
    <row r="17" spans="1:30" s="26" customFormat="1" ht="30" customHeight="1">
      <c r="A17" s="60"/>
      <c r="B17" s="32" t="s">
        <v>30</v>
      </c>
      <c r="C17" s="1">
        <v>35.995919520847991</v>
      </c>
      <c r="D17" s="1">
        <v>0.38003768234366941</v>
      </c>
      <c r="E17" s="1">
        <v>34.982940083292078</v>
      </c>
      <c r="F17" s="1">
        <v>37.008898958403911</v>
      </c>
      <c r="G17" s="1">
        <v>182.88779839178187</v>
      </c>
      <c r="H17" s="1">
        <v>1.1466263513669761</v>
      </c>
      <c r="I17" s="1">
        <v>176.5303297732286</v>
      </c>
      <c r="J17" s="1">
        <v>189.24526701033503</v>
      </c>
      <c r="K17" s="1">
        <v>2.1155801621833206</v>
      </c>
      <c r="L17" s="1">
        <v>34.276841512243465</v>
      </c>
      <c r="M17" s="1">
        <v>0.37542178501082762</v>
      </c>
      <c r="N17" s="1">
        <v>33.288814817887037</v>
      </c>
      <c r="O17" s="1">
        <v>35.264868206599878</v>
      </c>
      <c r="P17" s="1">
        <v>33.880339358664756</v>
      </c>
      <c r="Q17" s="1">
        <v>38.471550607692258</v>
      </c>
      <c r="R17" s="1">
        <v>4.7486952273471841E-2</v>
      </c>
      <c r="S17" s="1">
        <v>38.342671374389091</v>
      </c>
      <c r="T17" s="1">
        <v>38.60042984099541</v>
      </c>
      <c r="U17" s="1">
        <v>217.61218609801119</v>
      </c>
      <c r="V17" s="1">
        <v>0.15878714260562413</v>
      </c>
      <c r="W17" s="1">
        <v>216.62372272444173</v>
      </c>
      <c r="X17" s="1">
        <v>218.60064947158065</v>
      </c>
      <c r="Y17" s="1">
        <v>2.5172852540024566</v>
      </c>
      <c r="Z17" s="1">
        <v>36.375043073840821</v>
      </c>
      <c r="AA17" s="1">
        <v>4.6271867129169107E-2</v>
      </c>
      <c r="AB17" s="1">
        <v>36.251362920226626</v>
      </c>
      <c r="AC17" s="1">
        <v>36.498723227455031</v>
      </c>
      <c r="AD17" s="57">
        <v>35.954265353689429</v>
      </c>
    </row>
    <row r="18" spans="1:30" s="26" customFormat="1" ht="30" customHeight="1">
      <c r="A18" s="59"/>
      <c r="B18" s="31" t="s">
        <v>31</v>
      </c>
      <c r="C18" s="2">
        <v>39.135945898982762</v>
      </c>
      <c r="D18" s="2">
        <v>0.38322794179400321</v>
      </c>
      <c r="E18" s="2">
        <v>38.090877772049708</v>
      </c>
      <c r="F18" s="2">
        <v>40.181014025915822</v>
      </c>
      <c r="G18" s="2">
        <v>173.01765776903571</v>
      </c>
      <c r="H18" s="2">
        <v>1.3887206406227712</v>
      </c>
      <c r="I18" s="2">
        <v>165.58654729061621</v>
      </c>
      <c r="J18" s="2">
        <v>180.44876824745529</v>
      </c>
      <c r="K18" s="2">
        <v>2.0243810872835777</v>
      </c>
      <c r="L18" s="2">
        <v>37.550926822780816</v>
      </c>
      <c r="M18" s="2">
        <v>0.38020274294389472</v>
      </c>
      <c r="N18" s="2">
        <v>36.525919760291295</v>
      </c>
      <c r="O18" s="2">
        <v>38.575933885270359</v>
      </c>
      <c r="P18" s="2">
        <v>37.111564811699331</v>
      </c>
      <c r="Q18" s="2">
        <v>38.547620552939826</v>
      </c>
      <c r="R18" s="2">
        <v>4.2041037498284493E-2</v>
      </c>
      <c r="S18" s="2">
        <v>38.433458810792253</v>
      </c>
      <c r="T18" s="2">
        <v>38.661782295087363</v>
      </c>
      <c r="U18" s="2">
        <v>212.45454837777075</v>
      </c>
      <c r="V18" s="2">
        <v>0.14178387484138588</v>
      </c>
      <c r="W18" s="2">
        <v>211.58626440800171</v>
      </c>
      <c r="X18" s="2">
        <v>213.32283234753996</v>
      </c>
      <c r="Y18" s="2">
        <v>2.4608501867070407</v>
      </c>
      <c r="Z18" s="2">
        <v>36.50965989271949</v>
      </c>
      <c r="AA18" s="2">
        <v>4.104101076110625E-2</v>
      </c>
      <c r="AB18" s="2">
        <v>36.399853019838837</v>
      </c>
      <c r="AC18" s="2">
        <v>36.619466765600144</v>
      </c>
      <c r="AD18" s="56">
        <v>36.086770366231946</v>
      </c>
    </row>
    <row r="19" spans="1:30" s="26" customFormat="1" ht="30" customHeight="1">
      <c r="A19" s="61"/>
      <c r="B19" s="54" t="s">
        <v>32</v>
      </c>
      <c r="C19" s="55">
        <v>41.509589159970474</v>
      </c>
      <c r="D19" s="55">
        <v>0.40571657129282818</v>
      </c>
      <c r="E19" s="55">
        <v>40.384319245195989</v>
      </c>
      <c r="F19" s="55">
        <v>42.634859074744945</v>
      </c>
      <c r="G19" s="55">
        <v>153.17171528270569</v>
      </c>
      <c r="H19" s="55">
        <v>1.0650173568057173</v>
      </c>
      <c r="I19" s="55">
        <v>147.88701987985243</v>
      </c>
      <c r="J19" s="55">
        <v>158.45641068555889</v>
      </c>
      <c r="K19" s="55">
        <v>2.1808895298478834</v>
      </c>
      <c r="L19" s="55">
        <v>39.896757648337875</v>
      </c>
      <c r="M19" s="55">
        <v>0.40757693844920151</v>
      </c>
      <c r="N19" s="55">
        <v>38.779211817129045</v>
      </c>
      <c r="O19" s="55">
        <v>41.014303479546719</v>
      </c>
      <c r="P19" s="55">
        <v>39.32869963012255</v>
      </c>
      <c r="Q19" s="55">
        <v>38.859037678944532</v>
      </c>
      <c r="R19" s="55">
        <v>3.7997971303490807E-2</v>
      </c>
      <c r="S19" s="55">
        <v>38.755622889362961</v>
      </c>
      <c r="T19" s="55">
        <v>38.962452468526124</v>
      </c>
      <c r="U19" s="55">
        <v>204.9731318554428</v>
      </c>
      <c r="V19" s="55">
        <v>0.12447193867104248</v>
      </c>
      <c r="W19" s="55">
        <v>204.22911782661976</v>
      </c>
      <c r="X19" s="55">
        <v>205.71714588426593</v>
      </c>
      <c r="Y19" s="55">
        <v>2.4314155252638301</v>
      </c>
      <c r="Z19" s="55">
        <v>36.864918171792944</v>
      </c>
      <c r="AA19" s="55">
        <v>3.7226810629982905E-2</v>
      </c>
      <c r="AB19" s="55">
        <v>36.765057136739493</v>
      </c>
      <c r="AC19" s="55">
        <v>36.964779206846387</v>
      </c>
      <c r="AD19" s="58">
        <v>36.427622153680254</v>
      </c>
    </row>
    <row r="20" spans="1:30" s="18" customForma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18" customFormat="1">
      <c r="A21" s="88" t="s">
        <v>26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90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3" customFormat="1" ht="49.5" customHeight="1">
      <c r="A22" s="64" t="s">
        <v>24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6"/>
      <c r="Z22" s="35"/>
      <c r="AA22" s="35"/>
      <c r="AB22" s="35"/>
      <c r="AC22" s="35"/>
      <c r="AD22" s="35"/>
    </row>
    <row r="23" spans="1:30" ht="60" customHeight="1">
      <c r="A23" s="64" t="s">
        <v>25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6"/>
      <c r="Z23" s="36"/>
      <c r="AA23" s="36"/>
      <c r="AB23" s="36"/>
      <c r="AC23" s="36"/>
      <c r="AD23" s="36"/>
    </row>
    <row r="24" spans="1:30">
      <c r="A24" s="67" t="str">
        <f>+Contenido!B12</f>
        <v>Actualizado 15 de diciembre de 2022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</row>
  </sheetData>
  <mergeCells count="22">
    <mergeCell ref="A22:P22"/>
    <mergeCell ref="Y8:Y9"/>
    <mergeCell ref="Q8:Q9"/>
    <mergeCell ref="U8:U9"/>
    <mergeCell ref="A8:A9"/>
    <mergeCell ref="A21:P21"/>
    <mergeCell ref="C7:P7"/>
    <mergeCell ref="A23:P23"/>
    <mergeCell ref="A24:P24"/>
    <mergeCell ref="A2:AD2"/>
    <mergeCell ref="Q7:AD7"/>
    <mergeCell ref="AD8:AD9"/>
    <mergeCell ref="A3:AD3"/>
    <mergeCell ref="A4:AD4"/>
    <mergeCell ref="A5:AD5"/>
    <mergeCell ref="B8:B9"/>
    <mergeCell ref="L8:L9"/>
    <mergeCell ref="Z8:Z9"/>
    <mergeCell ref="C8:C9"/>
    <mergeCell ref="G8:G9"/>
    <mergeCell ref="K8:K9"/>
    <mergeCell ref="P8:P9"/>
  </mergeCells>
  <phoneticPr fontId="29" type="noConversion"/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Contenido</vt:lpstr>
      <vt:lpstr>1.Variación y contribucion</vt:lpstr>
      <vt:lpstr>'1.Variación y contribucion'!Área_de_impresión</vt:lpstr>
      <vt:lpstr>Contenido!Área_de_impresión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Martínez morales</cp:lastModifiedBy>
  <cp:revision/>
  <dcterms:created xsi:type="dcterms:W3CDTF">2017-09-08T14:53:21Z</dcterms:created>
  <dcterms:modified xsi:type="dcterms:W3CDTF">2022-12-09T18:45:40Z</dcterms:modified>
  <cp:category/>
  <cp:contentStatus/>
</cp:coreProperties>
</file>