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ystema44.dane.gov.co\ENEC-1\EMC\TE\Procesamiento\202108_EMC\9. PRODUCTOS\forma\"/>
    </mc:Choice>
  </mc:AlternateContent>
  <xr:revisionPtr revIDLastSave="0" documentId="13_ncr:1_{B99E756A-3822-40B2-BF53-B01D3DEB1FD8}" xr6:coauthVersionLast="47" xr6:coauthVersionMax="47" xr10:uidLastSave="{00000000-0000-0000-0000-000000000000}"/>
  <bookViews>
    <workbookView xWindow="-120" yWindow="-120" windowWidth="20730" windowHeight="11160" tabRatio="903" activeTab="2" xr2:uid="{00000000-000D-0000-FFFF-FFFF00000000}"/>
  </bookViews>
  <sheets>
    <sheet name="Contenido" sheetId="163" r:id="rId1"/>
    <sheet name="1.1" sheetId="138" r:id="rId2"/>
    <sheet name="1.2" sheetId="139" r:id="rId3"/>
    <sheet name="1.3" sheetId="140" r:id="rId4"/>
    <sheet name="1.4" sheetId="141" r:id="rId5"/>
    <sheet name="1.1.1 CVs " sheetId="205" r:id="rId6"/>
    <sheet name="1.2.1 CVs " sheetId="206" r:id="rId7"/>
    <sheet name="1.3.1 CVs " sheetId="207" r:id="rId8"/>
    <sheet name="1.4.1 Cvs" sheetId="208" r:id="rId9"/>
    <sheet name="2.1" sheetId="195" r:id="rId10"/>
    <sheet name="2.2" sheetId="196" r:id="rId11"/>
    <sheet name="2.3" sheetId="197" r:id="rId12"/>
    <sheet name="2.4" sheetId="198" r:id="rId13"/>
    <sheet name="2.5" sheetId="199" r:id="rId14"/>
    <sheet name="2.6" sheetId="200" r:id="rId15"/>
    <sheet name="2.7 " sheetId="204" r:id="rId16"/>
    <sheet name="3.1" sheetId="203" r:id="rId17"/>
  </sheets>
  <definedNames>
    <definedName name="_xlnm.Print_Area" localSheetId="1">'1.1'!$A$1:$E$46</definedName>
    <definedName name="_xlnm.Print_Area" localSheetId="2">'1.2'!$A$1:$G$36</definedName>
    <definedName name="_xlnm.Print_Area" localSheetId="3">'1.3'!$A$1:$F$22</definedName>
    <definedName name="_xlnm.Print_Area" localSheetId="4">'1.4'!$A$1:$E$31</definedName>
    <definedName name="_xlnm.Print_Area" localSheetId="9">'2.1'!$B$1:$W$56</definedName>
    <definedName name="_xlnm.Print_Area" localSheetId="10">'2.2'!$B$1:$V$20</definedName>
    <definedName name="_xlnm.Print_Area" localSheetId="11">'2.3'!$B$1:$Q$21</definedName>
    <definedName name="_xlnm.Print_Area" localSheetId="12">'2.4'!$B$1:$P$21</definedName>
    <definedName name="_xlnm.Print_Area" localSheetId="13">'2.5'!$B$1:$C$21</definedName>
    <definedName name="_xlnm.Print_Area" localSheetId="14">'2.6'!$B$1:$H$20</definedName>
    <definedName name="_xlnm.Print_Area" localSheetId="15">'2.7 '!$F$1:$O$19</definedName>
    <definedName name="_xlnm.Print_Area" localSheetId="16">'3.1'!$B$1:$F$117</definedName>
    <definedName name="_xlnm.Print_Area" localSheetId="0">Contenido!$A$1:$B$40</definedName>
    <definedName name="BASE_NACIONAL" localSheetId="15">#REF!</definedName>
    <definedName name="BASE_NACIONAL" localSheetId="16">#REF!</definedName>
    <definedName name="BASE_NACIONAL">#REF!</definedName>
    <definedName name="_xlnm.Print_Titles" localSheetId="9">'2.1'!$B:$C,'2.1'!$7:$7</definedName>
    <definedName name="_xlnm.Print_Titles" localSheetId="10">'2.2'!$B:$C,'2.2'!$1:$7</definedName>
    <definedName name="_xlnm.Print_Titles" localSheetId="11">'2.3'!$B:$C,'2.3'!$2:$8</definedName>
    <definedName name="_xlnm.Print_Titles" localSheetId="12">'2.4'!$B:$C,'2.4'!$2:$8</definedName>
    <definedName name="_xlnm.Print_Titles" localSheetId="13">'2.5'!$B:$C,'2.5'!$1:$5</definedName>
    <definedName name="_xlnm.Print_Titles" localSheetId="14">'2.6'!$B:$C,'2.6'!$2:$7</definedName>
    <definedName name="_xlnm.Print_Titles" localSheetId="15">'2.7 '!$F:$G,'2.7 '!$2:$19</definedName>
    <definedName name="_xlnm.Print_Titles" localSheetId="16">'3.1'!$B:$C,'3.1'!$1:$7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05" l="1"/>
  <c r="B2" i="208" s="1"/>
  <c r="B34" i="208" l="1"/>
  <c r="B39" i="205" l="1"/>
  <c r="B5" i="208" l="1"/>
  <c r="B7" i="205"/>
  <c r="H9" i="205" l="1"/>
  <c r="C9" i="205"/>
  <c r="M9" i="205"/>
  <c r="L7" i="208"/>
  <c r="AL7" i="208" l="1"/>
  <c r="Y7" i="208"/>
  <c r="H7" i="208"/>
  <c r="D7" i="208"/>
  <c r="AH7" i="208" l="1"/>
  <c r="U7" i="208"/>
  <c r="AD7" i="208"/>
  <c r="Q7" i="208"/>
</calcChain>
</file>

<file path=xl/sharedStrings.xml><?xml version="1.0" encoding="utf-8"?>
<sst xmlns="http://schemas.openxmlformats.org/spreadsheetml/2006/main" count="1015" uniqueCount="208">
  <si>
    <t>2.</t>
  </si>
  <si>
    <t>1.</t>
  </si>
  <si>
    <t>Variación año corrido</t>
  </si>
  <si>
    <t>Variación anual</t>
  </si>
  <si>
    <t>1. Comercio minorista Total nacional</t>
  </si>
  <si>
    <t>Nominal</t>
  </si>
  <si>
    <t xml:space="preserve">     Real</t>
  </si>
  <si>
    <t xml:space="preserve">Total comercio minorista </t>
  </si>
  <si>
    <t>No</t>
  </si>
  <si>
    <t>Contribución</t>
  </si>
  <si>
    <t>Real</t>
  </si>
  <si>
    <t>Total comercio minorista y vehículos</t>
  </si>
  <si>
    <t>Comercio, mantenimiento y reparación de vehículos automotores y motocicletas, sus partes, piezas y accesorios</t>
  </si>
  <si>
    <t xml:space="preserve">Comercio al por menor </t>
  </si>
  <si>
    <t>4711 -472. No especializados con surtido compuesto principalmente por alimentos y  especializados en la venta de alimentos.</t>
  </si>
  <si>
    <t>Comercio al por menor en establecimientos especializados en la venta de:</t>
  </si>
  <si>
    <t xml:space="preserve">Variación </t>
  </si>
  <si>
    <t>Total personal ocupado promedio</t>
  </si>
  <si>
    <t>Personal permanente</t>
  </si>
  <si>
    <t>Personal temporal directo</t>
  </si>
  <si>
    <t>Personal temporal a través de empresas</t>
  </si>
  <si>
    <t xml:space="preserve">Actividad comercial                        </t>
  </si>
  <si>
    <t>Variación</t>
  </si>
  <si>
    <t>4530. Partes, piezas (autopartes) y accesorios (lujos) para vehículos automotores</t>
  </si>
  <si>
    <t>4719. No especializados con surtido compuesto principalmente por productos diferentes de alimentos, bebidas y tabaco.</t>
  </si>
  <si>
    <t xml:space="preserve">4773. Productos farmacéuticos, medicinales, odontológicos; artículos de perfumería, cosméticos y de tocador  </t>
  </si>
  <si>
    <t xml:space="preserve">Actividad comercial    CIIU Rev. 4 A. C.                     </t>
  </si>
  <si>
    <t xml:space="preserve"> CIIU Rev. 4 A. C.</t>
  </si>
  <si>
    <t>Línea de mercancía</t>
  </si>
  <si>
    <t>Código - Descripción</t>
  </si>
  <si>
    <r>
      <t xml:space="preserve">p </t>
    </r>
    <r>
      <rPr>
        <sz val="9"/>
        <rFont val="Segoe UI"/>
        <family val="2"/>
      </rPr>
      <t>Preliminar</t>
    </r>
  </si>
  <si>
    <t xml:space="preserve">Anexos Informativos Comercio al por Menor - Total nacional                                                                                                                                                                                          </t>
  </si>
  <si>
    <t>Año</t>
  </si>
  <si>
    <t>Mes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</si>
  <si>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</si>
  <si>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</si>
  <si>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</si>
  <si>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</si>
  <si>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</si>
  <si>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</si>
  <si>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</si>
  <si>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</si>
  <si>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</si>
  <si>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</si>
  <si>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</si>
  <si>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</si>
  <si>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p:preliminar</t>
  </si>
  <si>
    <t xml:space="preserve">* Como parte del proceso de producción estadística el DANE realiza análisis y actualización continua de la información en cada una de las fases del proceso; como consecuencia de este proceso se presentan cambios en la serie histórica por actualización de la información recibida de parte de las fuentes informantes. </t>
  </si>
  <si>
    <t>Sueldos reales</t>
  </si>
  <si>
    <t>Base 2019 = 100</t>
  </si>
  <si>
    <t>1.3 Variación porcentual del personal ocupado promedio en el comercio al por menor, según categorías de contratación - Total nacional</t>
  </si>
  <si>
    <t xml:space="preserve">  </t>
  </si>
  <si>
    <t xml:space="preserve">                                              </t>
  </si>
  <si>
    <t xml:space="preserve">1. Alimentos (víveres en general) </t>
  </si>
  <si>
    <t>2. Bebidas no alcohólicas</t>
  </si>
  <si>
    <t>3.Bebidas alcohólicas, cigarros, cigarrillos y productos del tabaco</t>
  </si>
  <si>
    <t xml:space="preserve">4. Prendas de vestir y textiles </t>
  </si>
  <si>
    <t>5. Calzado, artículos de cuero y sucedáneos del cuero</t>
  </si>
  <si>
    <t>6. Productos farmacéuticos y medicinales</t>
  </si>
  <si>
    <t>7. Productos de aseo personal, cosméticos y perfumería</t>
  </si>
  <si>
    <t>8. Electrodomésticos, muebles para el hogar</t>
  </si>
  <si>
    <t>9. Artículos y utensilios de uso doméstico</t>
  </si>
  <si>
    <t>10. Productos para el aseo del hogar</t>
  </si>
  <si>
    <t>11. Equipo de informática y telecomunicaciones para uso personal o doméstico.</t>
  </si>
  <si>
    <t>12. Equipo y aparatos de sonido y video (televisores)</t>
  </si>
  <si>
    <t>13. Libros, papelería, periódicos, revistas y útiles escolares</t>
  </si>
  <si>
    <t>14. Artículos de ferretería, vidrios y pinturas</t>
  </si>
  <si>
    <t>15. Otras mercancías para uso personal o doméstico, no especificadas anteriormente</t>
  </si>
  <si>
    <t xml:space="preserve"> 4541.  Motocicletas y de sus partes, piezas y sus accesorios.</t>
  </si>
  <si>
    <t>3.</t>
  </si>
  <si>
    <t>4511. Vehículos automotores nuevos</t>
  </si>
  <si>
    <t xml:space="preserve"> 4732.  Combustibles para automotores, lubricantes, aditivos y productos de limpieza para vehículos automotores</t>
  </si>
  <si>
    <t>474. Equipos de informática y comunicaciones en establecimientos especializados.</t>
  </si>
  <si>
    <t>475. Otros enseres domésticos en establecimientos especializados.</t>
  </si>
  <si>
    <t>4771 - 4772. Prendas de vestir y sus accesorios; Calzado y artículos sucedáneos al cuero en establecimientos especializados.</t>
  </si>
  <si>
    <t>4774. Otros productos nuevos en establecimientos especializados.</t>
  </si>
  <si>
    <t>Aprendices y pasantes en etapa práctica</t>
  </si>
  <si>
    <t>476. Artículos culturales y de entretenimiento en establecimientos especializados.</t>
  </si>
  <si>
    <t>2. Series de índices del Comercio minorista Total nacional</t>
  </si>
  <si>
    <t>2.1 Índices de las ventas en valores nominales según grupo de mercancía - Total nacional</t>
  </si>
  <si>
    <t>2.2 Índices de las ventas en valores reales según grupo de mercancía - Total nacional</t>
  </si>
  <si>
    <t>2.4 Índices de las ventas en valores reales según actividad CIIU - Total nacional</t>
  </si>
  <si>
    <t>2.5 Índices de los Sueldos y salarios per cápita - Total nacional</t>
  </si>
  <si>
    <t>2.6 Índices del personal ocupado según categorías de contratación - Total nacional</t>
  </si>
  <si>
    <t>2.7 Índices del personal ocupado según actividad CIIU rev. 4 a.c. - Total nacional</t>
  </si>
  <si>
    <t>2.3 Índices de las ventas en valores nominales según actividad CIIU - Total Nacional</t>
  </si>
  <si>
    <r>
      <t>2.3 Índices de las ventas en valores nominales, según actividad CIIU - Total Nacional</t>
    </r>
    <r>
      <rPr>
        <b/>
        <vertAlign val="superscript"/>
        <sz val="10"/>
        <rFont val="Segoe UI"/>
        <family val="2"/>
      </rPr>
      <t>p</t>
    </r>
  </si>
  <si>
    <r>
      <t>2.4 Índices de las ventas en valores reales, según actividad CIIU - Total nacional</t>
    </r>
    <r>
      <rPr>
        <b/>
        <vertAlign val="superscript"/>
        <sz val="10"/>
        <rFont val="Segoe UI"/>
        <family val="2"/>
      </rPr>
      <t>p</t>
    </r>
  </si>
  <si>
    <r>
      <t>2.5 Índices de los Sueldos y salarios per cápita - Total nacional</t>
    </r>
    <r>
      <rPr>
        <b/>
        <vertAlign val="superscript"/>
        <sz val="10"/>
        <rFont val="Segoe UI"/>
        <family val="2"/>
      </rPr>
      <t>p</t>
    </r>
  </si>
  <si>
    <r>
      <t>2.6 Índices del personal ocupado, según categorías de contratación - Total nacional</t>
    </r>
    <r>
      <rPr>
        <b/>
        <vertAlign val="superscript"/>
        <sz val="10"/>
        <rFont val="Segoe UI"/>
        <family val="2"/>
      </rPr>
      <t>p</t>
    </r>
  </si>
  <si>
    <r>
      <t>2.7 Indices del personal ocupado, según actividad CIIU rev. 4 a.c. - Total nacional</t>
    </r>
    <r>
      <rPr>
        <b/>
        <vertAlign val="superscript"/>
        <sz val="10"/>
        <rFont val="Segoe UI"/>
        <family val="2"/>
      </rPr>
      <t>p</t>
    </r>
  </si>
  <si>
    <t>16. Repuestos, partes, accesorios y lubricantes para vehículos principalmente de consumo de los hogares</t>
  </si>
  <si>
    <t xml:space="preserve">Como parte del proceso de producción estadística el DANE realiza análisis y actualización continua de la información en cada una de las fases del proceso; como consecuencia de este proceso se presentan cambios en la serie histórica por actualización de la información recibida de parte de las fuentes informantes. </t>
  </si>
  <si>
    <t>Se incluyen tanto las ventas realizadas al por menor como al por mayor de las empresas cuya actividad pincipal corresponde a la división 45 (comercio, mantenimiento y reparación de vehículos automotores y motocicletas, sus partes,
piezas y accesorios) y a la división 47 (Comercio al por menor (incluso el comercio al por menor de combustibles), excepto el de
vehículos automotores y motocicletas) de la CIIU revisión 4, A.C.</t>
  </si>
  <si>
    <t>1.1 Variación porcentual de las ventas del comercio al por menor, según grupos de mercancías - Total nacional</t>
  </si>
  <si>
    <t>1.2 Variación porcentual de las ventas del comercio al por menor, según actividad comercial (CIIU Rev. 4) - Total nacional</t>
  </si>
  <si>
    <t>3. Bebidas alcohólicas, cigarros, cigarrillos y productos del tabaco</t>
  </si>
  <si>
    <t>* Incluye las ventas al por menor y al por mayor realizadas por las empresas con actividad pincipal correspondiente a la división 45 (comercio, mantenimiento y reparación de vehículos automotores y motocicletas, sus partes,
piezas y accesorios) y a la división 47 (Comercio al por menor, excepto el de vehículos automotores y motocicletas) de la CIIU revisión 4, A.C.</t>
  </si>
  <si>
    <r>
      <t>2.1 Índices de las ventas en valores nominales* según grupo de mercancía - Total nacional</t>
    </r>
    <r>
      <rPr>
        <b/>
        <vertAlign val="superscript"/>
        <sz val="10"/>
        <rFont val="Segoe UI"/>
        <family val="2"/>
      </rPr>
      <t>p</t>
    </r>
  </si>
  <si>
    <t>** Incluye: la venta de automóviles particulares, camperos, camionetas y motocicletas y similares nuevos y de vehículos usados realizadas en concesionario.</t>
  </si>
  <si>
    <t>*** Incluye: la venta de flotillas o vehículos de cualquier tipo realizadas a través de licitaciones, las ventas a otros concesionarios y la venta de vehículos de transporte publico, transporte de carga y otros tipos de vehículos  como ambulancias, carros de bomberos, barredoras, etc.</t>
  </si>
  <si>
    <r>
      <t>2.2 Índices de las ventas en valores reales*, según grupo de mercancía - Total nacional</t>
    </r>
    <r>
      <rPr>
        <b/>
        <vertAlign val="superscript"/>
        <sz val="10"/>
        <rFont val="Segoe UI"/>
        <family val="2"/>
      </rPr>
      <t>p</t>
    </r>
  </si>
  <si>
    <t>4731. Comercio al por menor de combustible para automotores.</t>
  </si>
  <si>
    <t>4732. Comercio al por menor de lubricantes, aditivos y productos de limpieza para vehículos automotores.</t>
  </si>
  <si>
    <t>17. Combustibles para vehículos automotores</t>
  </si>
  <si>
    <t>Total comercio minorista y vehículos (excepto grupo CIIU 473*)</t>
  </si>
  <si>
    <t>18. Vehículos automotores y motocicletas principalmente de uso de los hogares**</t>
  </si>
  <si>
    <t>19. Otros vehículos automotores y motocicletas***</t>
  </si>
  <si>
    <t xml:space="preserve"> 4732.   Comercio al por menor de lubricantes, aditivos y productos de limpieza para
 vehículos automotores</t>
  </si>
  <si>
    <t>Personal Permanente</t>
  </si>
  <si>
    <t>Personal Total</t>
  </si>
  <si>
    <t xml:space="preserve">Sueldos nominales </t>
  </si>
  <si>
    <t>1.4 Variación porcentual del personal ocupado promedio en el comercio al por menor, según actividad comercial  (CIIU Rev. 4) – Personal total y por categoría de contratación. Total nacional</t>
  </si>
  <si>
    <r>
      <t>Total comercio minorista y vehículos</t>
    </r>
    <r>
      <rPr>
        <b/>
        <vertAlign val="superscript"/>
        <sz val="9"/>
        <rFont val="Segoe UI"/>
        <family val="2"/>
      </rPr>
      <t>a</t>
    </r>
  </si>
  <si>
    <r>
      <t>Total comercio minorista sin combustibles ni vehículos</t>
    </r>
    <r>
      <rPr>
        <b/>
        <vertAlign val="superscript"/>
        <sz val="9"/>
        <rFont val="Segoe UI"/>
        <family val="2"/>
      </rPr>
      <t>d</t>
    </r>
    <r>
      <rPr>
        <b/>
        <sz val="9"/>
        <rFont val="Segoe UI"/>
        <family val="2"/>
      </rPr>
      <t xml:space="preserve"> </t>
    </r>
  </si>
  <si>
    <r>
      <t>Total comercio minorista sin combustibles</t>
    </r>
    <r>
      <rPr>
        <b/>
        <vertAlign val="superscript"/>
        <sz val="9"/>
        <rFont val="Segoe UI"/>
        <family val="2"/>
      </rPr>
      <t>c</t>
    </r>
  </si>
  <si>
    <r>
      <t>Total comercio minorista sin vehículos automotores ni motocicletas</t>
    </r>
    <r>
      <rPr>
        <b/>
        <vertAlign val="superscript"/>
        <sz val="9"/>
        <rFont val="Segoe UI"/>
        <family val="2"/>
      </rPr>
      <t>b</t>
    </r>
    <r>
      <rPr>
        <b/>
        <sz val="9"/>
        <rFont val="Segoe UI"/>
        <family val="2"/>
      </rPr>
      <t xml:space="preserve"> </t>
    </r>
  </si>
  <si>
    <r>
      <t>Total comercio minorista sin combustibles ni vehículos</t>
    </r>
    <r>
      <rPr>
        <b/>
        <vertAlign val="superscript"/>
        <sz val="9"/>
        <rFont val="Segoe UI"/>
        <family val="2"/>
      </rPr>
      <t xml:space="preserve">d </t>
    </r>
  </si>
  <si>
    <t>Encuesta Mensual de Comercio  - EMC</t>
  </si>
  <si>
    <t>3. Series desestacionalizadas de índices del Comercio minorista Total nacional</t>
  </si>
  <si>
    <t>Encuesta Mensual de Comercio Menor - EMC</t>
  </si>
  <si>
    <t>Total Personal Ocupado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</si>
  <si>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</si>
  <si>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</si>
  <si>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</si>
  <si>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</si>
  <si>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</si>
  <si>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</si>
  <si>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</si>
  <si>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</si>
  <si>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</si>
  <si>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</si>
  <si>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</si>
  <si>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</si>
  <si>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Las series desestacionalizadas excluyen los efectos estacional y calendario, se cálculan a partir del método directo y empleando el programa X-13 ARIMA. A partir de las series empalmadas.</t>
  </si>
  <si>
    <t>A.      Total comercio minorista y vehículo: corresponde a la sumatoria de las 19 líneas de mercancía que hacen parte de la publicación de la EMC.</t>
  </si>
  <si>
    <t>B.      Total comercio minorista sin vehículos: corresponde a la sumatoria de 17 líneas de mercancía, excepto las de  Vehículos automotores y motocicletas principalmente de uso de los hogares y Otros vehículos automotores y motocicletas.</t>
  </si>
  <si>
    <t>C.      Total comercio minorista sin combustibles: corresponde a la sumatoria de 18 líneas de mercancia, excepto la de combustibles para vehículos automotores</t>
  </si>
  <si>
    <t xml:space="preserve">D.      Total comercio minorista sin combustibles ni vehículos: corresponde a la sumatoria de 16 líneas de mercancía, excepto las de Vehículos automotores y motocicletas principalmente de uso de los hogares, Otros vehículos automotores y motocicletas y Combustibles  </t>
  </si>
  <si>
    <r>
      <t>3.1. Indices desestacionalizados de las ventas reales y el personal ocupado- Total nacional</t>
    </r>
    <r>
      <rPr>
        <b/>
        <vertAlign val="superscript"/>
        <sz val="9"/>
        <rFont val="Segoe UI"/>
        <family val="2"/>
      </rPr>
      <t>p</t>
    </r>
  </si>
  <si>
    <t>Clasificación CIIU Rev. 4 A.C.</t>
  </si>
  <si>
    <t>Categoría de contratación</t>
  </si>
  <si>
    <t>Total Comercio Minorista</t>
  </si>
  <si>
    <t>Personal Total CIIU</t>
  </si>
  <si>
    <t xml:space="preserve">1.1 Variación porcentual de las ventas según grupos de mercancías </t>
  </si>
  <si>
    <r>
      <t>Total nacional</t>
    </r>
    <r>
      <rPr>
        <b/>
        <vertAlign val="superscript"/>
        <sz val="10"/>
        <rFont val="Segoe UI"/>
        <family val="2"/>
      </rPr>
      <t>p</t>
    </r>
  </si>
  <si>
    <t>*Otras mercancías, incluye: juguetes, bicicletas, artículos de deporte, piñatería, artículos para bebés, gas propano en cilindros, equipo fotográfico, revestimiento para pisos, etc.</t>
  </si>
  <si>
    <t xml:space="preserve">1.2 Variación porcentual de las ventas según actividad comercial (CIIU Rev. 4) </t>
  </si>
  <si>
    <t xml:space="preserve">1.3 Variación porcentual del personal ocupado promedio según categorías de contratación </t>
  </si>
  <si>
    <t xml:space="preserve">1.4 Variación porcentual del personal ocupado promedio según actividad comercial  (CIIU Rev. 4) </t>
  </si>
  <si>
    <r>
      <t xml:space="preserve">Total Comercio Minorista sin Otros Vehículos </t>
    </r>
    <r>
      <rPr>
        <b/>
        <vertAlign val="superscript"/>
        <sz val="11"/>
        <rFont val="Segoe UI"/>
        <family val="2"/>
      </rPr>
      <t>a</t>
    </r>
  </si>
  <si>
    <r>
      <t>Total Comercio Minorista sin Vehículos</t>
    </r>
    <r>
      <rPr>
        <b/>
        <vertAlign val="superscript"/>
        <sz val="11"/>
        <rFont val="Segoe UI"/>
        <family val="2"/>
      </rPr>
      <t>b</t>
    </r>
  </si>
  <si>
    <r>
      <t>Total Comercio Minorista sin Otros Vehículos y sin Combustibles</t>
    </r>
    <r>
      <rPr>
        <b/>
        <vertAlign val="superscript"/>
        <sz val="11"/>
        <rFont val="Segoe UI"/>
        <family val="2"/>
      </rPr>
      <t>c</t>
    </r>
  </si>
  <si>
    <r>
      <t>Total Comercio Minorista sin Combustibles ni Vehículos</t>
    </r>
    <r>
      <rPr>
        <b/>
        <vertAlign val="superscript"/>
        <sz val="11"/>
        <rFont val="Segoe UI"/>
        <family val="2"/>
      </rPr>
      <t>d</t>
    </r>
  </si>
  <si>
    <t>Incluye los sueldos y salarios del personal permanente y del contratado directamente por la empresa</t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</si>
  <si>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 - EMC</t>
    </r>
  </si>
  <si>
    <r>
      <rPr>
        <b/>
        <sz val="9"/>
        <rFont val="Segoe UI"/>
        <family val="2"/>
      </rPr>
      <t>Fuente</t>
    </r>
    <r>
      <rPr>
        <sz val="9"/>
        <rFont val="Segoe UI"/>
        <family val="2"/>
      </rPr>
      <t>: DANE - EMC</t>
    </r>
  </si>
  <si>
    <t>3.1. Series desestacionalizadas del Total comercio minorista, Total comercio minorista sin combustibles, Total comercio minorista sin combustibles ni vehículos y Total personal ocupado</t>
  </si>
  <si>
    <t>Se incluyen tanto las ventas realizadas al por menor como al por mayor por las empresas cuya actividad principal corresponde a la división 45 (comercio, mantenimiento y reparación de vehículos automotores y motocicletas, sus partes, piezas y accesorios) y a la división 47 (Comercio al por menor, excepto el de vehículos automotores y motocicletas) de la CIIU revisión 4, A.C.</t>
  </si>
  <si>
    <t>C.      Total comercio minorista sin combustibles: corresponde a la sumatoria de 18 líneas de mercancía, excepto la de combustibles para vehículos automotores</t>
  </si>
  <si>
    <r>
      <t>*</t>
    </r>
    <r>
      <rPr>
        <b/>
        <sz val="9"/>
        <rFont val="Segoe UI"/>
        <family val="2"/>
      </rPr>
      <t>Notas técnicas:</t>
    </r>
    <r>
      <rPr>
        <sz val="9"/>
        <rFont val="Segoe UI"/>
        <family val="2"/>
      </rPr>
      <t xml:space="preserve"> 
 </t>
    </r>
    <r>
      <rPr>
        <vertAlign val="superscript"/>
        <sz val="9"/>
        <rFont val="Segoe UI"/>
        <family val="2"/>
      </rPr>
      <t>P</t>
    </r>
    <r>
      <rPr>
        <sz val="9"/>
        <rFont val="Segoe UI"/>
        <family val="2"/>
      </rPr>
      <t xml:space="preserve"> preliminar:  Como parte del proceso de producción estadística el DANE realiza análisis y actualización continua de la información en cada una de las fases del proceso; como consecuencia de este proceso se presentan cambios en la serie histórica por actualización de la información recibida de parte de las fuentes informantes.
La información corresponde a las empresas con 10 o más personas ocupadas o con ingresos mayores o iguales a 1.700 millones de 2017 (valor actualizado cada año con el IPC)</t>
    </r>
  </si>
  <si>
    <t>Variación doce meses</t>
  </si>
  <si>
    <t xml:space="preserve">Variación doce meses </t>
  </si>
  <si>
    <t>L.i</t>
  </si>
  <si>
    <t>L.s</t>
  </si>
  <si>
    <t>C.v</t>
  </si>
  <si>
    <t xml:space="preserve"> - Teniendo en cuenta que la división 45 de la CIIU revisión 4, A.C. no realiza diferenciación entre el comercio mayorista y minorista, buscando dar alcance a este referente internacional, se realizan algunos ajustes en el esquema de divulgación de  las líneas de mercancía relacionadas, así:
- Para la información correspondiente a vehículos se incluyen dos líneas de mercancías, así:
* Vehículos para uso principalmente de los hogares, donde se encuentran las motocicletas, los automóviles y los camperos y camionetas (equivalente a la línea de vehículos automóviles particulares divulgada en la anterior versión de la Encuesta mensual de Comercio al por Menor - EMCM).
* Vehículos destinados principalmente  a formación bruta de capital: incluye los vehículos de transporte de pasajeros, trasporte de carga y otro tipo de vehículos como las ambulancias, los carros de bomberos, barredoras, etc.</t>
  </si>
  <si>
    <t>1.1.1 Coeficientes de variación de la variación porcentual de las ventas del comercio al por menor, según grupos de mercancías - Total nacional</t>
  </si>
  <si>
    <t>1.2.1 Coeficientes de variación de la variación porcentual de las ventas del comercio al por menor, según actividad CIIU rev. 4 A.C. - Total nacional</t>
  </si>
  <si>
    <t>1.3.1 Coeficientes de variación de la variación porcentual del personal ocupado promedio en el comercio al por menor, según categorías de contratación - Total nacional</t>
  </si>
  <si>
    <t>1.4.1 Coeficientes de variación de la variación porcentual del personal ocupado promedio en el comercio al por menor, según actividad comercial  (CIIU Rev. 4) - Total nacional</t>
  </si>
  <si>
    <t>1.1.1 Coeficiente de variación de la variación porcentual de las ventas minoristas según grupos de mercancías</t>
  </si>
  <si>
    <t>Descripción</t>
  </si>
  <si>
    <t>Variación (%)</t>
  </si>
  <si>
    <t>Total comercio*</t>
  </si>
  <si>
    <t xml:space="preserve">Total comercio minorista sin vehículos </t>
  </si>
  <si>
    <t>Total comercio minorista sin combustibles</t>
  </si>
  <si>
    <t>Total comercio minorista sin combustibles ni vehículos</t>
  </si>
  <si>
    <t>N.A. No Aplica calculo del coeficiente de variación, porque las ventas de combustibles se obtiene de manera derivada de la recolección de la Muestra Mensual Manufacturera con Enfoque Territorial.</t>
  </si>
  <si>
    <t>1.2.1. Coeficientes de variación de la variación porcentual de las ventas minoristas según actividad comercial</t>
  </si>
  <si>
    <t xml:space="preserve">Actividad comercial    CIIU rev. 4 A. C.                     </t>
  </si>
  <si>
    <t>Código - Decripción</t>
  </si>
  <si>
    <t>4731.  Combustibles para automotores, lubricantes, aditivos y productos de limpieza para vehículos automotores</t>
  </si>
  <si>
    <t>N.A. No Aplica calculo del coeficiente de variación, porque se realiza medición exhaustiva de las empresas</t>
  </si>
  <si>
    <t xml:space="preserve">1.3.1. Coeficientes de variación de la variación porcentual del personal ocupado promedio según categorías de contratación </t>
  </si>
  <si>
    <t>Categoría</t>
  </si>
  <si>
    <t xml:space="preserve">1.4.1. Coeficientes de variación de la variación porcentual del personal ocupado promedio según actividad comercial (CIIU Rev. 4) </t>
  </si>
  <si>
    <r>
      <t>Total nacional</t>
    </r>
    <r>
      <rPr>
        <b/>
        <vertAlign val="superscript"/>
        <sz val="8"/>
        <rFont val="Segoe UI"/>
        <family val="2"/>
      </rPr>
      <t>p</t>
    </r>
  </si>
  <si>
    <t xml:space="preserve"> </t>
  </si>
  <si>
    <t>No.</t>
  </si>
  <si>
    <t xml:space="preserve">Actividad comercial CIIU rev. 4 A. C.               </t>
  </si>
  <si>
    <t xml:space="preserve">* Como parte del proceso de producción estadística, el DANE realiza análisis y actualización continua de la información en cada una de las fases del proceso; como consecuencia se presentan cambios en la serie histórica por actualización de la información recibida de parte de las fuentes informantes. </t>
  </si>
  <si>
    <t>Fuente: DANE - EMC</t>
  </si>
  <si>
    <t>* Incluye las ventas al por menor y al por mayor realizadas por las empresas con actividad principal correspondiente a la división 45 (comercio, mantenimiento y reparación de vehículos automotores y motocicletas, sus partes,
piezas y accesorios) y a la división 47 (Comercio al por menor, excepto el de vehículos automotores y motocicletas) de la CIIU revisión 4, A.C.</t>
  </si>
  <si>
    <r>
      <rPr>
        <vertAlign val="superscript"/>
        <sz val="9"/>
        <rFont val="Segoe UI"/>
        <family val="2"/>
      </rPr>
      <t xml:space="preserve">1 </t>
    </r>
    <r>
      <rPr>
        <sz val="9"/>
        <rFont val="Segoe UI"/>
        <family val="2"/>
      </rPr>
      <t>Por medidas de precisión (coeficientes de variación) es necesario cerrar las categorías de: personal temporal directo, temporal contratado a través de empresas y aprendices.</t>
    </r>
  </si>
  <si>
    <r>
      <t xml:space="preserve">Otras categorías de contratación </t>
    </r>
    <r>
      <rPr>
        <b/>
        <sz val="8"/>
        <rFont val="Segoe UI"/>
        <family val="2"/>
      </rPr>
      <t>1</t>
    </r>
    <r>
      <rPr>
        <b/>
        <sz val="10"/>
        <rFont val="Segoe UI"/>
        <family val="2"/>
      </rPr>
      <t xml:space="preserve"> </t>
    </r>
  </si>
  <si>
    <t xml:space="preserve">Otras categorías de contratación 1 </t>
  </si>
  <si>
    <t>Actualizado el 15 de octubre del 2021</t>
  </si>
  <si>
    <t>Agosto 2021</t>
  </si>
  <si>
    <t>Agosto 2021 / agosto 2020</t>
  </si>
  <si>
    <t>Enero - agosto 2021 / enero - agosto 2020</t>
  </si>
  <si>
    <t>Septiembre 2020 - agosto 2021 / septiembre 2019 - agosto 2020</t>
  </si>
  <si>
    <r>
      <rPr>
        <b/>
        <sz val="10"/>
        <color theme="1"/>
        <rFont val="Segoe UI"/>
        <family val="2"/>
      </rPr>
      <t>Medidas de cálidad de la operación estadística:</t>
    </r>
    <r>
      <rPr>
        <sz val="10"/>
        <color theme="1"/>
        <rFont val="Segoe UI"/>
        <family val="2"/>
      </rPr>
      <t xml:space="preserve"> para el operativo correspondiente a la información de agosto de 2021 se obtuvieron los siguientes indicadores:
 Tasa de cobertura 96,0%
 Tasa de no respuesta 3,1%
 Tasa de imputación: en número de empresas 5,7%, en ventas 0,5%, en personal ocupado 0,9% y en sueldos y salarios 0,6%.</t>
    </r>
  </si>
  <si>
    <t>Enero 2013 - agosto 2021.</t>
  </si>
  <si>
    <t>****Incluye las ventas de diésel y gasolina realizadas en las estaciones de servicio EDS</t>
  </si>
  <si>
    <t>17. Combustibles para vehículos automotores****</t>
  </si>
  <si>
    <t>4731. Comercio al por menor de combustible para automotores.**</t>
  </si>
  <si>
    <t>**Incluye las ventas de diésel y gasolina realizadas en las estaciones de servicio 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</si>
</sst>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p_t_a_-;\-* #,##0.00\ _p_t_a_-;_-* &quot;-&quot;??\ _p_t_a_-;_-@_-"/>
    <numFmt numFmtId="167" formatCode="_ * #,##0_ ;_ * \-#,##0_ ;_ * &quot;-&quot;??_ ;_ @_ "/>
    <numFmt numFmtId="168" formatCode="_-* #,##0.00\ [$€]_-;\-* #,##0.00\ [$€]_-;_-* &quot;-&quot;??\ [$€]_-;_-@_-"/>
    <numFmt numFmtId="169" formatCode="_-* #,##0.00\ _P_t_a_-;\-* #,##0.00\ _P_t_a_-;_-* &quot;-&quot;??\ _P_t_a_-;_-@_-"/>
    <numFmt numFmtId="170" formatCode="#,##0.0"/>
    <numFmt numFmtId="171" formatCode="0.0"/>
    <numFmt numFmtId="172" formatCode="_-* #,##0.0\ _p_t_a_-;\-* #,##0.0\ _p_t_a_-;_-* &quot;-&quot;??\ _p_t_a_-;_-@_-"/>
    <numFmt numFmtId="173" formatCode="_(* #,##0_);_(* \(#,##0\);_(* &quot;-&quot;??_);_(@_)"/>
    <numFmt numFmtId="174" formatCode="_ * #,##0.00_ ;_ * \-#,##0.00_ ;_ * &quot;-&quot;??_ ;_ @_ "/>
    <numFmt numFmtId="175" formatCode="_-* #,##0.0\ _P_t_a_-;\-* #,##0.0\ _P_t_a_-;_-* &quot;-&quot;??\ _P_t_a_-;_-@_-"/>
    <numFmt numFmtId="176" formatCode="0.000000000000000"/>
    <numFmt numFmtId="177" formatCode="0.00000000000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0"/>
      <color rgb="FF0000FF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8"/>
      <name val="Segoe UI"/>
      <family val="2"/>
    </font>
    <font>
      <vertAlign val="superscript"/>
      <sz val="9"/>
      <name val="Segoe UI"/>
      <family val="2"/>
    </font>
    <font>
      <b/>
      <sz val="11"/>
      <name val="Segoe UI"/>
      <family val="2"/>
    </font>
    <font>
      <b/>
      <sz val="14"/>
      <color theme="0"/>
      <name val="Segoe UI"/>
      <family val="2"/>
    </font>
    <font>
      <b/>
      <sz val="10"/>
      <color rgb="FFFF0000"/>
      <name val="Segoe UI"/>
      <family val="2"/>
    </font>
    <font>
      <b/>
      <sz val="12"/>
      <name val="Segoe UI"/>
      <family val="2"/>
    </font>
    <font>
      <b/>
      <sz val="11"/>
      <color rgb="FFFF0000"/>
      <name val="Segoe UI"/>
      <family val="2"/>
    </font>
    <font>
      <b/>
      <sz val="16"/>
      <name val="Segoe UI"/>
      <family val="2"/>
    </font>
    <font>
      <sz val="16"/>
      <color rgb="FFFF0000"/>
      <name val="Segoe UI"/>
      <family val="2"/>
    </font>
    <font>
      <b/>
      <sz val="10"/>
      <color theme="1" tint="4.9989318521683403E-2"/>
      <name val="Segoe UI"/>
      <family val="2"/>
    </font>
    <font>
      <sz val="10"/>
      <color theme="1" tint="4.9989318521683403E-2"/>
      <name val="Segoe UI"/>
      <family val="2"/>
    </font>
    <font>
      <sz val="10"/>
      <color rgb="FFFF0000"/>
      <name val="Segoe UI"/>
      <family val="2"/>
    </font>
    <font>
      <sz val="11"/>
      <name val="Segoe UI"/>
      <family val="2"/>
    </font>
    <font>
      <sz val="9"/>
      <name val="Open Sans"/>
      <family val="2"/>
    </font>
    <font>
      <b/>
      <sz val="9"/>
      <name val="Arial"/>
      <family val="2"/>
    </font>
    <font>
      <b/>
      <u/>
      <sz val="11"/>
      <name val="Segoe UI"/>
      <family val="2"/>
    </font>
    <font>
      <b/>
      <sz val="12"/>
      <color theme="0"/>
      <name val="Segoe UI"/>
      <family val="2"/>
    </font>
    <font>
      <u/>
      <sz val="11"/>
      <name val="Segoe UI"/>
      <family val="2"/>
    </font>
    <font>
      <sz val="10"/>
      <name val="Arial"/>
      <family val="2"/>
    </font>
    <font>
      <u/>
      <sz val="11"/>
      <color rgb="FF0000CC"/>
      <name val="Segoe UI"/>
      <family val="2"/>
    </font>
    <font>
      <sz val="11"/>
      <color rgb="FF0000CC"/>
      <name val="Segoe UI"/>
      <family val="2"/>
    </font>
    <font>
      <sz val="9"/>
      <color rgb="FFFF0000"/>
      <name val="Segoe UI"/>
      <family val="2"/>
    </font>
    <font>
      <sz val="9"/>
      <color rgb="FF0000CC"/>
      <name val="Segoe UI"/>
      <family val="2"/>
    </font>
    <font>
      <sz val="10"/>
      <name val="MS Sans Serif"/>
      <family val="2"/>
    </font>
    <font>
      <sz val="10"/>
      <name val="Arial Baltic"/>
    </font>
    <font>
      <b/>
      <vertAlign val="superscript"/>
      <sz val="9"/>
      <name val="Segoe UI"/>
      <family val="2"/>
    </font>
    <font>
      <sz val="10"/>
      <name val="Arial"/>
      <family val="2"/>
    </font>
    <font>
      <b/>
      <vertAlign val="superscript"/>
      <sz val="11"/>
      <name val="Segoe UI"/>
      <family val="2"/>
    </font>
    <font>
      <u/>
      <sz val="10"/>
      <color indexed="12"/>
      <name val="Segoe UI"/>
      <family val="2"/>
    </font>
    <font>
      <b/>
      <sz val="9"/>
      <color theme="1"/>
      <name val="Segoe UI"/>
      <family val="2"/>
    </font>
    <font>
      <b/>
      <sz val="9"/>
      <color rgb="FFFF0000"/>
      <name val="Segoe UI"/>
      <family val="2"/>
    </font>
    <font>
      <sz val="8"/>
      <color rgb="FFFF0000"/>
      <name val="Segoe UI"/>
      <family val="2"/>
    </font>
    <font>
      <b/>
      <vertAlign val="superscript"/>
      <sz val="8"/>
      <name val="Segoe UI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69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9" fillId="0" borderId="0"/>
    <xf numFmtId="0" fontId="8" fillId="0" borderId="0"/>
    <xf numFmtId="0" fontId="34" fillId="0" borderId="0">
      <alignment horizontal="left"/>
    </xf>
    <xf numFmtId="0" fontId="34" fillId="0" borderId="0">
      <alignment horizontal="left"/>
    </xf>
    <xf numFmtId="0" fontId="34" fillId="0" borderId="0">
      <alignment horizontal="left"/>
    </xf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4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46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165" fontId="9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3" fillId="3" borderId="0" xfId="0" applyFont="1" applyFill="1"/>
    <xf numFmtId="0" fontId="14" fillId="3" borderId="0" xfId="0" applyFont="1" applyFill="1"/>
    <xf numFmtId="0" fontId="13" fillId="3" borderId="0" xfId="0" applyFont="1" applyFill="1" applyAlignment="1">
      <alignment horizontal="right"/>
    </xf>
    <xf numFmtId="0" fontId="13" fillId="3" borderId="0" xfId="0" applyFont="1" applyFill="1" applyBorder="1" applyAlignment="1">
      <alignment horizontal="right"/>
    </xf>
    <xf numFmtId="0" fontId="13" fillId="3" borderId="0" xfId="0" applyFont="1" applyFill="1" applyBorder="1"/>
    <xf numFmtId="17" fontId="15" fillId="3" borderId="1" xfId="0" applyNumberFormat="1" applyFont="1" applyFill="1" applyBorder="1" applyAlignment="1">
      <alignment horizontal="center"/>
    </xf>
    <xf numFmtId="17" fontId="15" fillId="3" borderId="1" xfId="0" applyNumberFormat="1" applyFont="1" applyFill="1" applyBorder="1" applyAlignment="1">
      <alignment horizontal="left"/>
    </xf>
    <xf numFmtId="0" fontId="18" fillId="3" borderId="0" xfId="0" applyFont="1" applyFill="1"/>
    <xf numFmtId="0" fontId="17" fillId="3" borderId="0" xfId="0" applyFont="1" applyFill="1"/>
    <xf numFmtId="0" fontId="17" fillId="3" borderId="0" xfId="0" applyFont="1" applyFill="1" applyBorder="1"/>
    <xf numFmtId="0" fontId="17" fillId="2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justify" vertical="center"/>
    </xf>
    <xf numFmtId="0" fontId="17" fillId="3" borderId="0" xfId="0" applyFont="1" applyFill="1" applyBorder="1" applyAlignment="1">
      <alignment horizontal="justify" vertical="center"/>
    </xf>
    <xf numFmtId="0" fontId="17" fillId="2" borderId="0" xfId="0" applyFont="1" applyFill="1" applyBorder="1" applyAlignment="1">
      <alignment horizontal="justify" vertical="center"/>
    </xf>
    <xf numFmtId="0" fontId="15" fillId="3" borderId="0" xfId="0" applyFont="1" applyFill="1" applyAlignment="1">
      <alignment horizontal="left"/>
    </xf>
    <xf numFmtId="3" fontId="13" fillId="3" borderId="0" xfId="0" applyNumberFormat="1" applyFont="1" applyFill="1" applyBorder="1"/>
    <xf numFmtId="0" fontId="17" fillId="3" borderId="0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justify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center" vertical="center"/>
    </xf>
    <xf numFmtId="4" fontId="19" fillId="2" borderId="0" xfId="0" applyNumberFormat="1" applyFont="1" applyFill="1"/>
    <xf numFmtId="0" fontId="20" fillId="2" borderId="0" xfId="0" applyFont="1" applyFill="1" applyBorder="1" applyAlignment="1">
      <alignment horizontal="center" vertical="center"/>
    </xf>
    <xf numFmtId="170" fontId="19" fillId="4" borderId="1" xfId="35" applyNumberFormat="1" applyFont="1" applyFill="1" applyBorder="1" applyAlignment="1">
      <alignment horizontal="center" vertical="center"/>
    </xf>
    <xf numFmtId="4" fontId="19" fillId="2" borderId="0" xfId="0" applyNumberFormat="1" applyFont="1" applyFill="1" applyBorder="1"/>
    <xf numFmtId="170" fontId="13" fillId="3" borderId="0" xfId="0" applyNumberFormat="1" applyFont="1" applyFill="1"/>
    <xf numFmtId="0" fontId="15" fillId="2" borderId="0" xfId="0" applyFont="1" applyFill="1" applyAlignment="1"/>
    <xf numFmtId="17" fontId="15" fillId="3" borderId="0" xfId="0" applyNumberFormat="1" applyFont="1" applyFill="1" applyBorder="1" applyAlignment="1">
      <alignment horizontal="left"/>
    </xf>
    <xf numFmtId="172" fontId="17" fillId="3" borderId="0" xfId="35" applyNumberFormat="1" applyFont="1" applyFill="1" applyBorder="1" applyAlignment="1">
      <alignment horizontal="center"/>
    </xf>
    <xf numFmtId="4" fontId="19" fillId="2" borderId="0" xfId="0" applyNumberFormat="1" applyFont="1" applyFill="1" applyBorder="1" applyAlignment="1">
      <alignment horizontal="center"/>
    </xf>
    <xf numFmtId="0" fontId="22" fillId="3" borderId="0" xfId="0" applyFont="1" applyFill="1" applyBorder="1" applyAlignment="1">
      <alignment horizontal="left"/>
    </xf>
    <xf numFmtId="0" fontId="17" fillId="3" borderId="2" xfId="0" applyFont="1" applyFill="1" applyBorder="1" applyAlignment="1">
      <alignment vertical="center" wrapText="1"/>
    </xf>
    <xf numFmtId="4" fontId="19" fillId="4" borderId="0" xfId="0" applyNumberFormat="1" applyFont="1" applyFill="1"/>
    <xf numFmtId="171" fontId="17" fillId="3" borderId="0" xfId="0" applyNumberFormat="1" applyFont="1" applyFill="1" applyBorder="1" applyAlignment="1">
      <alignment horizontal="center" vertical="center" wrapText="1"/>
    </xf>
    <xf numFmtId="171" fontId="17" fillId="3" borderId="1" xfId="0" applyNumberFormat="1" applyFont="1" applyFill="1" applyBorder="1" applyAlignment="1">
      <alignment horizontal="center" vertical="center"/>
    </xf>
    <xf numFmtId="0" fontId="13" fillId="2" borderId="0" xfId="9" applyFont="1" applyFill="1" applyBorder="1"/>
    <xf numFmtId="0" fontId="19" fillId="2" borderId="0" xfId="0" applyFont="1" applyFill="1" applyBorder="1" applyAlignment="1">
      <alignment horizontal="justify" vertical="center"/>
    </xf>
    <xf numFmtId="0" fontId="19" fillId="4" borderId="0" xfId="0" applyFont="1" applyFill="1" applyBorder="1" applyAlignment="1">
      <alignment horizontal="justify" vertical="center"/>
    </xf>
    <xf numFmtId="171" fontId="19" fillId="4" borderId="0" xfId="0" applyNumberFormat="1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justify" vertical="center" wrapText="1"/>
    </xf>
    <xf numFmtId="0" fontId="28" fillId="2" borderId="0" xfId="0" applyFont="1" applyFill="1"/>
    <xf numFmtId="0" fontId="15" fillId="2" borderId="0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left"/>
    </xf>
    <xf numFmtId="167" fontId="30" fillId="2" borderId="0" xfId="7" applyNumberFormat="1" applyFont="1" applyFill="1" applyAlignment="1">
      <alignment horizontal="right"/>
    </xf>
    <xf numFmtId="0" fontId="30" fillId="2" borderId="0" xfId="0" applyFont="1" applyFill="1" applyAlignment="1">
      <alignment horizontal="right"/>
    </xf>
    <xf numFmtId="0" fontId="13" fillId="0" borderId="0" xfId="9" applyFont="1" applyFill="1"/>
    <xf numFmtId="0" fontId="13" fillId="0" borderId="0" xfId="9" applyFont="1" applyFill="1" applyAlignment="1">
      <alignment horizontal="justify" vertical="center"/>
    </xf>
    <xf numFmtId="49" fontId="15" fillId="0" borderId="0" xfId="9" applyNumberFormat="1" applyFont="1" applyFill="1" applyAlignment="1">
      <alignment horizontal="left"/>
    </xf>
    <xf numFmtId="0" fontId="15" fillId="0" borderId="0" xfId="9" applyFont="1" applyFill="1" applyAlignment="1">
      <alignment horizontal="left"/>
    </xf>
    <xf numFmtId="0" fontId="15" fillId="0" borderId="0" xfId="9" applyFont="1" applyFill="1"/>
    <xf numFmtId="49" fontId="15" fillId="0" borderId="0" xfId="9" applyNumberFormat="1" applyFont="1" applyFill="1" applyAlignment="1"/>
    <xf numFmtId="0" fontId="17" fillId="0" borderId="0" xfId="9" applyFont="1" applyFill="1" applyBorder="1" applyAlignment="1">
      <alignment horizontal="center" vertical="center" wrapText="1" shrinkToFit="1"/>
    </xf>
    <xf numFmtId="0" fontId="17" fillId="0" borderId="10" xfId="9" applyFont="1" applyFill="1" applyBorder="1" applyAlignment="1">
      <alignment horizontal="center" vertical="center" wrapText="1" shrinkToFit="1"/>
    </xf>
    <xf numFmtId="0" fontId="19" fillId="0" borderId="10" xfId="9" applyFont="1" applyFill="1" applyBorder="1" applyAlignment="1">
      <alignment horizontal="center" vertical="center" wrapText="1" shrinkToFit="1"/>
    </xf>
    <xf numFmtId="17" fontId="13" fillId="0" borderId="0" xfId="9" applyNumberFormat="1" applyFont="1" applyFill="1" applyBorder="1"/>
    <xf numFmtId="2" fontId="13" fillId="0" borderId="0" xfId="9" applyNumberFormat="1" applyFont="1" applyFill="1" applyBorder="1"/>
    <xf numFmtId="0" fontId="13" fillId="0" borderId="0" xfId="9" applyNumberFormat="1" applyFont="1" applyFill="1" applyBorder="1"/>
    <xf numFmtId="0" fontId="15" fillId="0" borderId="0" xfId="9" applyFont="1" applyFill="1" applyBorder="1" applyAlignment="1">
      <alignment horizontal="center" vertical="center" wrapText="1" shrinkToFit="1"/>
    </xf>
    <xf numFmtId="0" fontId="15" fillId="0" borderId="10" xfId="9" applyFont="1" applyFill="1" applyBorder="1" applyAlignment="1">
      <alignment horizontal="center" vertical="center" wrapText="1" shrinkToFit="1"/>
    </xf>
    <xf numFmtId="2" fontId="13" fillId="0" borderId="0" xfId="9" applyNumberFormat="1" applyFont="1" applyFill="1" applyBorder="1" applyAlignment="1">
      <alignment horizontal="center"/>
    </xf>
    <xf numFmtId="0" fontId="19" fillId="2" borderId="1" xfId="9" applyFont="1" applyFill="1" applyBorder="1" applyAlignment="1">
      <alignment horizontal="center" vertical="center" wrapText="1" shrinkToFit="1"/>
    </xf>
    <xf numFmtId="0" fontId="19" fillId="0" borderId="1" xfId="9" applyFont="1" applyFill="1" applyBorder="1" applyAlignment="1">
      <alignment horizontal="center" vertical="center" wrapText="1" shrinkToFit="1"/>
    </xf>
    <xf numFmtId="0" fontId="19" fillId="0" borderId="0" xfId="9" applyFont="1" applyFill="1" applyBorder="1" applyAlignment="1">
      <alignment horizontal="center" vertical="center"/>
    </xf>
    <xf numFmtId="0" fontId="17" fillId="0" borderId="3" xfId="9" applyFont="1" applyFill="1" applyBorder="1" applyAlignment="1">
      <alignment horizontal="center" vertical="center" wrapText="1" shrinkToFit="1"/>
    </xf>
    <xf numFmtId="0" fontId="19" fillId="0" borderId="0" xfId="9" applyFont="1" applyFill="1" applyBorder="1" applyAlignment="1">
      <alignment horizontal="center" vertical="center" wrapText="1" shrinkToFit="1"/>
    </xf>
    <xf numFmtId="0" fontId="13" fillId="0" borderId="0" xfId="9" applyFont="1" applyFill="1" applyBorder="1" applyAlignment="1">
      <alignment horizontal="center" vertical="center" wrapText="1" shrinkToFit="1"/>
    </xf>
    <xf numFmtId="0" fontId="19" fillId="0" borderId="2" xfId="9" applyFont="1" applyFill="1" applyBorder="1" applyAlignment="1">
      <alignment horizontal="center" vertical="center"/>
    </xf>
    <xf numFmtId="0" fontId="17" fillId="2" borderId="3" xfId="9" applyFont="1" applyFill="1" applyBorder="1" applyAlignment="1">
      <alignment horizontal="center" vertical="center" wrapText="1" shrinkToFit="1"/>
    </xf>
    <xf numFmtId="0" fontId="15" fillId="0" borderId="10" xfId="9" applyFont="1" applyFill="1" applyBorder="1" applyAlignment="1">
      <alignment horizontal="center" vertical="center" wrapText="1"/>
    </xf>
    <xf numFmtId="17" fontId="13" fillId="0" borderId="0" xfId="9" applyNumberFormat="1" applyFont="1" applyFill="1"/>
    <xf numFmtId="0" fontId="13" fillId="2" borderId="0" xfId="9" applyFont="1" applyFill="1"/>
    <xf numFmtId="0" fontId="15" fillId="0" borderId="10" xfId="9" applyFont="1" applyFill="1" applyBorder="1" applyAlignment="1">
      <alignment horizontal="center" vertical="center"/>
    </xf>
    <xf numFmtId="0" fontId="13" fillId="0" borderId="10" xfId="9" applyFont="1" applyFill="1" applyBorder="1" applyAlignment="1">
      <alignment horizontal="center" vertical="center" wrapText="1"/>
    </xf>
    <xf numFmtId="0" fontId="13" fillId="0" borderId="0" xfId="9" applyFont="1" applyFill="1" applyBorder="1" applyAlignment="1">
      <alignment wrapText="1"/>
    </xf>
    <xf numFmtId="0" fontId="37" fillId="0" borderId="7" xfId="1" applyFont="1" applyBorder="1" applyAlignment="1" applyProtection="1"/>
    <xf numFmtId="173" fontId="22" fillId="2" borderId="0" xfId="58" applyNumberFormat="1" applyFont="1" applyFill="1" applyAlignment="1">
      <alignment horizontal="left"/>
    </xf>
    <xf numFmtId="0" fontId="39" fillId="2" borderId="0" xfId="0" applyFont="1" applyFill="1" applyAlignment="1">
      <alignment horizontal="left"/>
    </xf>
    <xf numFmtId="4" fontId="41" fillId="3" borderId="0" xfId="0" applyNumberFormat="1" applyFont="1" applyFill="1"/>
    <xf numFmtId="170" fontId="42" fillId="2" borderId="0" xfId="35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justify" vertical="center"/>
    </xf>
    <xf numFmtId="0" fontId="19" fillId="4" borderId="0" xfId="0" applyFont="1" applyFill="1" applyBorder="1" applyAlignment="1">
      <alignment horizontal="justify" vertical="center" wrapText="1"/>
    </xf>
    <xf numFmtId="0" fontId="17" fillId="4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9" fillId="2" borderId="3" xfId="0" applyFont="1" applyFill="1" applyBorder="1" applyAlignment="1">
      <alignment horizontal="justify" vertical="center"/>
    </xf>
    <xf numFmtId="171" fontId="17" fillId="4" borderId="0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171" fontId="19" fillId="2" borderId="0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vertical="center"/>
    </xf>
    <xf numFmtId="171" fontId="19" fillId="4" borderId="1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Alignment="1">
      <alignment horizontal="left"/>
    </xf>
    <xf numFmtId="0" fontId="19" fillId="3" borderId="0" xfId="0" applyFont="1" applyFill="1" applyBorder="1" applyAlignment="1">
      <alignment horizontal="justify" vertical="center"/>
    </xf>
    <xf numFmtId="0" fontId="19" fillId="4" borderId="1" xfId="0" applyFont="1" applyFill="1" applyBorder="1" applyAlignment="1">
      <alignment horizontal="justify" vertical="center"/>
    </xf>
    <xf numFmtId="0" fontId="15" fillId="0" borderId="0" xfId="9" applyNumberFormat="1" applyFont="1" applyFill="1" applyAlignment="1"/>
    <xf numFmtId="0" fontId="19" fillId="2" borderId="0" xfId="0" applyFont="1" applyFill="1" applyBorder="1" applyAlignment="1">
      <alignment horizontal="justify" vertical="center" wrapText="1"/>
    </xf>
    <xf numFmtId="171" fontId="19" fillId="4" borderId="0" xfId="9" applyNumberFormat="1" applyFont="1" applyFill="1" applyBorder="1" applyAlignment="1"/>
    <xf numFmtId="170" fontId="19" fillId="3" borderId="0" xfId="0" applyNumberFormat="1" applyFont="1" applyFill="1"/>
    <xf numFmtId="17" fontId="15" fillId="0" borderId="0" xfId="9" applyNumberFormat="1" applyFont="1" applyFill="1" applyAlignment="1"/>
    <xf numFmtId="171" fontId="19" fillId="4" borderId="11" xfId="9" applyNumberFormat="1" applyFont="1" applyFill="1" applyBorder="1" applyAlignment="1">
      <alignment horizontal="center" vertical="center"/>
    </xf>
    <xf numFmtId="17" fontId="15" fillId="2" borderId="0" xfId="0" applyNumberFormat="1" applyFont="1" applyFill="1" applyAlignment="1"/>
    <xf numFmtId="0" fontId="13" fillId="0" borderId="0" xfId="0" applyFont="1" applyFill="1" applyBorder="1"/>
    <xf numFmtId="171" fontId="13" fillId="0" borderId="0" xfId="0" applyNumberFormat="1" applyFont="1" applyFill="1" applyBorder="1"/>
    <xf numFmtId="175" fontId="13" fillId="0" borderId="0" xfId="116" applyNumberFormat="1" applyFont="1" applyFill="1" applyBorder="1"/>
    <xf numFmtId="0" fontId="13" fillId="0" borderId="0" xfId="0" applyFont="1" applyFill="1"/>
    <xf numFmtId="175" fontId="13" fillId="0" borderId="0" xfId="116" applyNumberFormat="1" applyFont="1" applyFill="1"/>
    <xf numFmtId="0" fontId="17" fillId="0" borderId="0" xfId="0" applyFont="1" applyFill="1" applyAlignment="1">
      <alignment horizontal="left"/>
    </xf>
    <xf numFmtId="0" fontId="17" fillId="0" borderId="0" xfId="0" applyFont="1" applyFill="1"/>
    <xf numFmtId="171" fontId="19" fillId="0" borderId="0" xfId="0" applyNumberFormat="1" applyFont="1" applyFill="1"/>
    <xf numFmtId="175" fontId="19" fillId="0" borderId="0" xfId="116" applyNumberFormat="1" applyFont="1" applyFill="1"/>
    <xf numFmtId="0" fontId="17" fillId="0" borderId="0" xfId="0" applyFont="1" applyFill="1" applyBorder="1" applyAlignment="1">
      <alignment horizontal="center" vertical="center" wrapText="1" shrinkToFit="1"/>
    </xf>
    <xf numFmtId="0" fontId="17" fillId="0" borderId="10" xfId="0" applyFont="1" applyFill="1" applyBorder="1" applyAlignment="1">
      <alignment horizontal="center" vertical="center" wrapText="1" shrinkToFit="1"/>
    </xf>
    <xf numFmtId="175" fontId="17" fillId="0" borderId="0" xfId="116" applyNumberFormat="1" applyFont="1" applyFill="1" applyBorder="1" applyAlignment="1">
      <alignment horizontal="center" vertical="center" wrapText="1" shrinkToFit="1"/>
    </xf>
    <xf numFmtId="0" fontId="19" fillId="4" borderId="0" xfId="0" applyFont="1" applyFill="1" applyBorder="1" applyAlignment="1">
      <alignment horizontal="center"/>
    </xf>
    <xf numFmtId="17" fontId="19" fillId="4" borderId="0" xfId="0" applyNumberFormat="1" applyFont="1" applyFill="1" applyBorder="1"/>
    <xf numFmtId="171" fontId="19" fillId="4" borderId="0" xfId="0" applyNumberFormat="1" applyFont="1" applyFill="1" applyBorder="1" applyAlignment="1">
      <alignment horizontal="center"/>
    </xf>
    <xf numFmtId="175" fontId="19" fillId="0" borderId="0" xfId="116" applyNumberFormat="1" applyFont="1" applyFill="1" applyBorder="1"/>
    <xf numFmtId="0" fontId="19" fillId="2" borderId="0" xfId="0" applyFont="1" applyFill="1" applyBorder="1" applyAlignment="1">
      <alignment horizontal="center"/>
    </xf>
    <xf numFmtId="17" fontId="19" fillId="2" borderId="0" xfId="0" applyNumberFormat="1" applyFont="1" applyFill="1" applyBorder="1"/>
    <xf numFmtId="171" fontId="19" fillId="2" borderId="0" xfId="0" applyNumberFormat="1" applyFont="1" applyFill="1" applyBorder="1" applyAlignment="1">
      <alignment horizontal="center"/>
    </xf>
    <xf numFmtId="0" fontId="33" fillId="2" borderId="0" xfId="0" applyFont="1" applyFill="1" applyBorder="1" applyAlignment="1">
      <alignment vertical="center" wrapText="1"/>
    </xf>
    <xf numFmtId="175" fontId="33" fillId="2" borderId="0" xfId="116" applyNumberFormat="1" applyFont="1" applyFill="1" applyBorder="1" applyAlignment="1">
      <alignment vertical="center" wrapText="1"/>
    </xf>
    <xf numFmtId="4" fontId="19" fillId="3" borderId="0" xfId="0" applyNumberFormat="1" applyFont="1" applyFill="1" applyBorder="1"/>
    <xf numFmtId="0" fontId="17" fillId="0" borderId="13" xfId="9" applyFont="1" applyFill="1" applyBorder="1" applyAlignment="1">
      <alignment horizontal="center" vertical="center" wrapText="1" shrinkToFit="1"/>
    </xf>
    <xf numFmtId="0" fontId="17" fillId="0" borderId="16" xfId="9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/>
    </xf>
    <xf numFmtId="0" fontId="17" fillId="0" borderId="10" xfId="59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left" vertical="center"/>
    </xf>
    <xf numFmtId="0" fontId="48" fillId="0" borderId="8" xfId="1" applyFont="1" applyFill="1" applyBorder="1" applyAlignment="1" applyProtection="1"/>
    <xf numFmtId="0" fontId="48" fillId="0" borderId="8" xfId="1" applyFont="1" applyBorder="1" applyAlignment="1" applyProtection="1">
      <alignment horizontal="justify" vertical="center"/>
    </xf>
    <xf numFmtId="0" fontId="19" fillId="2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9" fillId="0" borderId="0" xfId="0" applyFont="1" applyAlignment="1">
      <alignment horizontal="justify" vertical="center"/>
    </xf>
    <xf numFmtId="0" fontId="17" fillId="3" borderId="0" xfId="0" applyFont="1" applyFill="1" applyAlignment="1">
      <alignment vertical="center" wrapText="1"/>
    </xf>
    <xf numFmtId="171" fontId="19" fillId="0" borderId="0" xfId="9" applyNumberFormat="1" applyFont="1" applyFill="1"/>
    <xf numFmtId="2" fontId="19" fillId="0" borderId="0" xfId="9" applyNumberFormat="1" applyFont="1" applyFill="1"/>
    <xf numFmtId="17" fontId="19" fillId="0" borderId="0" xfId="9" applyNumberFormat="1" applyFont="1" applyFill="1"/>
    <xf numFmtId="1" fontId="19" fillId="0" borderId="0" xfId="9" applyNumberFormat="1" applyFont="1" applyFill="1" applyBorder="1"/>
    <xf numFmtId="0" fontId="17" fillId="0" borderId="0" xfId="0" applyFont="1" applyFill="1" applyBorder="1"/>
    <xf numFmtId="0" fontId="19" fillId="2" borderId="0" xfId="0" applyFont="1" applyFill="1" applyBorder="1" applyAlignment="1">
      <alignment vertical="center" wrapText="1"/>
    </xf>
    <xf numFmtId="0" fontId="13" fillId="2" borderId="1" xfId="9" applyFont="1" applyFill="1" applyBorder="1"/>
    <xf numFmtId="0" fontId="11" fillId="0" borderId="8" xfId="1" applyBorder="1" applyAlignment="1" applyProtection="1"/>
    <xf numFmtId="0" fontId="17" fillId="2" borderId="1" xfId="0" applyFont="1" applyFill="1" applyBorder="1" applyAlignment="1">
      <alignment vertical="center"/>
    </xf>
    <xf numFmtId="17" fontId="15" fillId="2" borderId="3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/>
    <xf numFmtId="0" fontId="17" fillId="2" borderId="1" xfId="9" applyFont="1" applyFill="1" applyBorder="1" applyAlignment="1">
      <alignment horizontal="center" vertical="center"/>
    </xf>
    <xf numFmtId="0" fontId="15" fillId="2" borderId="0" xfId="0" applyNumberFormat="1" applyFont="1" applyFill="1" applyAlignment="1">
      <alignment horizontal="left"/>
    </xf>
    <xf numFmtId="0" fontId="17" fillId="3" borderId="0" xfId="0" applyFont="1" applyFill="1" applyAlignment="1">
      <alignment horizontal="left" vertical="center" wrapText="1"/>
    </xf>
    <xf numFmtId="0" fontId="13" fillId="3" borderId="0" xfId="9" applyFont="1" applyFill="1"/>
    <xf numFmtId="0" fontId="22" fillId="3" borderId="0" xfId="9" applyFont="1" applyFill="1" applyBorder="1" applyAlignment="1">
      <alignment horizontal="left"/>
    </xf>
    <xf numFmtId="0" fontId="15" fillId="2" borderId="0" xfId="9" applyFont="1" applyFill="1" applyAlignment="1"/>
    <xf numFmtId="0" fontId="15" fillId="3" borderId="0" xfId="9" applyFont="1" applyFill="1" applyAlignment="1">
      <alignment horizontal="center"/>
    </xf>
    <xf numFmtId="0" fontId="15" fillId="2" borderId="0" xfId="9" applyFont="1" applyFill="1" applyAlignment="1">
      <alignment horizontal="left"/>
    </xf>
    <xf numFmtId="17" fontId="15" fillId="3" borderId="1" xfId="9" applyNumberFormat="1" applyFont="1" applyFill="1" applyBorder="1" applyAlignment="1">
      <alignment horizontal="center"/>
    </xf>
    <xf numFmtId="17" fontId="15" fillId="3" borderId="1" xfId="9" applyNumberFormat="1" applyFont="1" applyFill="1" applyBorder="1" applyAlignment="1">
      <alignment horizontal="left"/>
    </xf>
    <xf numFmtId="17" fontId="15" fillId="3" borderId="0" xfId="9" applyNumberFormat="1" applyFont="1" applyFill="1" applyBorder="1" applyAlignment="1">
      <alignment horizontal="left"/>
    </xf>
    <xf numFmtId="0" fontId="13" fillId="3" borderId="0" xfId="9" applyFont="1" applyFill="1" applyBorder="1"/>
    <xf numFmtId="0" fontId="18" fillId="3" borderId="0" xfId="9" applyFont="1" applyFill="1" applyAlignment="1">
      <alignment horizontal="justify" vertical="center"/>
    </xf>
    <xf numFmtId="17" fontId="17" fillId="3" borderId="2" xfId="9" applyNumberFormat="1" applyFont="1" applyFill="1" applyBorder="1" applyAlignment="1">
      <alignment horizontal="justify" vertical="center"/>
    </xf>
    <xf numFmtId="0" fontId="17" fillId="3" borderId="0" xfId="9" applyFont="1" applyFill="1"/>
    <xf numFmtId="0" fontId="17" fillId="2" borderId="0" xfId="9" applyFont="1" applyFill="1" applyBorder="1" applyAlignment="1"/>
    <xf numFmtId="0" fontId="17" fillId="2" borderId="1" xfId="9" applyFont="1" applyFill="1" applyBorder="1" applyAlignment="1">
      <alignment horizontal="center" vertical="center"/>
    </xf>
    <xf numFmtId="0" fontId="17" fillId="2" borderId="0" xfId="9" applyFont="1" applyFill="1" applyBorder="1" applyAlignment="1">
      <alignment horizontal="center"/>
    </xf>
    <xf numFmtId="0" fontId="17" fillId="2" borderId="3" xfId="9" applyFont="1" applyFill="1" applyBorder="1" applyAlignment="1">
      <alignment horizontal="center" vertical="center"/>
    </xf>
    <xf numFmtId="0" fontId="17" fillId="2" borderId="1" xfId="9" applyFont="1" applyFill="1" applyBorder="1" applyAlignment="1">
      <alignment horizontal="center"/>
    </xf>
    <xf numFmtId="4" fontId="19" fillId="3" borderId="0" xfId="9" applyNumberFormat="1" applyFont="1" applyFill="1"/>
    <xf numFmtId="0" fontId="50" fillId="4" borderId="0" xfId="0" applyFont="1" applyFill="1" applyBorder="1" applyAlignment="1">
      <alignment horizontal="justify" vertical="center"/>
    </xf>
    <xf numFmtId="0" fontId="50" fillId="3" borderId="0" xfId="0" applyFont="1" applyFill="1" applyBorder="1" applyAlignment="1">
      <alignment horizontal="justify" vertical="center"/>
    </xf>
    <xf numFmtId="4" fontId="19" fillId="2" borderId="0" xfId="9" applyNumberFormat="1" applyFont="1" applyFill="1"/>
    <xf numFmtId="0" fontId="17" fillId="4" borderId="1" xfId="0" applyFont="1" applyFill="1" applyBorder="1" applyAlignment="1">
      <alignment horizontal="justify" vertical="center"/>
    </xf>
    <xf numFmtId="0" fontId="19" fillId="3" borderId="0" xfId="9" applyFont="1" applyFill="1" applyBorder="1" applyAlignment="1">
      <alignment horizontal="left" vertical="center" wrapText="1"/>
    </xf>
    <xf numFmtId="0" fontId="19" fillId="3" borderId="0" xfId="9" applyFont="1" applyFill="1"/>
    <xf numFmtId="0" fontId="21" fillId="3" borderId="0" xfId="9" applyFont="1" applyFill="1" applyBorder="1"/>
    <xf numFmtId="0" fontId="0" fillId="2" borderId="0" xfId="0" applyFill="1"/>
    <xf numFmtId="171" fontId="22" fillId="3" borderId="0" xfId="9" applyNumberFormat="1" applyFont="1" applyFill="1" applyBorder="1" applyAlignment="1">
      <alignment horizontal="center"/>
    </xf>
    <xf numFmtId="171" fontId="15" fillId="3" borderId="0" xfId="9" applyNumberFormat="1" applyFont="1" applyFill="1" applyAlignment="1">
      <alignment horizontal="center"/>
    </xf>
    <xf numFmtId="0" fontId="13" fillId="3" borderId="0" xfId="9" applyFont="1" applyFill="1" applyAlignment="1">
      <alignment horizontal="right"/>
    </xf>
    <xf numFmtId="0" fontId="13" fillId="3" borderId="0" xfId="9" applyFont="1" applyFill="1" applyBorder="1" applyAlignment="1">
      <alignment horizontal="right"/>
    </xf>
    <xf numFmtId="3" fontId="13" fillId="3" borderId="0" xfId="9" applyNumberFormat="1" applyFont="1" applyFill="1" applyBorder="1"/>
    <xf numFmtId="171" fontId="15" fillId="3" borderId="1" xfId="9" applyNumberFormat="1" applyFont="1" applyFill="1" applyBorder="1" applyAlignment="1">
      <alignment horizontal="center"/>
    </xf>
    <xf numFmtId="171" fontId="15" fillId="3" borderId="0" xfId="9" applyNumberFormat="1" applyFont="1" applyFill="1" applyBorder="1" applyAlignment="1">
      <alignment horizontal="center"/>
    </xf>
    <xf numFmtId="0" fontId="18" fillId="3" borderId="0" xfId="9" applyFont="1" applyFill="1"/>
    <xf numFmtId="171" fontId="17" fillId="2" borderId="0" xfId="9" applyNumberFormat="1" applyFont="1" applyFill="1" applyBorder="1" applyAlignment="1">
      <alignment horizontal="center" vertical="center"/>
    </xf>
    <xf numFmtId="0" fontId="17" fillId="2" borderId="0" xfId="9" applyFont="1" applyFill="1" applyBorder="1" applyAlignment="1">
      <alignment horizontal="center" vertical="center"/>
    </xf>
    <xf numFmtId="0" fontId="20" fillId="4" borderId="0" xfId="9" applyFont="1" applyFill="1" applyBorder="1" applyAlignment="1">
      <alignment horizontal="center" vertical="center"/>
    </xf>
    <xf numFmtId="0" fontId="17" fillId="4" borderId="0" xfId="9" applyFont="1" applyFill="1" applyBorder="1" applyAlignment="1">
      <alignment horizontal="justify" vertical="center"/>
    </xf>
    <xf numFmtId="171" fontId="17" fillId="4" borderId="0" xfId="9" applyNumberFormat="1" applyFont="1" applyFill="1" applyBorder="1" applyAlignment="1">
      <alignment horizontal="center" vertical="center"/>
    </xf>
    <xf numFmtId="0" fontId="17" fillId="2" borderId="0" xfId="9" applyFont="1" applyFill="1" applyBorder="1" applyAlignment="1">
      <alignment vertical="center" wrapText="1"/>
    </xf>
    <xf numFmtId="171" fontId="17" fillId="2" borderId="0" xfId="9" applyNumberFormat="1" applyFont="1" applyFill="1" applyBorder="1" applyAlignment="1">
      <alignment horizontal="center"/>
    </xf>
    <xf numFmtId="0" fontId="17" fillId="3" borderId="1" xfId="9" applyFont="1" applyFill="1" applyBorder="1" applyAlignment="1">
      <alignment horizontal="left" vertical="center"/>
    </xf>
    <xf numFmtId="171" fontId="17" fillId="3" borderId="1" xfId="9" applyNumberFormat="1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justify" vertical="center" wrapText="1"/>
    </xf>
    <xf numFmtId="0" fontId="17" fillId="2" borderId="0" xfId="0" applyFont="1" applyFill="1" applyBorder="1" applyAlignment="1">
      <alignment horizontal="left" vertical="center" wrapText="1"/>
    </xf>
    <xf numFmtId="171" fontId="17" fillId="3" borderId="1" xfId="0" applyNumberFormat="1" applyFont="1" applyFill="1" applyBorder="1" applyAlignment="1">
      <alignment horizontal="center" vertical="center" wrapText="1"/>
    </xf>
    <xf numFmtId="171" fontId="19" fillId="3" borderId="0" xfId="0" applyNumberFormat="1" applyFont="1" applyFill="1" applyBorder="1" applyAlignment="1">
      <alignment horizontal="center" vertical="center" wrapText="1"/>
    </xf>
    <xf numFmtId="171" fontId="17" fillId="2" borderId="0" xfId="0" applyNumberFormat="1" applyFont="1" applyFill="1" applyBorder="1" applyAlignment="1">
      <alignment horizontal="center" vertical="center"/>
    </xf>
    <xf numFmtId="171" fontId="19" fillId="2" borderId="1" xfId="0" applyNumberFormat="1" applyFont="1" applyFill="1" applyBorder="1" applyAlignment="1">
      <alignment horizontal="center" vertical="center"/>
    </xf>
    <xf numFmtId="171" fontId="13" fillId="3" borderId="0" xfId="9" applyNumberFormat="1" applyFont="1" applyFill="1" applyAlignment="1">
      <alignment horizontal="center"/>
    </xf>
    <xf numFmtId="171" fontId="19" fillId="4" borderId="0" xfId="0" applyNumberFormat="1" applyFont="1" applyFill="1" applyBorder="1" applyAlignment="1">
      <alignment horizontal="center" vertical="center" wrapText="1"/>
    </xf>
    <xf numFmtId="0" fontId="20" fillId="3" borderId="0" xfId="9" applyFont="1" applyFill="1"/>
    <xf numFmtId="0" fontId="18" fillId="3" borderId="0" xfId="9" applyFont="1" applyFill="1" applyBorder="1" applyAlignment="1">
      <alignment horizontal="left"/>
    </xf>
    <xf numFmtId="0" fontId="51" fillId="2" borderId="0" xfId="9" applyFont="1" applyFill="1" applyBorder="1" applyAlignment="1">
      <alignment horizontal="justify" vertical="center"/>
    </xf>
    <xf numFmtId="0" fontId="18" fillId="3" borderId="2" xfId="9" applyFont="1" applyFill="1" applyBorder="1" applyAlignment="1">
      <alignment horizontal="center" vertical="center" wrapText="1"/>
    </xf>
    <xf numFmtId="0" fontId="18" fillId="2" borderId="0" xfId="9" applyFont="1" applyFill="1" applyAlignment="1"/>
    <xf numFmtId="0" fontId="20" fillId="2" borderId="0" xfId="9" applyFont="1" applyFill="1" applyBorder="1"/>
    <xf numFmtId="0" fontId="18" fillId="2" borderId="0" xfId="9" applyFont="1" applyFill="1" applyBorder="1" applyAlignment="1"/>
    <xf numFmtId="0" fontId="18" fillId="3" borderId="0" xfId="9" applyFont="1" applyFill="1" applyAlignment="1">
      <alignment horizontal="center"/>
    </xf>
    <xf numFmtId="0" fontId="18" fillId="2" borderId="0" xfId="9" applyFont="1" applyFill="1" applyAlignment="1">
      <alignment horizontal="left"/>
    </xf>
    <xf numFmtId="0" fontId="18" fillId="2" borderId="0" xfId="9" applyFont="1" applyFill="1" applyBorder="1" applyAlignment="1">
      <alignment horizontal="center"/>
    </xf>
    <xf numFmtId="0" fontId="18" fillId="2" borderId="0" xfId="9" applyFont="1" applyFill="1" applyBorder="1" applyAlignment="1">
      <alignment horizontal="center" vertical="center"/>
    </xf>
    <xf numFmtId="0" fontId="18" fillId="2" borderId="0" xfId="9" applyFont="1" applyFill="1" applyBorder="1" applyAlignment="1">
      <alignment vertical="center"/>
    </xf>
    <xf numFmtId="17" fontId="18" fillId="3" borderId="1" xfId="9" applyNumberFormat="1" applyFont="1" applyFill="1" applyBorder="1" applyAlignment="1">
      <alignment horizontal="left"/>
    </xf>
    <xf numFmtId="0" fontId="18" fillId="3" borderId="2" xfId="9" applyFont="1" applyFill="1" applyBorder="1" applyAlignment="1">
      <alignment vertical="center" wrapText="1"/>
    </xf>
    <xf numFmtId="0" fontId="18" fillId="3" borderId="0" xfId="9" applyFont="1" applyFill="1" applyAlignment="1">
      <alignment horizontal="center" vertical="center"/>
    </xf>
    <xf numFmtId="0" fontId="17" fillId="2" borderId="0" xfId="9" applyFont="1" applyFill="1" applyBorder="1" applyAlignment="1">
      <alignment vertical="center"/>
    </xf>
    <xf numFmtId="4" fontId="20" fillId="3" borderId="0" xfId="9" applyNumberFormat="1" applyFont="1" applyFill="1"/>
    <xf numFmtId="0" fontId="18" fillId="3" borderId="0" xfId="9" applyFont="1" applyFill="1" applyBorder="1" applyAlignment="1">
      <alignment vertical="center" wrapText="1"/>
    </xf>
    <xf numFmtId="4" fontId="20" fillId="2" borderId="0" xfId="9" applyNumberFormat="1" applyFont="1" applyFill="1" applyBorder="1" applyAlignment="1">
      <alignment horizontal="center" vertical="center"/>
    </xf>
    <xf numFmtId="0" fontId="18" fillId="2" borderId="0" xfId="9" applyFont="1" applyFill="1" applyBorder="1"/>
    <xf numFmtId="171" fontId="19" fillId="2" borderId="2" xfId="0" applyNumberFormat="1" applyFont="1" applyFill="1" applyBorder="1" applyAlignment="1">
      <alignment horizontal="center" vertical="center"/>
    </xf>
    <xf numFmtId="171" fontId="19" fillId="3" borderId="2" xfId="0" applyNumberFormat="1" applyFont="1" applyFill="1" applyBorder="1" applyAlignment="1">
      <alignment horizontal="center" vertical="center" wrapText="1"/>
    </xf>
    <xf numFmtId="171" fontId="19" fillId="2" borderId="0" xfId="0" applyNumberFormat="1" applyFont="1" applyFill="1" applyBorder="1" applyAlignment="1">
      <alignment horizontal="center" vertical="center" wrapText="1"/>
    </xf>
    <xf numFmtId="171" fontId="18" fillId="2" borderId="0" xfId="9" applyNumberFormat="1" applyFont="1" applyFill="1" applyBorder="1" applyAlignment="1">
      <alignment horizontal="center" vertical="center"/>
    </xf>
    <xf numFmtId="171" fontId="17" fillId="3" borderId="1" xfId="9" applyNumberFormat="1" applyFont="1" applyFill="1" applyBorder="1" applyAlignment="1">
      <alignment horizontal="left" vertical="center"/>
    </xf>
    <xf numFmtId="171" fontId="17" fillId="3" borderId="1" xfId="0" applyNumberFormat="1" applyFont="1" applyFill="1" applyBorder="1" applyAlignment="1">
      <alignment horizontal="left" vertical="center" wrapText="1"/>
    </xf>
    <xf numFmtId="171" fontId="18" fillId="3" borderId="0" xfId="9" applyNumberFormat="1" applyFont="1" applyFill="1" applyBorder="1" applyAlignment="1">
      <alignment horizontal="center" vertical="center" wrapText="1"/>
    </xf>
    <xf numFmtId="171" fontId="20" fillId="3" borderId="0" xfId="9" applyNumberFormat="1" applyFont="1" applyFill="1" applyAlignment="1">
      <alignment horizontal="center" vertical="center"/>
    </xf>
    <xf numFmtId="171" fontId="19" fillId="3" borderId="1" xfId="0" applyNumberFormat="1" applyFont="1" applyFill="1" applyBorder="1" applyAlignment="1">
      <alignment horizontal="center" vertical="center"/>
    </xf>
    <xf numFmtId="171" fontId="19" fillId="3" borderId="0" xfId="0" applyNumberFormat="1" applyFont="1" applyFill="1" applyAlignment="1">
      <alignment horizontal="center" vertical="center"/>
    </xf>
    <xf numFmtId="171" fontId="19" fillId="2" borderId="0" xfId="0" applyNumberFormat="1" applyFont="1" applyFill="1" applyAlignment="1">
      <alignment horizontal="center" vertical="center"/>
    </xf>
    <xf numFmtId="171" fontId="0" fillId="2" borderId="0" xfId="0" applyNumberFormat="1" applyFill="1" applyAlignment="1">
      <alignment horizontal="center" vertical="center"/>
    </xf>
    <xf numFmtId="171" fontId="17" fillId="2" borderId="0" xfId="9" applyNumberFormat="1" applyFont="1" applyFill="1" applyBorder="1" applyAlignment="1">
      <alignment horizontal="center" vertical="center" wrapText="1"/>
    </xf>
    <xf numFmtId="171" fontId="18" fillId="3" borderId="0" xfId="9" applyNumberFormat="1" applyFont="1" applyFill="1" applyAlignment="1">
      <alignment horizontal="center" vertical="center"/>
    </xf>
    <xf numFmtId="171" fontId="17" fillId="3" borderId="1" xfId="9" applyNumberFormat="1" applyFont="1" applyFill="1" applyBorder="1" applyAlignment="1">
      <alignment horizontal="center" vertical="center"/>
    </xf>
    <xf numFmtId="171" fontId="17" fillId="3" borderId="0" xfId="9" applyNumberFormat="1" applyFont="1" applyFill="1" applyBorder="1" applyAlignment="1">
      <alignment horizontal="center" vertical="center"/>
    </xf>
    <xf numFmtId="171" fontId="19" fillId="3" borderId="0" xfId="9" applyNumberFormat="1" applyFont="1" applyFill="1" applyBorder="1" applyAlignment="1">
      <alignment horizontal="center" vertical="center" wrapText="1"/>
    </xf>
    <xf numFmtId="171" fontId="17" fillId="3" borderId="0" xfId="9" applyNumberFormat="1" applyFont="1" applyFill="1" applyAlignment="1">
      <alignment horizontal="center" vertical="center"/>
    </xf>
    <xf numFmtId="171" fontId="19" fillId="3" borderId="0" xfId="9" applyNumberFormat="1" applyFont="1" applyFill="1" applyAlignment="1">
      <alignment horizontal="center" vertical="center"/>
    </xf>
    <xf numFmtId="171" fontId="19" fillId="2" borderId="0" xfId="9" applyNumberFormat="1" applyFont="1" applyFill="1" applyAlignment="1">
      <alignment horizontal="center" vertical="center"/>
    </xf>
    <xf numFmtId="4" fontId="20" fillId="3" borderId="0" xfId="9" applyNumberFormat="1" applyFont="1" applyFill="1" applyAlignment="1">
      <alignment horizontal="left"/>
    </xf>
    <xf numFmtId="171" fontId="17" fillId="4" borderId="0" xfId="9" applyNumberFormat="1" applyFont="1" applyFill="1" applyBorder="1" applyAlignment="1">
      <alignment horizontal="left" vertical="center"/>
    </xf>
    <xf numFmtId="171" fontId="20" fillId="3" borderId="0" xfId="9" applyNumberFormat="1" applyFont="1" applyFill="1" applyAlignment="1">
      <alignment horizontal="left" vertical="center"/>
    </xf>
    <xf numFmtId="171" fontId="17" fillId="2" borderId="0" xfId="9" applyNumberFormat="1" applyFont="1" applyFill="1" applyBorder="1" applyAlignment="1">
      <alignment horizontal="left" vertical="center" wrapText="1"/>
    </xf>
    <xf numFmtId="171" fontId="18" fillId="2" borderId="0" xfId="9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 wrapText="1"/>
    </xf>
    <xf numFmtId="171" fontId="19" fillId="3" borderId="0" xfId="0" applyNumberFormat="1" applyFont="1" applyFill="1" applyBorder="1" applyAlignment="1">
      <alignment horizontal="left" vertical="center" wrapText="1"/>
    </xf>
    <xf numFmtId="171" fontId="19" fillId="2" borderId="0" xfId="0" applyNumberFormat="1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171" fontId="19" fillId="4" borderId="0" xfId="0" applyNumberFormat="1" applyFont="1" applyFill="1" applyBorder="1" applyAlignment="1">
      <alignment horizontal="left" vertical="center"/>
    </xf>
    <xf numFmtId="171" fontId="17" fillId="2" borderId="1" xfId="0" applyNumberFormat="1" applyFont="1" applyFill="1" applyBorder="1" applyAlignment="1">
      <alignment horizontal="left" vertical="center"/>
    </xf>
    <xf numFmtId="171" fontId="19" fillId="4" borderId="0" xfId="0" applyNumberFormat="1" applyFont="1" applyFill="1" applyBorder="1" applyAlignment="1">
      <alignment horizontal="left" vertical="center" wrapText="1"/>
    </xf>
    <xf numFmtId="4" fontId="19" fillId="2" borderId="0" xfId="0" applyNumberFormat="1" applyFont="1" applyFill="1" applyAlignment="1">
      <alignment horizontal="left"/>
    </xf>
    <xf numFmtId="171" fontId="19" fillId="2" borderId="1" xfId="0" applyNumberFormat="1" applyFont="1" applyFill="1" applyBorder="1" applyAlignment="1">
      <alignment horizontal="left" vertical="center"/>
    </xf>
    <xf numFmtId="171" fontId="19" fillId="2" borderId="0" xfId="0" applyNumberFormat="1" applyFont="1" applyFill="1" applyBorder="1" applyAlignment="1">
      <alignment horizontal="left" vertical="center" wrapText="1"/>
    </xf>
    <xf numFmtId="171" fontId="17" fillId="2" borderId="0" xfId="0" applyNumberFormat="1" applyFont="1" applyFill="1" applyBorder="1" applyAlignment="1">
      <alignment horizontal="left" vertical="center" wrapText="1"/>
    </xf>
    <xf numFmtId="171" fontId="19" fillId="2" borderId="1" xfId="0" applyNumberFormat="1" applyFont="1" applyFill="1" applyBorder="1" applyAlignment="1">
      <alignment horizontal="left" vertical="center" wrapText="1"/>
    </xf>
    <xf numFmtId="4" fontId="18" fillId="3" borderId="0" xfId="9" applyNumberFormat="1" applyFont="1" applyFill="1" applyAlignment="1">
      <alignment horizontal="left"/>
    </xf>
    <xf numFmtId="171" fontId="18" fillId="4" borderId="0" xfId="9" applyNumberFormat="1" applyFont="1" applyFill="1" applyAlignment="1">
      <alignment horizontal="left" vertical="center"/>
    </xf>
    <xf numFmtId="171" fontId="53" fillId="2" borderId="0" xfId="0" applyNumberFormat="1" applyFont="1" applyFill="1" applyAlignment="1">
      <alignment horizontal="center" vertical="center"/>
    </xf>
    <xf numFmtId="171" fontId="19" fillId="4" borderId="0" xfId="9" applyNumberFormat="1" applyFont="1" applyFill="1" applyBorder="1" applyAlignment="1">
      <alignment horizontal="center" vertical="center"/>
    </xf>
    <xf numFmtId="171" fontId="19" fillId="2" borderId="0" xfId="9" applyNumberFormat="1" applyFont="1" applyFill="1" applyBorder="1" applyAlignment="1">
      <alignment horizontal="center" vertical="center"/>
    </xf>
    <xf numFmtId="171" fontId="19" fillId="4" borderId="5" xfId="9" applyNumberFormat="1" applyFont="1" applyFill="1" applyBorder="1" applyAlignment="1">
      <alignment horizontal="center" vertical="center"/>
    </xf>
    <xf numFmtId="171" fontId="19" fillId="2" borderId="5" xfId="9" applyNumberFormat="1" applyFont="1" applyFill="1" applyBorder="1" applyAlignment="1">
      <alignment horizontal="center" vertical="center"/>
    </xf>
    <xf numFmtId="0" fontId="19" fillId="0" borderId="0" xfId="0" applyFont="1" applyFill="1"/>
    <xf numFmtId="0" fontId="19" fillId="0" borderId="0" xfId="0" applyFont="1" applyFill="1" applyBorder="1"/>
    <xf numFmtId="175" fontId="19" fillId="0" borderId="0" xfId="162" applyNumberFormat="1" applyFont="1" applyFill="1" applyBorder="1"/>
    <xf numFmtId="0" fontId="19" fillId="2" borderId="5" xfId="9" applyFont="1" applyFill="1" applyBorder="1"/>
    <xf numFmtId="0" fontId="19" fillId="4" borderId="5" xfId="9" applyFont="1" applyFill="1" applyBorder="1"/>
    <xf numFmtId="17" fontId="19" fillId="0" borderId="0" xfId="0" applyNumberFormat="1" applyFont="1" applyFill="1" applyBorder="1"/>
    <xf numFmtId="171" fontId="19" fillId="0" borderId="0" xfId="0" applyNumberFormat="1" applyFont="1" applyFill="1" applyBorder="1"/>
    <xf numFmtId="17" fontId="19" fillId="0" borderId="0" xfId="9" applyNumberFormat="1" applyFont="1" applyFill="1" applyBorder="1" applyAlignment="1"/>
    <xf numFmtId="17" fontId="19" fillId="4" borderId="0" xfId="9" applyNumberFormat="1" applyFont="1" applyFill="1" applyBorder="1" applyAlignment="1"/>
    <xf numFmtId="171" fontId="19" fillId="4" borderId="0" xfId="9" applyNumberFormat="1" applyFont="1" applyFill="1" applyBorder="1"/>
    <xf numFmtId="171" fontId="19" fillId="2" borderId="0" xfId="9" applyNumberFormat="1" applyFont="1" applyFill="1" applyBorder="1"/>
    <xf numFmtId="171" fontId="13" fillId="0" borderId="0" xfId="9" applyNumberFormat="1" applyFont="1" applyFill="1" applyBorder="1"/>
    <xf numFmtId="0" fontId="17" fillId="0" borderId="0" xfId="9" applyFont="1" applyFill="1" applyBorder="1"/>
    <xf numFmtId="17" fontId="19" fillId="2" borderId="0" xfId="9" applyNumberFormat="1" applyFont="1" applyFill="1" applyBorder="1"/>
    <xf numFmtId="0" fontId="19" fillId="2" borderId="0" xfId="9" applyFont="1" applyFill="1" applyBorder="1"/>
    <xf numFmtId="171" fontId="19" fillId="2" borderId="0" xfId="9" applyNumberFormat="1" applyFont="1" applyFill="1" applyBorder="1" applyAlignment="1">
      <alignment horizontal="center"/>
    </xf>
    <xf numFmtId="4" fontId="19" fillId="3" borderId="0" xfId="0" applyNumberFormat="1" applyFont="1" applyFill="1"/>
    <xf numFmtId="170" fontId="19" fillId="2" borderId="0" xfId="35" applyNumberFormat="1" applyFont="1" applyFill="1" applyBorder="1" applyAlignment="1">
      <alignment vertical="center"/>
    </xf>
    <xf numFmtId="0" fontId="13" fillId="2" borderId="0" xfId="9" applyFont="1" applyFill="1" applyBorder="1"/>
    <xf numFmtId="0" fontId="13" fillId="0" borderId="0" xfId="9" applyFont="1" applyFill="1" applyBorder="1"/>
    <xf numFmtId="0" fontId="19" fillId="4" borderId="0" xfId="9" applyFont="1" applyFill="1" applyBorder="1"/>
    <xf numFmtId="17" fontId="19" fillId="4" borderId="0" xfId="9" applyNumberFormat="1" applyFont="1" applyFill="1" applyBorder="1"/>
    <xf numFmtId="171" fontId="19" fillId="4" borderId="0" xfId="9" applyNumberFormat="1" applyFont="1" applyFill="1" applyBorder="1" applyAlignment="1">
      <alignment horizontal="center"/>
    </xf>
    <xf numFmtId="0" fontId="19" fillId="0" borderId="0" xfId="9" applyFont="1" applyFill="1" applyBorder="1"/>
    <xf numFmtId="17" fontId="19" fillId="0" borderId="0" xfId="9" applyNumberFormat="1" applyFont="1" applyFill="1" applyBorder="1"/>
    <xf numFmtId="171" fontId="19" fillId="0" borderId="0" xfId="9" applyNumberFormat="1" applyFont="1" applyFill="1" applyBorder="1" applyAlignment="1">
      <alignment horizontal="center"/>
    </xf>
    <xf numFmtId="2" fontId="19" fillId="0" borderId="0" xfId="9" applyNumberFormat="1" applyFont="1" applyFill="1" applyBorder="1"/>
    <xf numFmtId="171" fontId="19" fillId="3" borderId="0" xfId="9" applyNumberFormat="1" applyFont="1" applyFill="1" applyAlignment="1">
      <alignment horizontal="center" vertical="center"/>
    </xf>
    <xf numFmtId="171" fontId="19" fillId="0" borderId="0" xfId="9" applyNumberFormat="1" applyFont="1" applyFill="1" applyAlignment="1">
      <alignment horizontal="left" vertical="center"/>
    </xf>
    <xf numFmtId="171" fontId="21" fillId="3" borderId="0" xfId="9" applyNumberFormat="1" applyFont="1" applyFill="1" applyBorder="1" applyAlignment="1">
      <alignment horizontal="left" vertical="center"/>
    </xf>
    <xf numFmtId="0" fontId="19" fillId="0" borderId="0" xfId="9" applyFont="1" applyFill="1"/>
    <xf numFmtId="0" fontId="19" fillId="3" borderId="0" xfId="0" applyFont="1" applyFill="1"/>
    <xf numFmtId="0" fontId="21" fillId="3" borderId="0" xfId="0" applyFont="1" applyFill="1" applyBorder="1"/>
    <xf numFmtId="0" fontId="19" fillId="3" borderId="0" xfId="0" applyFont="1" applyFill="1" applyAlignment="1">
      <alignment horizontal="justify" vertical="center" wrapText="1"/>
    </xf>
    <xf numFmtId="0" fontId="13" fillId="2" borderId="0" xfId="9" applyFont="1" applyFill="1" applyAlignment="1">
      <alignment horizontal="center" vertical="center"/>
    </xf>
    <xf numFmtId="0" fontId="19" fillId="2" borderId="0" xfId="9" applyFont="1" applyFill="1"/>
    <xf numFmtId="0" fontId="21" fillId="2" borderId="0" xfId="9" applyFont="1" applyFill="1" applyBorder="1"/>
    <xf numFmtId="0" fontId="17" fillId="2" borderId="0" xfId="9" applyFont="1" applyFill="1" applyBorder="1" applyAlignment="1">
      <alignment horizontal="center" vertical="center"/>
    </xf>
    <xf numFmtId="0" fontId="17" fillId="2" borderId="1" xfId="9" applyFont="1" applyFill="1" applyBorder="1" applyAlignment="1">
      <alignment horizontal="center" vertical="center"/>
    </xf>
    <xf numFmtId="171" fontId="17" fillId="2" borderId="0" xfId="9" applyNumberFormat="1" applyFont="1" applyFill="1" applyBorder="1" applyAlignment="1">
      <alignment horizontal="center" vertical="center"/>
    </xf>
    <xf numFmtId="0" fontId="18" fillId="3" borderId="0" xfId="9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19" fillId="0" borderId="0" xfId="9" applyFont="1" applyFill="1" applyAlignment="1">
      <alignment horizontal="left"/>
    </xf>
    <xf numFmtId="0" fontId="19" fillId="3" borderId="0" xfId="9" applyFont="1" applyFill="1" applyAlignment="1">
      <alignment vertical="center"/>
    </xf>
    <xf numFmtId="170" fontId="19" fillId="4" borderId="0" xfId="35" applyNumberFormat="1" applyFont="1" applyFill="1" applyBorder="1" applyAlignment="1">
      <alignment horizontal="center" vertical="center"/>
    </xf>
    <xf numFmtId="170" fontId="19" fillId="3" borderId="0" xfId="35" applyNumberFormat="1" applyFont="1" applyFill="1" applyBorder="1" applyAlignment="1">
      <alignment horizontal="center" vertical="center"/>
    </xf>
    <xf numFmtId="170" fontId="19" fillId="2" borderId="0" xfId="35" applyNumberFormat="1" applyFont="1" applyFill="1" applyBorder="1" applyAlignment="1">
      <alignment horizontal="center" vertical="center"/>
    </xf>
    <xf numFmtId="170" fontId="19" fillId="2" borderId="1" xfId="35" applyNumberFormat="1" applyFont="1" applyFill="1" applyBorder="1" applyAlignment="1">
      <alignment horizontal="center" vertical="center"/>
    </xf>
    <xf numFmtId="170" fontId="19" fillId="2" borderId="0" xfId="35" applyNumberFormat="1" applyFont="1" applyFill="1" applyBorder="1"/>
    <xf numFmtId="170" fontId="17" fillId="3" borderId="1" xfId="35" applyNumberFormat="1" applyFont="1" applyFill="1" applyBorder="1" applyAlignment="1">
      <alignment horizontal="left" vertical="center" wrapText="1"/>
    </xf>
    <xf numFmtId="170" fontId="17" fillId="2" borderId="0" xfId="35" applyNumberFormat="1" applyFont="1" applyFill="1" applyBorder="1" applyAlignment="1">
      <alignment horizontal="left" vertical="center" wrapText="1"/>
    </xf>
    <xf numFmtId="170" fontId="17" fillId="4" borderId="0" xfId="35" applyNumberFormat="1" applyFont="1" applyFill="1" applyBorder="1" applyAlignment="1">
      <alignment horizontal="center" vertical="center"/>
    </xf>
    <xf numFmtId="170" fontId="17" fillId="2" borderId="0" xfId="35" applyNumberFormat="1" applyFont="1" applyFill="1" applyBorder="1" applyAlignment="1">
      <alignment horizontal="center" vertical="center"/>
    </xf>
    <xf numFmtId="0" fontId="18" fillId="3" borderId="0" xfId="9" applyFont="1" applyFill="1" applyBorder="1" applyAlignment="1">
      <alignment horizontal="center" vertical="center"/>
    </xf>
    <xf numFmtId="0" fontId="18" fillId="3" borderId="0" xfId="9" applyFont="1" applyFill="1" applyBorder="1" applyAlignment="1">
      <alignment horizontal="center" vertical="center" wrapText="1"/>
    </xf>
    <xf numFmtId="176" fontId="13" fillId="0" borderId="0" xfId="9" applyNumberFormat="1" applyFont="1" applyFill="1" applyBorder="1"/>
    <xf numFmtId="177" fontId="13" fillId="0" borderId="0" xfId="9" applyNumberFormat="1" applyFont="1" applyFill="1" applyBorder="1"/>
    <xf numFmtId="0" fontId="19" fillId="4" borderId="1" xfId="0" applyFont="1" applyFill="1" applyBorder="1" applyAlignment="1">
      <alignment horizontal="center"/>
    </xf>
    <xf numFmtId="17" fontId="19" fillId="4" borderId="1" xfId="0" applyNumberFormat="1" applyFont="1" applyFill="1" applyBorder="1"/>
    <xf numFmtId="171" fontId="19" fillId="4" borderId="1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left" vertical="center" wrapText="1"/>
    </xf>
    <xf numFmtId="17" fontId="18" fillId="2" borderId="2" xfId="0" applyNumberFormat="1" applyFont="1" applyFill="1" applyBorder="1" applyAlignment="1">
      <alignment horizontal="center" vertical="center" wrapText="1"/>
    </xf>
    <xf numFmtId="17" fontId="18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7" fontId="17" fillId="3" borderId="2" xfId="0" applyNumberFormat="1" applyFont="1" applyFill="1" applyBorder="1" applyAlignment="1">
      <alignment horizontal="center"/>
    </xf>
    <xf numFmtId="0" fontId="23" fillId="5" borderId="5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17" fontId="15" fillId="2" borderId="0" xfId="0" applyNumberFormat="1" applyFont="1" applyFill="1" applyAlignment="1">
      <alignment horizontal="left"/>
    </xf>
    <xf numFmtId="0" fontId="15" fillId="2" borderId="0" xfId="0" applyNumberFormat="1" applyFont="1" applyFill="1" applyAlignment="1">
      <alignment horizontal="left"/>
    </xf>
    <xf numFmtId="0" fontId="17" fillId="2" borderId="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7" fontId="17" fillId="3" borderId="2" xfId="0" applyNumberFormat="1" applyFont="1" applyFill="1" applyBorder="1" applyAlignment="1">
      <alignment horizontal="center" vertical="center" wrapText="1"/>
    </xf>
    <xf numFmtId="17" fontId="17" fillId="3" borderId="2" xfId="0" applyNumberFormat="1" applyFont="1" applyFill="1" applyBorder="1" applyAlignment="1">
      <alignment horizontal="center" vertical="center"/>
    </xf>
    <xf numFmtId="17" fontId="17" fillId="3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center"/>
    </xf>
    <xf numFmtId="0" fontId="17" fillId="2" borderId="2" xfId="0" applyFont="1" applyFill="1" applyBorder="1" applyAlignment="1">
      <alignment horizontal="center" vertical="center" wrapText="1"/>
    </xf>
    <xf numFmtId="17" fontId="15" fillId="2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left" vertical="center" wrapText="1"/>
    </xf>
    <xf numFmtId="0" fontId="15" fillId="2" borderId="0" xfId="9" applyFont="1" applyFill="1" applyAlignment="1">
      <alignment horizontal="left"/>
    </xf>
    <xf numFmtId="0" fontId="17" fillId="2" borderId="0" xfId="9" applyFont="1" applyFill="1" applyBorder="1" applyAlignment="1">
      <alignment horizontal="center" vertical="center"/>
    </xf>
    <xf numFmtId="0" fontId="17" fillId="2" borderId="1" xfId="9" applyFont="1" applyFill="1" applyBorder="1" applyAlignment="1">
      <alignment horizontal="center" vertical="center"/>
    </xf>
    <xf numFmtId="0" fontId="19" fillId="3" borderId="0" xfId="9" applyFont="1" applyFill="1" applyBorder="1" applyAlignment="1">
      <alignment horizontal="left" vertical="center"/>
    </xf>
    <xf numFmtId="0" fontId="17" fillId="3" borderId="0" xfId="9" applyFont="1" applyFill="1" applyAlignment="1">
      <alignment horizontal="left" vertical="center" wrapText="1"/>
    </xf>
    <xf numFmtId="0" fontId="17" fillId="2" borderId="1" xfId="9" applyFont="1" applyFill="1" applyBorder="1" applyAlignment="1">
      <alignment horizontal="center" vertical="center" wrapText="1"/>
    </xf>
    <xf numFmtId="171" fontId="17" fillId="2" borderId="0" xfId="9" applyNumberFormat="1" applyFont="1" applyFill="1" applyBorder="1" applyAlignment="1">
      <alignment horizontal="center" vertical="center"/>
    </xf>
    <xf numFmtId="171" fontId="17" fillId="2" borderId="1" xfId="9" applyNumberFormat="1" applyFont="1" applyFill="1" applyBorder="1" applyAlignment="1">
      <alignment horizontal="center" vertical="center"/>
    </xf>
    <xf numFmtId="0" fontId="17" fillId="2" borderId="0" xfId="9" applyFont="1" applyFill="1" applyBorder="1" applyAlignment="1">
      <alignment horizontal="center" vertical="center" wrapText="1"/>
    </xf>
    <xf numFmtId="49" fontId="15" fillId="2" borderId="0" xfId="9" applyNumberFormat="1" applyFont="1" applyFill="1" applyAlignment="1">
      <alignment horizontal="left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7" fillId="0" borderId="0" xfId="0" applyNumberFormat="1" applyFont="1" applyFill="1" applyAlignment="1">
      <alignment horizontal="left"/>
    </xf>
    <xf numFmtId="0" fontId="13" fillId="0" borderId="1" xfId="9" applyFont="1" applyFill="1" applyBorder="1"/>
    <xf numFmtId="17" fontId="19" fillId="0" borderId="1" xfId="9" applyNumberFormat="1" applyFont="1" applyFill="1" applyBorder="1"/>
    <xf numFmtId="171" fontId="19" fillId="0" borderId="1" xfId="9" applyNumberFormat="1" applyFont="1" applyFill="1" applyBorder="1" applyAlignment="1">
      <alignment horizontal="center"/>
    </xf>
    <xf numFmtId="0" fontId="19" fillId="2" borderId="1" xfId="9" applyFont="1" applyFill="1" applyBorder="1"/>
    <xf numFmtId="171" fontId="19" fillId="2" borderId="1" xfId="9" applyNumberFormat="1" applyFont="1" applyFill="1" applyBorder="1" applyAlignment="1">
      <alignment horizontal="center"/>
    </xf>
    <xf numFmtId="17" fontId="19" fillId="2" borderId="1" xfId="9" applyNumberFormat="1" applyFont="1" applyFill="1" applyBorder="1"/>
    <xf numFmtId="171" fontId="19" fillId="2" borderId="1" xfId="9" applyNumberFormat="1" applyFont="1" applyFill="1" applyBorder="1"/>
    <xf numFmtId="17" fontId="19" fillId="0" borderId="1" xfId="9" applyNumberFormat="1" applyFont="1" applyFill="1" applyBorder="1" applyAlignment="1"/>
    <xf numFmtId="0" fontId="19" fillId="2" borderId="15" xfId="9" applyFont="1" applyFill="1" applyBorder="1"/>
    <xf numFmtId="171" fontId="19" fillId="2" borderId="15" xfId="9" applyNumberFormat="1" applyFont="1" applyFill="1" applyBorder="1" applyAlignment="1">
      <alignment horizontal="center" vertical="center"/>
    </xf>
    <xf numFmtId="171" fontId="19" fillId="2" borderId="1" xfId="9" applyNumberFormat="1" applyFont="1" applyFill="1" applyBorder="1" applyAlignment="1">
      <alignment horizontal="center" vertical="center"/>
    </xf>
    <xf numFmtId="0" fontId="48" fillId="0" borderId="18" xfId="1" applyFont="1" applyBorder="1" applyAlignment="1" applyProtection="1"/>
    <xf numFmtId="0" fontId="48" fillId="0" borderId="17" xfId="1" applyFont="1" applyBorder="1" applyAlignment="1" applyProtection="1"/>
    <xf numFmtId="0" fontId="13" fillId="2" borderId="0" xfId="0" applyFont="1" applyFill="1"/>
    <xf numFmtId="0" fontId="13" fillId="2" borderId="6" xfId="0" applyFont="1" applyFill="1" applyBorder="1" applyAlignment="1">
      <alignment horizontal="justify" vertical="center"/>
    </xf>
    <xf numFmtId="0" fontId="13" fillId="2" borderId="7" xfId="0" applyFont="1" applyFill="1" applyBorder="1" applyAlignment="1">
      <alignment horizontal="justify" vertical="center"/>
    </xf>
    <xf numFmtId="0" fontId="26" fillId="2" borderId="7" xfId="0" applyFont="1" applyFill="1" applyBorder="1" applyAlignment="1">
      <alignment horizontal="justify" vertical="center"/>
    </xf>
    <xf numFmtId="0" fontId="27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justify" vertical="center"/>
    </xf>
    <xf numFmtId="0" fontId="22" fillId="2" borderId="0" xfId="0" applyFont="1" applyFill="1" applyAlignment="1">
      <alignment horizontal="left"/>
    </xf>
    <xf numFmtId="167" fontId="32" fillId="2" borderId="0" xfId="6" applyNumberFormat="1" applyFont="1" applyFill="1" applyAlignment="1">
      <alignment horizontal="right"/>
    </xf>
    <xf numFmtId="0" fontId="32" fillId="2" borderId="0" xfId="0" applyFont="1" applyFill="1" applyAlignment="1">
      <alignment horizontal="right"/>
    </xf>
    <xf numFmtId="167" fontId="32" fillId="2" borderId="0" xfId="6" applyNumberFormat="1" applyFont="1" applyFill="1"/>
    <xf numFmtId="0" fontId="32" fillId="2" borderId="0" xfId="0" applyFont="1" applyFill="1"/>
    <xf numFmtId="0" fontId="15" fillId="2" borderId="0" xfId="0" applyFont="1" applyFill="1" applyAlignment="1">
      <alignment horizontal="left"/>
    </xf>
    <xf numFmtId="0" fontId="35" fillId="2" borderId="0" xfId="0" applyFont="1" applyFill="1" applyAlignment="1">
      <alignment horizontal="left"/>
    </xf>
    <xf numFmtId="167" fontId="35" fillId="2" borderId="0" xfId="31" applyNumberFormat="1" applyFont="1" applyFill="1" applyAlignment="1">
      <alignment horizontal="right"/>
    </xf>
    <xf numFmtId="0" fontId="35" fillId="2" borderId="0" xfId="0" applyFont="1" applyFill="1" applyAlignment="1">
      <alignment horizontal="right"/>
    </xf>
    <xf numFmtId="167" fontId="35" fillId="2" borderId="0" xfId="31" applyNumberFormat="1" applyFont="1" applyFill="1"/>
    <xf numFmtId="0" fontId="35" fillId="2" borderId="0" xfId="0" applyFont="1" applyFill="1"/>
    <xf numFmtId="0" fontId="24" fillId="2" borderId="0" xfId="0" applyFont="1" applyFill="1" applyAlignment="1">
      <alignment horizontal="left"/>
    </xf>
    <xf numFmtId="167" fontId="31" fillId="2" borderId="0" xfId="7" applyNumberFormat="1" applyFont="1" applyFill="1" applyAlignment="1">
      <alignment horizontal="right"/>
    </xf>
    <xf numFmtId="0" fontId="31" fillId="2" borderId="0" xfId="0" applyFont="1" applyFill="1" applyAlignment="1">
      <alignment horizontal="right"/>
    </xf>
    <xf numFmtId="167" fontId="31" fillId="2" borderId="0" xfId="7" applyNumberFormat="1" applyFont="1" applyFill="1"/>
    <xf numFmtId="0" fontId="31" fillId="2" borderId="0" xfId="0" applyFont="1" applyFill="1"/>
    <xf numFmtId="167" fontId="30" fillId="2" borderId="0" xfId="7" applyNumberFormat="1" applyFont="1" applyFill="1"/>
    <xf numFmtId="0" fontId="30" fillId="2" borderId="0" xfId="0" applyFont="1" applyFill="1"/>
    <xf numFmtId="0" fontId="25" fillId="6" borderId="4" xfId="0" applyFont="1" applyFill="1" applyBorder="1" applyAlignment="1">
      <alignment horizontal="left" vertical="center"/>
    </xf>
    <xf numFmtId="0" fontId="19" fillId="0" borderId="0" xfId="0" applyFont="1" applyAlignment="1">
      <alignment horizontal="justify" vertical="center" wrapText="1"/>
    </xf>
    <xf numFmtId="0" fontId="13" fillId="2" borderId="0" xfId="0" applyFont="1" applyFill="1" applyAlignment="1">
      <alignment horizontal="justify" vertical="center" wrapText="1"/>
    </xf>
    <xf numFmtId="0" fontId="40" fillId="2" borderId="0" xfId="0" applyFont="1" applyFill="1"/>
    <xf numFmtId="0" fontId="35" fillId="2" borderId="0" xfId="0" applyFont="1" applyFill="1" applyBorder="1"/>
    <xf numFmtId="17" fontId="25" fillId="6" borderId="7" xfId="0" applyNumberFormat="1" applyFont="1" applyFill="1" applyBorder="1" applyAlignment="1">
      <alignment horizontal="center" vertical="center" wrapText="1"/>
    </xf>
    <xf numFmtId="0" fontId="11" fillId="0" borderId="7" xfId="1" applyBorder="1" applyAlignment="1" applyProtection="1"/>
    <xf numFmtId="0" fontId="55" fillId="2" borderId="0" xfId="0" applyFont="1" applyFill="1" applyAlignment="1">
      <alignment horizontal="justify" vertical="center" wrapText="1"/>
    </xf>
    <xf numFmtId="0" fontId="24" fillId="2" borderId="0" xfId="0" applyFont="1" applyFill="1" applyAlignment="1">
      <alignment horizontal="left" wrapText="1"/>
    </xf>
    <xf numFmtId="0" fontId="19" fillId="2" borderId="0" xfId="9" applyFont="1" applyFill="1" applyBorder="1" applyAlignment="1">
      <alignment horizontal="justify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justify" vertical="center"/>
    </xf>
    <xf numFmtId="0" fontId="13" fillId="2" borderId="0" xfId="0" applyFont="1" applyFill="1" applyBorder="1" applyAlignment="1">
      <alignment horizontal="justify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23" fillId="5" borderId="5" xfId="0" applyFont="1" applyFill="1" applyBorder="1" applyAlignment="1">
      <alignment horizontal="left" vertical="center" wrapText="1"/>
    </xf>
    <xf numFmtId="0" fontId="23" fillId="5" borderId="0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17" fontId="15" fillId="2" borderId="0" xfId="0" applyNumberFormat="1" applyFont="1" applyFill="1" applyAlignment="1">
      <alignment horizontal="left"/>
    </xf>
    <xf numFmtId="17" fontId="15" fillId="2" borderId="2" xfId="0" applyNumberFormat="1" applyFont="1" applyFill="1" applyBorder="1" applyAlignment="1">
      <alignment horizontal="center" vertical="center" wrapText="1"/>
    </xf>
    <xf numFmtId="17" fontId="15" fillId="2" borderId="1" xfId="0" applyNumberFormat="1" applyFont="1" applyFill="1" applyBorder="1" applyAlignment="1">
      <alignment horizontal="center" vertical="center" wrapText="1"/>
    </xf>
    <xf numFmtId="17" fontId="18" fillId="2" borderId="2" xfId="0" applyNumberFormat="1" applyFont="1" applyFill="1" applyBorder="1" applyAlignment="1">
      <alignment horizontal="center" vertical="center" wrapText="1"/>
    </xf>
    <xf numFmtId="17" fontId="18" fillId="2" borderId="1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 wrapText="1"/>
    </xf>
    <xf numFmtId="17" fontId="15" fillId="2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1" xfId="0" applyFont="1" applyFill="1" applyBorder="1" applyAlignment="1">
      <alignment horizontal="center"/>
    </xf>
    <xf numFmtId="17" fontId="17" fillId="2" borderId="2" xfId="0" applyNumberFormat="1" applyFont="1" applyFill="1" applyBorder="1" applyAlignment="1">
      <alignment horizontal="center" vertical="center" wrapText="1"/>
    </xf>
    <xf numFmtId="17" fontId="17" fillId="2" borderId="1" xfId="0" applyNumberFormat="1" applyFont="1" applyFill="1" applyBorder="1" applyAlignment="1">
      <alignment horizontal="center" vertical="center" wrapText="1"/>
    </xf>
    <xf numFmtId="0" fontId="23" fillId="5" borderId="0" xfId="9" applyFont="1" applyFill="1" applyBorder="1" applyAlignment="1">
      <alignment horizontal="center" vertical="center" wrapText="1"/>
    </xf>
    <xf numFmtId="0" fontId="15" fillId="2" borderId="0" xfId="9" applyFont="1" applyFill="1" applyAlignment="1">
      <alignment horizontal="left"/>
    </xf>
    <xf numFmtId="0" fontId="15" fillId="2" borderId="0" xfId="0" applyNumberFormat="1" applyFont="1" applyFill="1" applyAlignment="1">
      <alignment horizontal="left"/>
    </xf>
    <xf numFmtId="0" fontId="17" fillId="2" borderId="2" xfId="9" applyFont="1" applyFill="1" applyBorder="1" applyAlignment="1">
      <alignment horizontal="center" vertical="center"/>
    </xf>
    <xf numFmtId="0" fontId="17" fillId="2" borderId="0" xfId="9" applyFont="1" applyFill="1" applyBorder="1" applyAlignment="1">
      <alignment horizontal="center" vertical="center"/>
    </xf>
    <xf numFmtId="0" fontId="17" fillId="2" borderId="1" xfId="9" applyFont="1" applyFill="1" applyBorder="1" applyAlignment="1">
      <alignment horizontal="center" vertical="center"/>
    </xf>
    <xf numFmtId="17" fontId="49" fillId="2" borderId="3" xfId="9" applyNumberFormat="1" applyFont="1" applyFill="1" applyBorder="1" applyAlignment="1">
      <alignment horizontal="center" vertical="center" wrapText="1"/>
    </xf>
    <xf numFmtId="17" fontId="17" fillId="3" borderId="3" xfId="9" applyNumberFormat="1" applyFont="1" applyFill="1" applyBorder="1" applyAlignment="1">
      <alignment horizontal="center" vertical="center" wrapText="1"/>
    </xf>
    <xf numFmtId="0" fontId="19" fillId="2" borderId="2" xfId="9" applyFont="1" applyFill="1" applyBorder="1" applyAlignment="1">
      <alignment horizontal="left" vertical="center" wrapText="1"/>
    </xf>
    <xf numFmtId="0" fontId="19" fillId="3" borderId="2" xfId="9" applyFont="1" applyFill="1" applyBorder="1" applyAlignment="1">
      <alignment horizontal="left" vertical="center"/>
    </xf>
    <xf numFmtId="0" fontId="17" fillId="3" borderId="0" xfId="9" applyFont="1" applyFill="1" applyAlignment="1">
      <alignment horizontal="left" vertical="center" wrapText="1"/>
    </xf>
    <xf numFmtId="171" fontId="18" fillId="3" borderId="2" xfId="9" applyNumberFormat="1" applyFont="1" applyFill="1" applyBorder="1" applyAlignment="1">
      <alignment horizontal="center" vertical="center" wrapText="1"/>
    </xf>
    <xf numFmtId="171" fontId="18" fillId="3" borderId="1" xfId="9" applyNumberFormat="1" applyFont="1" applyFill="1" applyBorder="1" applyAlignment="1">
      <alignment horizontal="center" vertical="center" wrapText="1"/>
    </xf>
    <xf numFmtId="0" fontId="18" fillId="2" borderId="2" xfId="9" applyFont="1" applyFill="1" applyBorder="1" applyAlignment="1">
      <alignment horizontal="center" vertical="center"/>
    </xf>
    <xf numFmtId="0" fontId="18" fillId="2" borderId="1" xfId="9" applyFont="1" applyFill="1" applyBorder="1" applyAlignment="1">
      <alignment horizontal="center" vertical="center"/>
    </xf>
    <xf numFmtId="0" fontId="17" fillId="2" borderId="2" xfId="9" applyFont="1" applyFill="1" applyBorder="1" applyAlignment="1">
      <alignment horizontal="center" vertical="center" wrapText="1"/>
    </xf>
    <xf numFmtId="0" fontId="17" fillId="2" borderId="1" xfId="9" applyFont="1" applyFill="1" applyBorder="1" applyAlignment="1">
      <alignment horizontal="center" vertical="center" wrapText="1"/>
    </xf>
    <xf numFmtId="171" fontId="17" fillId="2" borderId="2" xfId="9" applyNumberFormat="1" applyFont="1" applyFill="1" applyBorder="1" applyAlignment="1">
      <alignment horizontal="center" vertical="center"/>
    </xf>
    <xf numFmtId="171" fontId="17" fillId="2" borderId="1" xfId="9" applyNumberFormat="1" applyFont="1" applyFill="1" applyBorder="1" applyAlignment="1">
      <alignment horizontal="center" vertical="center"/>
    </xf>
    <xf numFmtId="0" fontId="17" fillId="2" borderId="0" xfId="9" applyFont="1" applyFill="1" applyBorder="1" applyAlignment="1">
      <alignment horizontal="center" vertical="center" wrapText="1"/>
    </xf>
    <xf numFmtId="0" fontId="15" fillId="2" borderId="0" xfId="9" applyFont="1" applyFill="1" applyAlignment="1">
      <alignment horizontal="center" vertical="center" wrapText="1"/>
    </xf>
    <xf numFmtId="17" fontId="15" fillId="2" borderId="0" xfId="9" applyNumberFormat="1" applyFont="1" applyFill="1" applyAlignment="1">
      <alignment horizontal="left"/>
    </xf>
    <xf numFmtId="17" fontId="18" fillId="3" borderId="2" xfId="9" applyNumberFormat="1" applyFont="1" applyFill="1" applyBorder="1" applyAlignment="1">
      <alignment horizontal="center" vertical="center"/>
    </xf>
    <xf numFmtId="0" fontId="18" fillId="3" borderId="2" xfId="9" applyFont="1" applyFill="1" applyBorder="1" applyAlignment="1">
      <alignment horizontal="center" vertical="center"/>
    </xf>
    <xf numFmtId="0" fontId="18" fillId="3" borderId="1" xfId="9" applyFont="1" applyFill="1" applyBorder="1" applyAlignment="1">
      <alignment horizontal="center" vertical="center"/>
    </xf>
    <xf numFmtId="17" fontId="18" fillId="3" borderId="2" xfId="9" applyNumberFormat="1" applyFont="1" applyFill="1" applyBorder="1" applyAlignment="1">
      <alignment horizontal="center" vertical="center" wrapText="1"/>
    </xf>
    <xf numFmtId="0" fontId="18" fillId="3" borderId="2" xfId="9" applyFont="1" applyFill="1" applyBorder="1" applyAlignment="1">
      <alignment horizontal="center" vertical="center" wrapText="1"/>
    </xf>
    <xf numFmtId="0" fontId="18" fillId="3" borderId="1" xfId="9" applyFont="1" applyFill="1" applyBorder="1" applyAlignment="1">
      <alignment horizontal="center" vertical="center" wrapText="1"/>
    </xf>
    <xf numFmtId="0" fontId="17" fillId="2" borderId="3" xfId="9" applyFont="1" applyFill="1" applyBorder="1" applyAlignment="1">
      <alignment horizontal="center" vertical="center"/>
    </xf>
    <xf numFmtId="171" fontId="19" fillId="3" borderId="2" xfId="9" applyNumberFormat="1" applyFont="1" applyFill="1" applyBorder="1" applyAlignment="1">
      <alignment horizontal="left" vertical="center" wrapText="1"/>
    </xf>
    <xf numFmtId="0" fontId="23" fillId="5" borderId="5" xfId="9" applyFont="1" applyFill="1" applyBorder="1" applyAlignment="1">
      <alignment horizontal="left" vertical="center" wrapText="1"/>
    </xf>
    <xf numFmtId="0" fontId="23" fillId="5" borderId="0" xfId="9" applyFont="1" applyFill="1" applyBorder="1" applyAlignment="1">
      <alignment horizontal="left" vertical="center" wrapText="1"/>
    </xf>
    <xf numFmtId="171" fontId="17" fillId="3" borderId="0" xfId="9" applyNumberFormat="1" applyFont="1" applyFill="1" applyAlignment="1">
      <alignment horizontal="left" vertical="center" wrapText="1"/>
    </xf>
    <xf numFmtId="0" fontId="18" fillId="2" borderId="0" xfId="9" applyFont="1" applyFill="1" applyAlignment="1">
      <alignment horizontal="left"/>
    </xf>
    <xf numFmtId="17" fontId="18" fillId="3" borderId="0" xfId="9" applyNumberFormat="1" applyFont="1" applyFill="1" applyAlignment="1">
      <alignment horizontal="left" vertical="center"/>
    </xf>
    <xf numFmtId="0" fontId="18" fillId="3" borderId="0" xfId="9" applyFont="1" applyFill="1" applyAlignment="1">
      <alignment horizontal="left" vertical="center"/>
    </xf>
    <xf numFmtId="14" fontId="18" fillId="2" borderId="2" xfId="9" applyNumberFormat="1" applyFont="1" applyFill="1" applyBorder="1" applyAlignment="1">
      <alignment horizontal="center" vertical="center"/>
    </xf>
    <xf numFmtId="0" fontId="18" fillId="2" borderId="0" xfId="9" applyFont="1" applyFill="1" applyBorder="1" applyAlignment="1">
      <alignment horizontal="center" vertical="center"/>
    </xf>
    <xf numFmtId="0" fontId="18" fillId="2" borderId="2" xfId="9" applyFont="1" applyFill="1" applyBorder="1" applyAlignment="1">
      <alignment horizontal="center" vertical="center" wrapText="1"/>
    </xf>
    <xf numFmtId="0" fontId="18" fillId="2" borderId="0" xfId="9" applyFont="1" applyFill="1" applyBorder="1" applyAlignment="1">
      <alignment horizontal="center" vertical="center" wrapText="1"/>
    </xf>
    <xf numFmtId="0" fontId="18" fillId="2" borderId="1" xfId="9" applyFont="1" applyFill="1" applyBorder="1" applyAlignment="1">
      <alignment horizontal="center" vertical="center" wrapText="1"/>
    </xf>
    <xf numFmtId="0" fontId="18" fillId="3" borderId="0" xfId="9" applyFont="1" applyFill="1" applyAlignment="1">
      <alignment horizontal="center" vertical="center"/>
    </xf>
    <xf numFmtId="0" fontId="19" fillId="3" borderId="0" xfId="0" applyFont="1" applyFill="1" applyAlignment="1">
      <alignment horizontal="justify" vertical="center"/>
    </xf>
    <xf numFmtId="0" fontId="19" fillId="2" borderId="2" xfId="0" applyFont="1" applyFill="1" applyBorder="1" applyAlignment="1">
      <alignment horizontal="left" vertical="center" wrapText="1"/>
    </xf>
    <xf numFmtId="0" fontId="19" fillId="2" borderId="0" xfId="9" applyFont="1" applyFill="1" applyBorder="1" applyAlignment="1">
      <alignment horizontal="justify" vertical="center" wrapText="1"/>
    </xf>
    <xf numFmtId="0" fontId="36" fillId="5" borderId="5" xfId="9" applyFont="1" applyFill="1" applyBorder="1" applyAlignment="1">
      <alignment horizontal="center" vertical="center" wrapText="1"/>
    </xf>
    <xf numFmtId="0" fontId="36" fillId="5" borderId="0" xfId="9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2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15" fillId="0" borderId="14" xfId="0" applyFont="1" applyFill="1" applyBorder="1" applyAlignment="1">
      <alignment horizont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49" fontId="17" fillId="0" borderId="0" xfId="0" applyNumberFormat="1" applyFont="1" applyFill="1" applyAlignment="1">
      <alignment horizontal="left"/>
    </xf>
    <xf numFmtId="0" fontId="23" fillId="5" borderId="5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</cellXfs>
  <cellStyles count="1694">
    <cellStyle name="ENDARO" xfId="61" xr:uid="{00000000-0005-0000-0000-000000000000}"/>
    <cellStyle name="Euro" xfId="2" xr:uid="{00000000-0005-0000-0000-000001000000}"/>
    <cellStyle name="Euro 2" xfId="37" xr:uid="{00000000-0005-0000-0000-000002000000}"/>
    <cellStyle name="Hipervínculo" xfId="1" builtinId="8"/>
    <cellStyle name="JUJU" xfId="62" xr:uid="{00000000-0005-0000-0000-000004000000}"/>
    <cellStyle name="JUJU 2" xfId="63" xr:uid="{00000000-0005-0000-0000-000005000000}"/>
    <cellStyle name="Millares" xfId="58" builtinId="3"/>
    <cellStyle name="Millares 10" xfId="10" xr:uid="{00000000-0005-0000-0000-000007000000}"/>
    <cellStyle name="Millares 11" xfId="11" xr:uid="{00000000-0005-0000-0000-000008000000}"/>
    <cellStyle name="Millares 12" xfId="12" xr:uid="{00000000-0005-0000-0000-000009000000}"/>
    <cellStyle name="Millares 12 2" xfId="64" xr:uid="{00000000-0005-0000-0000-00000A000000}"/>
    <cellStyle name="Millares 12 2 10" xfId="1523" xr:uid="{00000000-0005-0000-0000-00000B000000}"/>
    <cellStyle name="Millares 12 2 11" xfId="1613" xr:uid="{2F8387EA-CCF6-4CE7-B051-139FEED9FE4F}"/>
    <cellStyle name="Millares 12 2 2" xfId="122" xr:uid="{00000000-0005-0000-0000-00000C000000}"/>
    <cellStyle name="Millares 12 2 2 2" xfId="428" xr:uid="{00000000-0005-0000-0000-00000D000000}"/>
    <cellStyle name="Millares 12 2 2 2 2" xfId="680" xr:uid="{00000000-0005-0000-0000-00000E000000}"/>
    <cellStyle name="Millares 12 2 2 2 2 2" xfId="1186" xr:uid="{00000000-0005-0000-0000-00000F000000}"/>
    <cellStyle name="Millares 12 2 2 2 3" xfId="1440" xr:uid="{00000000-0005-0000-0000-000010000000}"/>
    <cellStyle name="Millares 12 2 2 2 4" xfId="934" xr:uid="{00000000-0005-0000-0000-000011000000}"/>
    <cellStyle name="Millares 12 2 2 3" xfId="554" xr:uid="{00000000-0005-0000-0000-000012000000}"/>
    <cellStyle name="Millares 12 2 2 3 2" xfId="1060" xr:uid="{00000000-0005-0000-0000-000013000000}"/>
    <cellStyle name="Millares 12 2 2 4" xfId="1314" xr:uid="{00000000-0005-0000-0000-000014000000}"/>
    <cellStyle name="Millares 12 2 2 5" xfId="808" xr:uid="{00000000-0005-0000-0000-000015000000}"/>
    <cellStyle name="Millares 12 2 2 6" xfId="302" xr:uid="{00000000-0005-0000-0000-000016000000}"/>
    <cellStyle name="Millares 12 2 2 7" xfId="213" xr:uid="{00000000-0005-0000-0000-000017000000}"/>
    <cellStyle name="Millares 12 2 2 8" xfId="1567" xr:uid="{00000000-0005-0000-0000-000018000000}"/>
    <cellStyle name="Millares 12 2 2 9" xfId="1654" xr:uid="{91C6EA0E-08C1-4F0A-AA13-EF3D9BAB08AC}"/>
    <cellStyle name="Millares 12 2 3" xfId="341" xr:uid="{00000000-0005-0000-0000-000019000000}"/>
    <cellStyle name="Millares 12 2 3 2" xfId="467" xr:uid="{00000000-0005-0000-0000-00001A000000}"/>
    <cellStyle name="Millares 12 2 3 2 2" xfId="719" xr:uid="{00000000-0005-0000-0000-00001B000000}"/>
    <cellStyle name="Millares 12 2 3 2 2 2" xfId="1225" xr:uid="{00000000-0005-0000-0000-00001C000000}"/>
    <cellStyle name="Millares 12 2 3 2 3" xfId="1479" xr:uid="{00000000-0005-0000-0000-00001D000000}"/>
    <cellStyle name="Millares 12 2 3 2 4" xfId="973" xr:uid="{00000000-0005-0000-0000-00001E000000}"/>
    <cellStyle name="Millares 12 2 3 3" xfId="593" xr:uid="{00000000-0005-0000-0000-00001F000000}"/>
    <cellStyle name="Millares 12 2 3 3 2" xfId="1099" xr:uid="{00000000-0005-0000-0000-000020000000}"/>
    <cellStyle name="Millares 12 2 3 4" xfId="1353" xr:uid="{00000000-0005-0000-0000-000021000000}"/>
    <cellStyle name="Millares 12 2 3 5" xfId="847" xr:uid="{00000000-0005-0000-0000-000022000000}"/>
    <cellStyle name="Millares 12 2 4" xfId="387" xr:uid="{00000000-0005-0000-0000-000023000000}"/>
    <cellStyle name="Millares 12 2 4 2" xfId="639" xr:uid="{00000000-0005-0000-0000-000024000000}"/>
    <cellStyle name="Millares 12 2 4 2 2" xfId="1145" xr:uid="{00000000-0005-0000-0000-000025000000}"/>
    <cellStyle name="Millares 12 2 4 3" xfId="1399" xr:uid="{00000000-0005-0000-0000-000026000000}"/>
    <cellStyle name="Millares 12 2 4 4" xfId="893" xr:uid="{00000000-0005-0000-0000-000027000000}"/>
    <cellStyle name="Millares 12 2 5" xfId="513" xr:uid="{00000000-0005-0000-0000-000028000000}"/>
    <cellStyle name="Millares 12 2 5 2" xfId="1019" xr:uid="{00000000-0005-0000-0000-000029000000}"/>
    <cellStyle name="Millares 12 2 6" xfId="1272" xr:uid="{00000000-0005-0000-0000-00002A000000}"/>
    <cellStyle name="Millares 12 2 7" xfId="766" xr:uid="{00000000-0005-0000-0000-00002B000000}"/>
    <cellStyle name="Millares 12 2 8" xfId="260" xr:uid="{00000000-0005-0000-0000-00002C000000}"/>
    <cellStyle name="Millares 12 2 9" xfId="168" xr:uid="{00000000-0005-0000-0000-00002D000000}"/>
    <cellStyle name="Millares 12 3" xfId="65" xr:uid="{00000000-0005-0000-0000-00002E000000}"/>
    <cellStyle name="Millares 12 3 10" xfId="1524" xr:uid="{00000000-0005-0000-0000-00002F000000}"/>
    <cellStyle name="Millares 12 3 11" xfId="1614" xr:uid="{3E940D76-231E-4128-98A4-1127BD3FC6C2}"/>
    <cellStyle name="Millares 12 3 2" xfId="123" xr:uid="{00000000-0005-0000-0000-000030000000}"/>
    <cellStyle name="Millares 12 3 2 2" xfId="429" xr:uid="{00000000-0005-0000-0000-000031000000}"/>
    <cellStyle name="Millares 12 3 2 2 2" xfId="681" xr:uid="{00000000-0005-0000-0000-000032000000}"/>
    <cellStyle name="Millares 12 3 2 2 2 2" xfId="1187" xr:uid="{00000000-0005-0000-0000-000033000000}"/>
    <cellStyle name="Millares 12 3 2 2 3" xfId="1441" xr:uid="{00000000-0005-0000-0000-000034000000}"/>
    <cellStyle name="Millares 12 3 2 2 4" xfId="935" xr:uid="{00000000-0005-0000-0000-000035000000}"/>
    <cellStyle name="Millares 12 3 2 3" xfId="555" xr:uid="{00000000-0005-0000-0000-000036000000}"/>
    <cellStyle name="Millares 12 3 2 3 2" xfId="1061" xr:uid="{00000000-0005-0000-0000-000037000000}"/>
    <cellStyle name="Millares 12 3 2 4" xfId="1315" xr:uid="{00000000-0005-0000-0000-000038000000}"/>
    <cellStyle name="Millares 12 3 2 5" xfId="809" xr:uid="{00000000-0005-0000-0000-000039000000}"/>
    <cellStyle name="Millares 12 3 2 6" xfId="303" xr:uid="{00000000-0005-0000-0000-00003A000000}"/>
    <cellStyle name="Millares 12 3 2 7" xfId="214" xr:uid="{00000000-0005-0000-0000-00003B000000}"/>
    <cellStyle name="Millares 12 3 2 8" xfId="1568" xr:uid="{00000000-0005-0000-0000-00003C000000}"/>
    <cellStyle name="Millares 12 3 2 9" xfId="1655" xr:uid="{536C105A-FC2B-42B5-9C4C-563E456281B3}"/>
    <cellStyle name="Millares 12 3 3" xfId="342" xr:uid="{00000000-0005-0000-0000-00003D000000}"/>
    <cellStyle name="Millares 12 3 3 2" xfId="468" xr:uid="{00000000-0005-0000-0000-00003E000000}"/>
    <cellStyle name="Millares 12 3 3 2 2" xfId="720" xr:uid="{00000000-0005-0000-0000-00003F000000}"/>
    <cellStyle name="Millares 12 3 3 2 2 2" xfId="1226" xr:uid="{00000000-0005-0000-0000-000040000000}"/>
    <cellStyle name="Millares 12 3 3 2 3" xfId="1480" xr:uid="{00000000-0005-0000-0000-000041000000}"/>
    <cellStyle name="Millares 12 3 3 2 4" xfId="974" xr:uid="{00000000-0005-0000-0000-000042000000}"/>
    <cellStyle name="Millares 12 3 3 3" xfId="594" xr:uid="{00000000-0005-0000-0000-000043000000}"/>
    <cellStyle name="Millares 12 3 3 3 2" xfId="1100" xr:uid="{00000000-0005-0000-0000-000044000000}"/>
    <cellStyle name="Millares 12 3 3 4" xfId="1354" xr:uid="{00000000-0005-0000-0000-000045000000}"/>
    <cellStyle name="Millares 12 3 3 5" xfId="848" xr:uid="{00000000-0005-0000-0000-000046000000}"/>
    <cellStyle name="Millares 12 3 4" xfId="388" xr:uid="{00000000-0005-0000-0000-000047000000}"/>
    <cellStyle name="Millares 12 3 4 2" xfId="640" xr:uid="{00000000-0005-0000-0000-000048000000}"/>
    <cellStyle name="Millares 12 3 4 2 2" xfId="1146" xr:uid="{00000000-0005-0000-0000-000049000000}"/>
    <cellStyle name="Millares 12 3 4 3" xfId="1400" xr:uid="{00000000-0005-0000-0000-00004A000000}"/>
    <cellStyle name="Millares 12 3 4 4" xfId="894" xr:uid="{00000000-0005-0000-0000-00004B000000}"/>
    <cellStyle name="Millares 12 3 5" xfId="514" xr:uid="{00000000-0005-0000-0000-00004C000000}"/>
    <cellStyle name="Millares 12 3 5 2" xfId="1020" xr:uid="{00000000-0005-0000-0000-00004D000000}"/>
    <cellStyle name="Millares 12 3 6" xfId="1273" xr:uid="{00000000-0005-0000-0000-00004E000000}"/>
    <cellStyle name="Millares 12 3 7" xfId="767" xr:uid="{00000000-0005-0000-0000-00004F000000}"/>
    <cellStyle name="Millares 12 3 8" xfId="261" xr:uid="{00000000-0005-0000-0000-000050000000}"/>
    <cellStyle name="Millares 12 3 9" xfId="169" xr:uid="{00000000-0005-0000-0000-000051000000}"/>
    <cellStyle name="Millares 13" xfId="13" xr:uid="{00000000-0005-0000-0000-000052000000}"/>
    <cellStyle name="Millares 14" xfId="14" xr:uid="{00000000-0005-0000-0000-000053000000}"/>
    <cellStyle name="Millares 15" xfId="15" xr:uid="{00000000-0005-0000-0000-000054000000}"/>
    <cellStyle name="Millares 16" xfId="16" xr:uid="{00000000-0005-0000-0000-000055000000}"/>
    <cellStyle name="Millares 17" xfId="17" xr:uid="{00000000-0005-0000-0000-000056000000}"/>
    <cellStyle name="Millares 18" xfId="18" xr:uid="{00000000-0005-0000-0000-000057000000}"/>
    <cellStyle name="Millares 19" xfId="19" xr:uid="{00000000-0005-0000-0000-000058000000}"/>
    <cellStyle name="Millares 2" xfId="3" xr:uid="{00000000-0005-0000-0000-000059000000}"/>
    <cellStyle name="Millares 2 2" xfId="38" xr:uid="{00000000-0005-0000-0000-00005A000000}"/>
    <cellStyle name="Millares 2 3" xfId="66" xr:uid="{00000000-0005-0000-0000-00005B000000}"/>
    <cellStyle name="Millares 2 4" xfId="67" xr:uid="{00000000-0005-0000-0000-00005C000000}"/>
    <cellStyle name="Millares 2 5" xfId="68" xr:uid="{00000000-0005-0000-0000-00005D000000}"/>
    <cellStyle name="Millares 2 5 10" xfId="768" xr:uid="{00000000-0005-0000-0000-00005E000000}"/>
    <cellStyle name="Millares 2 5 11" xfId="262" xr:uid="{00000000-0005-0000-0000-00005F000000}"/>
    <cellStyle name="Millares 2 5 12" xfId="170" xr:uid="{00000000-0005-0000-0000-000060000000}"/>
    <cellStyle name="Millares 2 5 13" xfId="1525" xr:uid="{00000000-0005-0000-0000-000061000000}"/>
    <cellStyle name="Millares 2 5 14" xfId="1615" xr:uid="{A37E0FEE-C480-4753-B7DD-DE9AADA5DA26}"/>
    <cellStyle name="Millares 2 5 2" xfId="69" xr:uid="{00000000-0005-0000-0000-000062000000}"/>
    <cellStyle name="Millares 2 5 2 10" xfId="1526" xr:uid="{00000000-0005-0000-0000-000063000000}"/>
    <cellStyle name="Millares 2 5 2 11" xfId="1616" xr:uid="{FAD36BAF-CB9E-4C31-9145-0071CB0CA166}"/>
    <cellStyle name="Millares 2 5 2 2" xfId="125" xr:uid="{00000000-0005-0000-0000-000064000000}"/>
    <cellStyle name="Millares 2 5 2 2 2" xfId="431" xr:uid="{00000000-0005-0000-0000-000065000000}"/>
    <cellStyle name="Millares 2 5 2 2 2 2" xfId="683" xr:uid="{00000000-0005-0000-0000-000066000000}"/>
    <cellStyle name="Millares 2 5 2 2 2 2 2" xfId="1189" xr:uid="{00000000-0005-0000-0000-000067000000}"/>
    <cellStyle name="Millares 2 5 2 2 2 3" xfId="1443" xr:uid="{00000000-0005-0000-0000-000068000000}"/>
    <cellStyle name="Millares 2 5 2 2 2 4" xfId="937" xr:uid="{00000000-0005-0000-0000-000069000000}"/>
    <cellStyle name="Millares 2 5 2 2 3" xfId="557" xr:uid="{00000000-0005-0000-0000-00006A000000}"/>
    <cellStyle name="Millares 2 5 2 2 3 2" xfId="1063" xr:uid="{00000000-0005-0000-0000-00006B000000}"/>
    <cellStyle name="Millares 2 5 2 2 4" xfId="1317" xr:uid="{00000000-0005-0000-0000-00006C000000}"/>
    <cellStyle name="Millares 2 5 2 2 5" xfId="811" xr:uid="{00000000-0005-0000-0000-00006D000000}"/>
    <cellStyle name="Millares 2 5 2 2 6" xfId="305" xr:uid="{00000000-0005-0000-0000-00006E000000}"/>
    <cellStyle name="Millares 2 5 2 2 7" xfId="216" xr:uid="{00000000-0005-0000-0000-00006F000000}"/>
    <cellStyle name="Millares 2 5 2 2 8" xfId="1570" xr:uid="{00000000-0005-0000-0000-000070000000}"/>
    <cellStyle name="Millares 2 5 2 2 9" xfId="1657" xr:uid="{93336118-A8A9-4279-A72E-256B76944A4E}"/>
    <cellStyle name="Millares 2 5 2 3" xfId="344" xr:uid="{00000000-0005-0000-0000-000071000000}"/>
    <cellStyle name="Millares 2 5 2 3 2" xfId="470" xr:uid="{00000000-0005-0000-0000-000072000000}"/>
    <cellStyle name="Millares 2 5 2 3 2 2" xfId="722" xr:uid="{00000000-0005-0000-0000-000073000000}"/>
    <cellStyle name="Millares 2 5 2 3 2 2 2" xfId="1228" xr:uid="{00000000-0005-0000-0000-000074000000}"/>
    <cellStyle name="Millares 2 5 2 3 2 3" xfId="1482" xr:uid="{00000000-0005-0000-0000-000075000000}"/>
    <cellStyle name="Millares 2 5 2 3 2 4" xfId="976" xr:uid="{00000000-0005-0000-0000-000076000000}"/>
    <cellStyle name="Millares 2 5 2 3 3" xfId="596" xr:uid="{00000000-0005-0000-0000-000077000000}"/>
    <cellStyle name="Millares 2 5 2 3 3 2" xfId="1102" xr:uid="{00000000-0005-0000-0000-000078000000}"/>
    <cellStyle name="Millares 2 5 2 3 4" xfId="1356" xr:uid="{00000000-0005-0000-0000-000079000000}"/>
    <cellStyle name="Millares 2 5 2 3 5" xfId="850" xr:uid="{00000000-0005-0000-0000-00007A000000}"/>
    <cellStyle name="Millares 2 5 2 4" xfId="390" xr:uid="{00000000-0005-0000-0000-00007B000000}"/>
    <cellStyle name="Millares 2 5 2 4 2" xfId="642" xr:uid="{00000000-0005-0000-0000-00007C000000}"/>
    <cellStyle name="Millares 2 5 2 4 2 2" xfId="1148" xr:uid="{00000000-0005-0000-0000-00007D000000}"/>
    <cellStyle name="Millares 2 5 2 4 3" xfId="1402" xr:uid="{00000000-0005-0000-0000-00007E000000}"/>
    <cellStyle name="Millares 2 5 2 4 4" xfId="896" xr:uid="{00000000-0005-0000-0000-00007F000000}"/>
    <cellStyle name="Millares 2 5 2 5" xfId="516" xr:uid="{00000000-0005-0000-0000-000080000000}"/>
    <cellStyle name="Millares 2 5 2 5 2" xfId="1022" xr:uid="{00000000-0005-0000-0000-000081000000}"/>
    <cellStyle name="Millares 2 5 2 6" xfId="1275" xr:uid="{00000000-0005-0000-0000-000082000000}"/>
    <cellStyle name="Millares 2 5 2 7" xfId="769" xr:uid="{00000000-0005-0000-0000-000083000000}"/>
    <cellStyle name="Millares 2 5 2 8" xfId="263" xr:uid="{00000000-0005-0000-0000-000084000000}"/>
    <cellStyle name="Millares 2 5 2 9" xfId="171" xr:uid="{00000000-0005-0000-0000-000085000000}"/>
    <cellStyle name="Millares 2 5 3" xfId="70" xr:uid="{00000000-0005-0000-0000-000086000000}"/>
    <cellStyle name="Millares 2 5 3 10" xfId="1527" xr:uid="{00000000-0005-0000-0000-000087000000}"/>
    <cellStyle name="Millares 2 5 3 11" xfId="1617" xr:uid="{18464FF9-EDA7-4FC7-9F32-646800BB9FB2}"/>
    <cellStyle name="Millares 2 5 3 2" xfId="126" xr:uid="{00000000-0005-0000-0000-000088000000}"/>
    <cellStyle name="Millares 2 5 3 2 2" xfId="432" xr:uid="{00000000-0005-0000-0000-000089000000}"/>
    <cellStyle name="Millares 2 5 3 2 2 2" xfId="684" xr:uid="{00000000-0005-0000-0000-00008A000000}"/>
    <cellStyle name="Millares 2 5 3 2 2 2 2" xfId="1190" xr:uid="{00000000-0005-0000-0000-00008B000000}"/>
    <cellStyle name="Millares 2 5 3 2 2 3" xfId="1444" xr:uid="{00000000-0005-0000-0000-00008C000000}"/>
    <cellStyle name="Millares 2 5 3 2 2 4" xfId="938" xr:uid="{00000000-0005-0000-0000-00008D000000}"/>
    <cellStyle name="Millares 2 5 3 2 3" xfId="558" xr:uid="{00000000-0005-0000-0000-00008E000000}"/>
    <cellStyle name="Millares 2 5 3 2 3 2" xfId="1064" xr:uid="{00000000-0005-0000-0000-00008F000000}"/>
    <cellStyle name="Millares 2 5 3 2 4" xfId="1318" xr:uid="{00000000-0005-0000-0000-000090000000}"/>
    <cellStyle name="Millares 2 5 3 2 5" xfId="812" xr:uid="{00000000-0005-0000-0000-000091000000}"/>
    <cellStyle name="Millares 2 5 3 2 6" xfId="306" xr:uid="{00000000-0005-0000-0000-000092000000}"/>
    <cellStyle name="Millares 2 5 3 2 7" xfId="217" xr:uid="{00000000-0005-0000-0000-000093000000}"/>
    <cellStyle name="Millares 2 5 3 2 8" xfId="1571" xr:uid="{00000000-0005-0000-0000-000094000000}"/>
    <cellStyle name="Millares 2 5 3 2 9" xfId="1658" xr:uid="{0007C666-C56F-4AEE-BC28-DBC56443F5F8}"/>
    <cellStyle name="Millares 2 5 3 3" xfId="345" xr:uid="{00000000-0005-0000-0000-000095000000}"/>
    <cellStyle name="Millares 2 5 3 3 2" xfId="471" xr:uid="{00000000-0005-0000-0000-000096000000}"/>
    <cellStyle name="Millares 2 5 3 3 2 2" xfId="723" xr:uid="{00000000-0005-0000-0000-000097000000}"/>
    <cellStyle name="Millares 2 5 3 3 2 2 2" xfId="1229" xr:uid="{00000000-0005-0000-0000-000098000000}"/>
    <cellStyle name="Millares 2 5 3 3 2 3" xfId="1483" xr:uid="{00000000-0005-0000-0000-000099000000}"/>
    <cellStyle name="Millares 2 5 3 3 2 4" xfId="977" xr:uid="{00000000-0005-0000-0000-00009A000000}"/>
    <cellStyle name="Millares 2 5 3 3 3" xfId="597" xr:uid="{00000000-0005-0000-0000-00009B000000}"/>
    <cellStyle name="Millares 2 5 3 3 3 2" xfId="1103" xr:uid="{00000000-0005-0000-0000-00009C000000}"/>
    <cellStyle name="Millares 2 5 3 3 4" xfId="1357" xr:uid="{00000000-0005-0000-0000-00009D000000}"/>
    <cellStyle name="Millares 2 5 3 3 5" xfId="851" xr:uid="{00000000-0005-0000-0000-00009E000000}"/>
    <cellStyle name="Millares 2 5 3 4" xfId="391" xr:uid="{00000000-0005-0000-0000-00009F000000}"/>
    <cellStyle name="Millares 2 5 3 4 2" xfId="643" xr:uid="{00000000-0005-0000-0000-0000A0000000}"/>
    <cellStyle name="Millares 2 5 3 4 2 2" xfId="1149" xr:uid="{00000000-0005-0000-0000-0000A1000000}"/>
    <cellStyle name="Millares 2 5 3 4 3" xfId="1403" xr:uid="{00000000-0005-0000-0000-0000A2000000}"/>
    <cellStyle name="Millares 2 5 3 4 4" xfId="897" xr:uid="{00000000-0005-0000-0000-0000A3000000}"/>
    <cellStyle name="Millares 2 5 3 5" xfId="517" xr:uid="{00000000-0005-0000-0000-0000A4000000}"/>
    <cellStyle name="Millares 2 5 3 5 2" xfId="1023" xr:uid="{00000000-0005-0000-0000-0000A5000000}"/>
    <cellStyle name="Millares 2 5 3 6" xfId="1276" xr:uid="{00000000-0005-0000-0000-0000A6000000}"/>
    <cellStyle name="Millares 2 5 3 7" xfId="770" xr:uid="{00000000-0005-0000-0000-0000A7000000}"/>
    <cellStyle name="Millares 2 5 3 8" xfId="264" xr:uid="{00000000-0005-0000-0000-0000A8000000}"/>
    <cellStyle name="Millares 2 5 3 9" xfId="172" xr:uid="{00000000-0005-0000-0000-0000A9000000}"/>
    <cellStyle name="Millares 2 5 4" xfId="71" xr:uid="{00000000-0005-0000-0000-0000AA000000}"/>
    <cellStyle name="Millares 2 5 4 10" xfId="1528" xr:uid="{00000000-0005-0000-0000-0000AB000000}"/>
    <cellStyle name="Millares 2 5 4 11" xfId="1618" xr:uid="{DF06209B-B26B-4866-AE62-3D3E8570EDC8}"/>
    <cellStyle name="Millares 2 5 4 2" xfId="127" xr:uid="{00000000-0005-0000-0000-0000AC000000}"/>
    <cellStyle name="Millares 2 5 4 2 2" xfId="433" xr:uid="{00000000-0005-0000-0000-0000AD000000}"/>
    <cellStyle name="Millares 2 5 4 2 2 2" xfId="685" xr:uid="{00000000-0005-0000-0000-0000AE000000}"/>
    <cellStyle name="Millares 2 5 4 2 2 2 2" xfId="1191" xr:uid="{00000000-0005-0000-0000-0000AF000000}"/>
    <cellStyle name="Millares 2 5 4 2 2 3" xfId="1445" xr:uid="{00000000-0005-0000-0000-0000B0000000}"/>
    <cellStyle name="Millares 2 5 4 2 2 4" xfId="939" xr:uid="{00000000-0005-0000-0000-0000B1000000}"/>
    <cellStyle name="Millares 2 5 4 2 3" xfId="559" xr:uid="{00000000-0005-0000-0000-0000B2000000}"/>
    <cellStyle name="Millares 2 5 4 2 3 2" xfId="1065" xr:uid="{00000000-0005-0000-0000-0000B3000000}"/>
    <cellStyle name="Millares 2 5 4 2 4" xfId="1319" xr:uid="{00000000-0005-0000-0000-0000B4000000}"/>
    <cellStyle name="Millares 2 5 4 2 5" xfId="813" xr:uid="{00000000-0005-0000-0000-0000B5000000}"/>
    <cellStyle name="Millares 2 5 4 2 6" xfId="307" xr:uid="{00000000-0005-0000-0000-0000B6000000}"/>
    <cellStyle name="Millares 2 5 4 2 7" xfId="218" xr:uid="{00000000-0005-0000-0000-0000B7000000}"/>
    <cellStyle name="Millares 2 5 4 2 8" xfId="1572" xr:uid="{00000000-0005-0000-0000-0000B8000000}"/>
    <cellStyle name="Millares 2 5 4 2 9" xfId="1659" xr:uid="{8D84D0B8-C60D-4C6B-8DAF-14021989CB52}"/>
    <cellStyle name="Millares 2 5 4 3" xfId="346" xr:uid="{00000000-0005-0000-0000-0000B9000000}"/>
    <cellStyle name="Millares 2 5 4 3 2" xfId="472" xr:uid="{00000000-0005-0000-0000-0000BA000000}"/>
    <cellStyle name="Millares 2 5 4 3 2 2" xfId="724" xr:uid="{00000000-0005-0000-0000-0000BB000000}"/>
    <cellStyle name="Millares 2 5 4 3 2 2 2" xfId="1230" xr:uid="{00000000-0005-0000-0000-0000BC000000}"/>
    <cellStyle name="Millares 2 5 4 3 2 3" xfId="1484" xr:uid="{00000000-0005-0000-0000-0000BD000000}"/>
    <cellStyle name="Millares 2 5 4 3 2 4" xfId="978" xr:uid="{00000000-0005-0000-0000-0000BE000000}"/>
    <cellStyle name="Millares 2 5 4 3 3" xfId="598" xr:uid="{00000000-0005-0000-0000-0000BF000000}"/>
    <cellStyle name="Millares 2 5 4 3 3 2" xfId="1104" xr:uid="{00000000-0005-0000-0000-0000C0000000}"/>
    <cellStyle name="Millares 2 5 4 3 4" xfId="1358" xr:uid="{00000000-0005-0000-0000-0000C1000000}"/>
    <cellStyle name="Millares 2 5 4 3 5" xfId="852" xr:uid="{00000000-0005-0000-0000-0000C2000000}"/>
    <cellStyle name="Millares 2 5 4 4" xfId="392" xr:uid="{00000000-0005-0000-0000-0000C3000000}"/>
    <cellStyle name="Millares 2 5 4 4 2" xfId="644" xr:uid="{00000000-0005-0000-0000-0000C4000000}"/>
    <cellStyle name="Millares 2 5 4 4 2 2" xfId="1150" xr:uid="{00000000-0005-0000-0000-0000C5000000}"/>
    <cellStyle name="Millares 2 5 4 4 3" xfId="1404" xr:uid="{00000000-0005-0000-0000-0000C6000000}"/>
    <cellStyle name="Millares 2 5 4 4 4" xfId="898" xr:uid="{00000000-0005-0000-0000-0000C7000000}"/>
    <cellStyle name="Millares 2 5 4 5" xfId="518" xr:uid="{00000000-0005-0000-0000-0000C8000000}"/>
    <cellStyle name="Millares 2 5 4 5 2" xfId="1024" xr:uid="{00000000-0005-0000-0000-0000C9000000}"/>
    <cellStyle name="Millares 2 5 4 6" xfId="1277" xr:uid="{00000000-0005-0000-0000-0000CA000000}"/>
    <cellStyle name="Millares 2 5 4 7" xfId="771" xr:uid="{00000000-0005-0000-0000-0000CB000000}"/>
    <cellStyle name="Millares 2 5 4 8" xfId="265" xr:uid="{00000000-0005-0000-0000-0000CC000000}"/>
    <cellStyle name="Millares 2 5 4 9" xfId="173" xr:uid="{00000000-0005-0000-0000-0000CD000000}"/>
    <cellStyle name="Millares 2 5 5" xfId="124" xr:uid="{00000000-0005-0000-0000-0000CE000000}"/>
    <cellStyle name="Millares 2 5 5 2" xfId="430" xr:uid="{00000000-0005-0000-0000-0000CF000000}"/>
    <cellStyle name="Millares 2 5 5 2 2" xfId="682" xr:uid="{00000000-0005-0000-0000-0000D0000000}"/>
    <cellStyle name="Millares 2 5 5 2 2 2" xfId="1188" xr:uid="{00000000-0005-0000-0000-0000D1000000}"/>
    <cellStyle name="Millares 2 5 5 2 3" xfId="1442" xr:uid="{00000000-0005-0000-0000-0000D2000000}"/>
    <cellStyle name="Millares 2 5 5 2 4" xfId="936" xr:uid="{00000000-0005-0000-0000-0000D3000000}"/>
    <cellStyle name="Millares 2 5 5 3" xfId="556" xr:uid="{00000000-0005-0000-0000-0000D4000000}"/>
    <cellStyle name="Millares 2 5 5 3 2" xfId="1062" xr:uid="{00000000-0005-0000-0000-0000D5000000}"/>
    <cellStyle name="Millares 2 5 5 4" xfId="1316" xr:uid="{00000000-0005-0000-0000-0000D6000000}"/>
    <cellStyle name="Millares 2 5 5 5" xfId="810" xr:uid="{00000000-0005-0000-0000-0000D7000000}"/>
    <cellStyle name="Millares 2 5 5 6" xfId="304" xr:uid="{00000000-0005-0000-0000-0000D8000000}"/>
    <cellStyle name="Millares 2 5 5 7" xfId="215" xr:uid="{00000000-0005-0000-0000-0000D9000000}"/>
    <cellStyle name="Millares 2 5 5 8" xfId="1569" xr:uid="{00000000-0005-0000-0000-0000DA000000}"/>
    <cellStyle name="Millares 2 5 5 9" xfId="1656" xr:uid="{859BA3A7-3E96-483B-BAD9-62C306EAEF4A}"/>
    <cellStyle name="Millares 2 5 6" xfId="343" xr:uid="{00000000-0005-0000-0000-0000DB000000}"/>
    <cellStyle name="Millares 2 5 6 2" xfId="469" xr:uid="{00000000-0005-0000-0000-0000DC000000}"/>
    <cellStyle name="Millares 2 5 6 2 2" xfId="721" xr:uid="{00000000-0005-0000-0000-0000DD000000}"/>
    <cellStyle name="Millares 2 5 6 2 2 2" xfId="1227" xr:uid="{00000000-0005-0000-0000-0000DE000000}"/>
    <cellStyle name="Millares 2 5 6 2 3" xfId="1481" xr:uid="{00000000-0005-0000-0000-0000DF000000}"/>
    <cellStyle name="Millares 2 5 6 2 4" xfId="975" xr:uid="{00000000-0005-0000-0000-0000E0000000}"/>
    <cellStyle name="Millares 2 5 6 3" xfId="595" xr:uid="{00000000-0005-0000-0000-0000E1000000}"/>
    <cellStyle name="Millares 2 5 6 3 2" xfId="1101" xr:uid="{00000000-0005-0000-0000-0000E2000000}"/>
    <cellStyle name="Millares 2 5 6 4" xfId="1355" xr:uid="{00000000-0005-0000-0000-0000E3000000}"/>
    <cellStyle name="Millares 2 5 6 5" xfId="849" xr:uid="{00000000-0005-0000-0000-0000E4000000}"/>
    <cellStyle name="Millares 2 5 7" xfId="389" xr:uid="{00000000-0005-0000-0000-0000E5000000}"/>
    <cellStyle name="Millares 2 5 7 2" xfId="641" xr:uid="{00000000-0005-0000-0000-0000E6000000}"/>
    <cellStyle name="Millares 2 5 7 2 2" xfId="1147" xr:uid="{00000000-0005-0000-0000-0000E7000000}"/>
    <cellStyle name="Millares 2 5 7 3" xfId="1401" xr:uid="{00000000-0005-0000-0000-0000E8000000}"/>
    <cellStyle name="Millares 2 5 7 4" xfId="895" xr:uid="{00000000-0005-0000-0000-0000E9000000}"/>
    <cellStyle name="Millares 2 5 8" xfId="515" xr:uid="{00000000-0005-0000-0000-0000EA000000}"/>
    <cellStyle name="Millares 2 5 8 2" xfId="1021" xr:uid="{00000000-0005-0000-0000-0000EB000000}"/>
    <cellStyle name="Millares 2 5 9" xfId="1274" xr:uid="{00000000-0005-0000-0000-0000EC000000}"/>
    <cellStyle name="Millares 2 6" xfId="72" xr:uid="{00000000-0005-0000-0000-0000ED000000}"/>
    <cellStyle name="Millares 2 6 10" xfId="1529" xr:uid="{00000000-0005-0000-0000-0000EE000000}"/>
    <cellStyle name="Millares 2 6 11" xfId="1619" xr:uid="{BA4EE367-3C9D-424B-A1B4-B4C53D349E8E}"/>
    <cellStyle name="Millares 2 6 2" xfId="128" xr:uid="{00000000-0005-0000-0000-0000EF000000}"/>
    <cellStyle name="Millares 2 6 2 2" xfId="434" xr:uid="{00000000-0005-0000-0000-0000F0000000}"/>
    <cellStyle name="Millares 2 6 2 2 2" xfId="686" xr:uid="{00000000-0005-0000-0000-0000F1000000}"/>
    <cellStyle name="Millares 2 6 2 2 2 2" xfId="1192" xr:uid="{00000000-0005-0000-0000-0000F2000000}"/>
    <cellStyle name="Millares 2 6 2 2 3" xfId="1446" xr:uid="{00000000-0005-0000-0000-0000F3000000}"/>
    <cellStyle name="Millares 2 6 2 2 4" xfId="940" xr:uid="{00000000-0005-0000-0000-0000F4000000}"/>
    <cellStyle name="Millares 2 6 2 3" xfId="560" xr:uid="{00000000-0005-0000-0000-0000F5000000}"/>
    <cellStyle name="Millares 2 6 2 3 2" xfId="1066" xr:uid="{00000000-0005-0000-0000-0000F6000000}"/>
    <cellStyle name="Millares 2 6 2 4" xfId="1320" xr:uid="{00000000-0005-0000-0000-0000F7000000}"/>
    <cellStyle name="Millares 2 6 2 5" xfId="814" xr:uid="{00000000-0005-0000-0000-0000F8000000}"/>
    <cellStyle name="Millares 2 6 2 6" xfId="308" xr:uid="{00000000-0005-0000-0000-0000F9000000}"/>
    <cellStyle name="Millares 2 6 2 7" xfId="219" xr:uid="{00000000-0005-0000-0000-0000FA000000}"/>
    <cellStyle name="Millares 2 6 2 8" xfId="1573" xr:uid="{00000000-0005-0000-0000-0000FB000000}"/>
    <cellStyle name="Millares 2 6 2 9" xfId="1660" xr:uid="{F7A5B54D-3E03-4F7B-8FA0-290AD70DD6DB}"/>
    <cellStyle name="Millares 2 6 3" xfId="347" xr:uid="{00000000-0005-0000-0000-0000FC000000}"/>
    <cellStyle name="Millares 2 6 3 2" xfId="473" xr:uid="{00000000-0005-0000-0000-0000FD000000}"/>
    <cellStyle name="Millares 2 6 3 2 2" xfId="725" xr:uid="{00000000-0005-0000-0000-0000FE000000}"/>
    <cellStyle name="Millares 2 6 3 2 2 2" xfId="1231" xr:uid="{00000000-0005-0000-0000-0000FF000000}"/>
    <cellStyle name="Millares 2 6 3 2 3" xfId="1485" xr:uid="{00000000-0005-0000-0000-000000010000}"/>
    <cellStyle name="Millares 2 6 3 2 4" xfId="979" xr:uid="{00000000-0005-0000-0000-000001010000}"/>
    <cellStyle name="Millares 2 6 3 3" xfId="599" xr:uid="{00000000-0005-0000-0000-000002010000}"/>
    <cellStyle name="Millares 2 6 3 3 2" xfId="1105" xr:uid="{00000000-0005-0000-0000-000003010000}"/>
    <cellStyle name="Millares 2 6 3 4" xfId="1359" xr:uid="{00000000-0005-0000-0000-000004010000}"/>
    <cellStyle name="Millares 2 6 3 5" xfId="853" xr:uid="{00000000-0005-0000-0000-000005010000}"/>
    <cellStyle name="Millares 2 6 4" xfId="393" xr:uid="{00000000-0005-0000-0000-000006010000}"/>
    <cellStyle name="Millares 2 6 4 2" xfId="645" xr:uid="{00000000-0005-0000-0000-000007010000}"/>
    <cellStyle name="Millares 2 6 4 2 2" xfId="1151" xr:uid="{00000000-0005-0000-0000-000008010000}"/>
    <cellStyle name="Millares 2 6 4 3" xfId="1405" xr:uid="{00000000-0005-0000-0000-000009010000}"/>
    <cellStyle name="Millares 2 6 4 4" xfId="899" xr:uid="{00000000-0005-0000-0000-00000A010000}"/>
    <cellStyle name="Millares 2 6 5" xfId="519" xr:uid="{00000000-0005-0000-0000-00000B010000}"/>
    <cellStyle name="Millares 2 6 5 2" xfId="1025" xr:uid="{00000000-0005-0000-0000-00000C010000}"/>
    <cellStyle name="Millares 2 6 6" xfId="1278" xr:uid="{00000000-0005-0000-0000-00000D010000}"/>
    <cellStyle name="Millares 2 6 7" xfId="772" xr:uid="{00000000-0005-0000-0000-00000E010000}"/>
    <cellStyle name="Millares 2 6 8" xfId="266" xr:uid="{00000000-0005-0000-0000-00000F010000}"/>
    <cellStyle name="Millares 2 6 9" xfId="174" xr:uid="{00000000-0005-0000-0000-000010010000}"/>
    <cellStyle name="Millares 2 7" xfId="73" xr:uid="{00000000-0005-0000-0000-000011010000}"/>
    <cellStyle name="Millares 2 7 10" xfId="1530" xr:uid="{00000000-0005-0000-0000-000012010000}"/>
    <cellStyle name="Millares 2 7 11" xfId="1620" xr:uid="{BC4078B9-3876-4E51-A510-4124E68FC73D}"/>
    <cellStyle name="Millares 2 7 2" xfId="129" xr:uid="{00000000-0005-0000-0000-000013010000}"/>
    <cellStyle name="Millares 2 7 2 2" xfId="435" xr:uid="{00000000-0005-0000-0000-000014010000}"/>
    <cellStyle name="Millares 2 7 2 2 2" xfId="687" xr:uid="{00000000-0005-0000-0000-000015010000}"/>
    <cellStyle name="Millares 2 7 2 2 2 2" xfId="1193" xr:uid="{00000000-0005-0000-0000-000016010000}"/>
    <cellStyle name="Millares 2 7 2 2 3" xfId="1447" xr:uid="{00000000-0005-0000-0000-000017010000}"/>
    <cellStyle name="Millares 2 7 2 2 4" xfId="941" xr:uid="{00000000-0005-0000-0000-000018010000}"/>
    <cellStyle name="Millares 2 7 2 3" xfId="561" xr:uid="{00000000-0005-0000-0000-000019010000}"/>
    <cellStyle name="Millares 2 7 2 3 2" xfId="1067" xr:uid="{00000000-0005-0000-0000-00001A010000}"/>
    <cellStyle name="Millares 2 7 2 4" xfId="1321" xr:uid="{00000000-0005-0000-0000-00001B010000}"/>
    <cellStyle name="Millares 2 7 2 5" xfId="815" xr:uid="{00000000-0005-0000-0000-00001C010000}"/>
    <cellStyle name="Millares 2 7 2 6" xfId="309" xr:uid="{00000000-0005-0000-0000-00001D010000}"/>
    <cellStyle name="Millares 2 7 2 7" xfId="220" xr:uid="{00000000-0005-0000-0000-00001E010000}"/>
    <cellStyle name="Millares 2 7 2 8" xfId="1574" xr:uid="{00000000-0005-0000-0000-00001F010000}"/>
    <cellStyle name="Millares 2 7 2 9" xfId="1661" xr:uid="{29B9759D-597B-4FA2-9CCA-4C951637CB33}"/>
    <cellStyle name="Millares 2 7 3" xfId="348" xr:uid="{00000000-0005-0000-0000-000020010000}"/>
    <cellStyle name="Millares 2 7 3 2" xfId="474" xr:uid="{00000000-0005-0000-0000-000021010000}"/>
    <cellStyle name="Millares 2 7 3 2 2" xfId="726" xr:uid="{00000000-0005-0000-0000-000022010000}"/>
    <cellStyle name="Millares 2 7 3 2 2 2" xfId="1232" xr:uid="{00000000-0005-0000-0000-000023010000}"/>
    <cellStyle name="Millares 2 7 3 2 3" xfId="1486" xr:uid="{00000000-0005-0000-0000-000024010000}"/>
    <cellStyle name="Millares 2 7 3 2 4" xfId="980" xr:uid="{00000000-0005-0000-0000-000025010000}"/>
    <cellStyle name="Millares 2 7 3 3" xfId="600" xr:uid="{00000000-0005-0000-0000-000026010000}"/>
    <cellStyle name="Millares 2 7 3 3 2" xfId="1106" xr:uid="{00000000-0005-0000-0000-000027010000}"/>
    <cellStyle name="Millares 2 7 3 4" xfId="1360" xr:uid="{00000000-0005-0000-0000-000028010000}"/>
    <cellStyle name="Millares 2 7 3 5" xfId="854" xr:uid="{00000000-0005-0000-0000-000029010000}"/>
    <cellStyle name="Millares 2 7 4" xfId="394" xr:uid="{00000000-0005-0000-0000-00002A010000}"/>
    <cellStyle name="Millares 2 7 4 2" xfId="646" xr:uid="{00000000-0005-0000-0000-00002B010000}"/>
    <cellStyle name="Millares 2 7 4 2 2" xfId="1152" xr:uid="{00000000-0005-0000-0000-00002C010000}"/>
    <cellStyle name="Millares 2 7 4 3" xfId="1406" xr:uid="{00000000-0005-0000-0000-00002D010000}"/>
    <cellStyle name="Millares 2 7 4 4" xfId="900" xr:uid="{00000000-0005-0000-0000-00002E010000}"/>
    <cellStyle name="Millares 2 7 5" xfId="520" xr:uid="{00000000-0005-0000-0000-00002F010000}"/>
    <cellStyle name="Millares 2 7 5 2" xfId="1026" xr:uid="{00000000-0005-0000-0000-000030010000}"/>
    <cellStyle name="Millares 2 7 6" xfId="1279" xr:uid="{00000000-0005-0000-0000-000031010000}"/>
    <cellStyle name="Millares 2 7 7" xfId="773" xr:uid="{00000000-0005-0000-0000-000032010000}"/>
    <cellStyle name="Millares 2 7 8" xfId="267" xr:uid="{00000000-0005-0000-0000-000033010000}"/>
    <cellStyle name="Millares 2 7 9" xfId="175" xr:uid="{00000000-0005-0000-0000-000034010000}"/>
    <cellStyle name="Millares 2 8" xfId="74" xr:uid="{00000000-0005-0000-0000-000035010000}"/>
    <cellStyle name="Millares 2 8 10" xfId="1531" xr:uid="{00000000-0005-0000-0000-000036010000}"/>
    <cellStyle name="Millares 2 8 11" xfId="1621" xr:uid="{4D476255-9D06-4BAD-849E-3478911909F4}"/>
    <cellStyle name="Millares 2 8 2" xfId="130" xr:uid="{00000000-0005-0000-0000-000037010000}"/>
    <cellStyle name="Millares 2 8 2 2" xfId="436" xr:uid="{00000000-0005-0000-0000-000038010000}"/>
    <cellStyle name="Millares 2 8 2 2 2" xfId="688" xr:uid="{00000000-0005-0000-0000-000039010000}"/>
    <cellStyle name="Millares 2 8 2 2 2 2" xfId="1194" xr:uid="{00000000-0005-0000-0000-00003A010000}"/>
    <cellStyle name="Millares 2 8 2 2 3" xfId="1448" xr:uid="{00000000-0005-0000-0000-00003B010000}"/>
    <cellStyle name="Millares 2 8 2 2 4" xfId="942" xr:uid="{00000000-0005-0000-0000-00003C010000}"/>
    <cellStyle name="Millares 2 8 2 3" xfId="562" xr:uid="{00000000-0005-0000-0000-00003D010000}"/>
    <cellStyle name="Millares 2 8 2 3 2" xfId="1068" xr:uid="{00000000-0005-0000-0000-00003E010000}"/>
    <cellStyle name="Millares 2 8 2 4" xfId="1322" xr:uid="{00000000-0005-0000-0000-00003F010000}"/>
    <cellStyle name="Millares 2 8 2 5" xfId="816" xr:uid="{00000000-0005-0000-0000-000040010000}"/>
    <cellStyle name="Millares 2 8 2 6" xfId="310" xr:uid="{00000000-0005-0000-0000-000041010000}"/>
    <cellStyle name="Millares 2 8 2 7" xfId="221" xr:uid="{00000000-0005-0000-0000-000042010000}"/>
    <cellStyle name="Millares 2 8 2 8" xfId="1575" xr:uid="{00000000-0005-0000-0000-000043010000}"/>
    <cellStyle name="Millares 2 8 2 9" xfId="1662" xr:uid="{DDC7E689-5625-4075-902C-C13841C026E0}"/>
    <cellStyle name="Millares 2 8 3" xfId="349" xr:uid="{00000000-0005-0000-0000-000044010000}"/>
    <cellStyle name="Millares 2 8 3 2" xfId="475" xr:uid="{00000000-0005-0000-0000-000045010000}"/>
    <cellStyle name="Millares 2 8 3 2 2" xfId="727" xr:uid="{00000000-0005-0000-0000-000046010000}"/>
    <cellStyle name="Millares 2 8 3 2 2 2" xfId="1233" xr:uid="{00000000-0005-0000-0000-000047010000}"/>
    <cellStyle name="Millares 2 8 3 2 3" xfId="1487" xr:uid="{00000000-0005-0000-0000-000048010000}"/>
    <cellStyle name="Millares 2 8 3 2 4" xfId="981" xr:uid="{00000000-0005-0000-0000-000049010000}"/>
    <cellStyle name="Millares 2 8 3 3" xfId="601" xr:uid="{00000000-0005-0000-0000-00004A010000}"/>
    <cellStyle name="Millares 2 8 3 3 2" xfId="1107" xr:uid="{00000000-0005-0000-0000-00004B010000}"/>
    <cellStyle name="Millares 2 8 3 4" xfId="1361" xr:uid="{00000000-0005-0000-0000-00004C010000}"/>
    <cellStyle name="Millares 2 8 3 5" xfId="855" xr:uid="{00000000-0005-0000-0000-00004D010000}"/>
    <cellStyle name="Millares 2 8 4" xfId="395" xr:uid="{00000000-0005-0000-0000-00004E010000}"/>
    <cellStyle name="Millares 2 8 4 2" xfId="647" xr:uid="{00000000-0005-0000-0000-00004F010000}"/>
    <cellStyle name="Millares 2 8 4 2 2" xfId="1153" xr:uid="{00000000-0005-0000-0000-000050010000}"/>
    <cellStyle name="Millares 2 8 4 3" xfId="1407" xr:uid="{00000000-0005-0000-0000-000051010000}"/>
    <cellStyle name="Millares 2 8 4 4" xfId="901" xr:uid="{00000000-0005-0000-0000-000052010000}"/>
    <cellStyle name="Millares 2 8 5" xfId="521" xr:uid="{00000000-0005-0000-0000-000053010000}"/>
    <cellStyle name="Millares 2 8 5 2" xfId="1027" xr:uid="{00000000-0005-0000-0000-000054010000}"/>
    <cellStyle name="Millares 2 8 6" xfId="1280" xr:uid="{00000000-0005-0000-0000-000055010000}"/>
    <cellStyle name="Millares 2 8 7" xfId="774" xr:uid="{00000000-0005-0000-0000-000056010000}"/>
    <cellStyle name="Millares 2 8 8" xfId="268" xr:uid="{00000000-0005-0000-0000-000057010000}"/>
    <cellStyle name="Millares 2 8 9" xfId="176" xr:uid="{00000000-0005-0000-0000-000058010000}"/>
    <cellStyle name="Millares 20" xfId="20" xr:uid="{00000000-0005-0000-0000-000059010000}"/>
    <cellStyle name="Millares 21" xfId="21" xr:uid="{00000000-0005-0000-0000-00005A010000}"/>
    <cellStyle name="Millares 22" xfId="22" xr:uid="{00000000-0005-0000-0000-00005B010000}"/>
    <cellStyle name="Millares 23" xfId="23" xr:uid="{00000000-0005-0000-0000-00005C010000}"/>
    <cellStyle name="Millares 24" xfId="24" xr:uid="{00000000-0005-0000-0000-00005D010000}"/>
    <cellStyle name="Millares 25" xfId="25" xr:uid="{00000000-0005-0000-0000-00005E010000}"/>
    <cellStyle name="Millares 26" xfId="26" xr:uid="{00000000-0005-0000-0000-00005F010000}"/>
    <cellStyle name="Millares 27" xfId="27" xr:uid="{00000000-0005-0000-0000-000060010000}"/>
    <cellStyle name="Millares 28" xfId="8" xr:uid="{00000000-0005-0000-0000-000061010000}"/>
    <cellStyle name="Millares 28 2" xfId="35" xr:uid="{00000000-0005-0000-0000-000062010000}"/>
    <cellStyle name="Millares 29" xfId="116" xr:uid="{00000000-0005-0000-0000-000063010000}"/>
    <cellStyle name="Millares 29 2" xfId="162" xr:uid="{00000000-0005-0000-0000-000064010000}"/>
    <cellStyle name="Millares 29 3" xfId="1310" xr:uid="{00000000-0005-0000-0000-000065010000}"/>
    <cellStyle name="Millares 29 4" xfId="804" xr:uid="{00000000-0005-0000-0000-000066010000}"/>
    <cellStyle name="Millares 29 5" xfId="298" xr:uid="{00000000-0005-0000-0000-000067010000}"/>
    <cellStyle name="Millares 3" xfId="6" xr:uid="{00000000-0005-0000-0000-000068010000}"/>
    <cellStyle name="Millares 3 2" xfId="7" xr:uid="{00000000-0005-0000-0000-000069010000}"/>
    <cellStyle name="Millares 30" xfId="120" xr:uid="{00000000-0005-0000-0000-00006A010000}"/>
    <cellStyle name="Millares 30 2" xfId="1268" xr:uid="{00000000-0005-0000-0000-00006B010000}"/>
    <cellStyle name="Millares 30 3" xfId="211" xr:uid="{00000000-0005-0000-0000-00006C010000}"/>
    <cellStyle name="Millares 31" xfId="762" xr:uid="{00000000-0005-0000-0000-00006D010000}"/>
    <cellStyle name="Millares 32" xfId="256" xr:uid="{00000000-0005-0000-0000-00006E010000}"/>
    <cellStyle name="Millares 33" xfId="166" xr:uid="{00000000-0005-0000-0000-00006F010000}"/>
    <cellStyle name="Millares 34" xfId="1611" xr:uid="{3AD64DA9-E3A5-4282-9949-B5D396A7874F}"/>
    <cellStyle name="Millares 4" xfId="28" xr:uid="{00000000-0005-0000-0000-000070010000}"/>
    <cellStyle name="Millares 5" xfId="29" xr:uid="{00000000-0005-0000-0000-000071010000}"/>
    <cellStyle name="Millares 6" xfId="30" xr:uid="{00000000-0005-0000-0000-000072010000}"/>
    <cellStyle name="Millares 7" xfId="31" xr:uid="{00000000-0005-0000-0000-000073010000}"/>
    <cellStyle name="Millares 7 2" xfId="41" xr:uid="{00000000-0005-0000-0000-000074010000}"/>
    <cellStyle name="Millares 8" xfId="32" xr:uid="{00000000-0005-0000-0000-000075010000}"/>
    <cellStyle name="Millares 8 2" xfId="33" xr:uid="{00000000-0005-0000-0000-000076010000}"/>
    <cellStyle name="Millares 9" xfId="34" xr:uid="{00000000-0005-0000-0000-000077010000}"/>
    <cellStyle name="Moneda 2" xfId="114" xr:uid="{00000000-0005-0000-0000-000078010000}"/>
    <cellStyle name="Moneda 2 10" xfId="1561" xr:uid="{00000000-0005-0000-0000-000079010000}"/>
    <cellStyle name="Moneda 2 11" xfId="1651" xr:uid="{DCE29E48-3E59-48A8-AE82-F79A6E4FD197}"/>
    <cellStyle name="Moneda 2 2" xfId="160" xr:uid="{00000000-0005-0000-0000-00007A010000}"/>
    <cellStyle name="Moneda 2 2 2" xfId="426" xr:uid="{00000000-0005-0000-0000-00007B010000}"/>
    <cellStyle name="Moneda 2 2 2 2" xfId="678" xr:uid="{00000000-0005-0000-0000-00007C010000}"/>
    <cellStyle name="Moneda 2 2 2 2 2" xfId="1184" xr:uid="{00000000-0005-0000-0000-00007D010000}"/>
    <cellStyle name="Moneda 2 2 2 3" xfId="1438" xr:uid="{00000000-0005-0000-0000-00007E010000}"/>
    <cellStyle name="Moneda 2 2 2 4" xfId="932" xr:uid="{00000000-0005-0000-0000-00007F010000}"/>
    <cellStyle name="Moneda 2 2 3" xfId="552" xr:uid="{00000000-0005-0000-0000-000080010000}"/>
    <cellStyle name="Moneda 2 2 3 2" xfId="1058" xr:uid="{00000000-0005-0000-0000-000081010000}"/>
    <cellStyle name="Moneda 2 2 4" xfId="1312" xr:uid="{00000000-0005-0000-0000-000082010000}"/>
    <cellStyle name="Moneda 2 2 5" xfId="806" xr:uid="{00000000-0005-0000-0000-000083010000}"/>
    <cellStyle name="Moneda 2 2 6" xfId="300" xr:uid="{00000000-0005-0000-0000-000084010000}"/>
    <cellStyle name="Moneda 2 2 7" xfId="251" xr:uid="{00000000-0005-0000-0000-000085010000}"/>
    <cellStyle name="Moneda 2 2 8" xfId="1605" xr:uid="{00000000-0005-0000-0000-000086010000}"/>
    <cellStyle name="Moneda 2 2 9" xfId="1692" xr:uid="{FB09306F-A532-4266-A799-ED4789F512C4}"/>
    <cellStyle name="Moneda 2 3" xfId="379" xr:uid="{00000000-0005-0000-0000-000087010000}"/>
    <cellStyle name="Moneda 2 3 2" xfId="505" xr:uid="{00000000-0005-0000-0000-000088010000}"/>
    <cellStyle name="Moneda 2 3 2 2" xfId="757" xr:uid="{00000000-0005-0000-0000-000089010000}"/>
    <cellStyle name="Moneda 2 3 2 2 2" xfId="1263" xr:uid="{00000000-0005-0000-0000-00008A010000}"/>
    <cellStyle name="Moneda 2 3 2 3" xfId="1517" xr:uid="{00000000-0005-0000-0000-00008B010000}"/>
    <cellStyle name="Moneda 2 3 2 4" xfId="1011" xr:uid="{00000000-0005-0000-0000-00008C010000}"/>
    <cellStyle name="Moneda 2 3 3" xfId="631" xr:uid="{00000000-0005-0000-0000-00008D010000}"/>
    <cellStyle name="Moneda 2 3 3 2" xfId="1137" xr:uid="{00000000-0005-0000-0000-00008E010000}"/>
    <cellStyle name="Moneda 2 3 4" xfId="1391" xr:uid="{00000000-0005-0000-0000-00008F010000}"/>
    <cellStyle name="Moneda 2 3 5" xfId="885" xr:uid="{00000000-0005-0000-0000-000090010000}"/>
    <cellStyle name="Moneda 2 4" xfId="385" xr:uid="{00000000-0005-0000-0000-000091010000}"/>
    <cellStyle name="Moneda 2 4 2" xfId="637" xr:uid="{00000000-0005-0000-0000-000092010000}"/>
    <cellStyle name="Moneda 2 4 2 2" xfId="1143" xr:uid="{00000000-0005-0000-0000-000093010000}"/>
    <cellStyle name="Moneda 2 4 3" xfId="1397" xr:uid="{00000000-0005-0000-0000-000094010000}"/>
    <cellStyle name="Moneda 2 4 4" xfId="891" xr:uid="{00000000-0005-0000-0000-000095010000}"/>
    <cellStyle name="Moneda 2 5" xfId="511" xr:uid="{00000000-0005-0000-0000-000096010000}"/>
    <cellStyle name="Moneda 2 5 2" xfId="1017" xr:uid="{00000000-0005-0000-0000-000097010000}"/>
    <cellStyle name="Moneda 2 6" xfId="1270" xr:uid="{00000000-0005-0000-0000-000098010000}"/>
    <cellStyle name="Moneda 2 7" xfId="764" xr:uid="{00000000-0005-0000-0000-000099010000}"/>
    <cellStyle name="Moneda 2 8" xfId="258" xr:uid="{00000000-0005-0000-0000-00009A010000}"/>
    <cellStyle name="Moneda 2 9" xfId="206" xr:uid="{00000000-0005-0000-0000-00009B010000}"/>
    <cellStyle name="Normal" xfId="0" builtinId="0"/>
    <cellStyle name="Normal 10" xfId="75" xr:uid="{00000000-0005-0000-0000-00009D010000}"/>
    <cellStyle name="Normal 10 10" xfId="763" xr:uid="{00000000-0005-0000-0000-00009E010000}"/>
    <cellStyle name="Normal 10 11" xfId="257" xr:uid="{00000000-0005-0000-0000-00009F010000}"/>
    <cellStyle name="Normal 10 12" xfId="177" xr:uid="{00000000-0005-0000-0000-0000A0010000}"/>
    <cellStyle name="Normal 10 13" xfId="1532" xr:uid="{00000000-0005-0000-0000-0000A1010000}"/>
    <cellStyle name="Normal 10 14" xfId="1622" xr:uid="{D1F50F8B-CA4B-4E9D-9D49-9F052874B0ED}"/>
    <cellStyle name="Normal 10 2" xfId="76" xr:uid="{00000000-0005-0000-0000-0000A2010000}"/>
    <cellStyle name="Normal 10 2 10" xfId="1533" xr:uid="{00000000-0005-0000-0000-0000A3010000}"/>
    <cellStyle name="Normal 10 2 11" xfId="1623" xr:uid="{F94DB1AD-5587-4821-8591-A83A34FFF239}"/>
    <cellStyle name="Normal 10 2 2" xfId="132" xr:uid="{00000000-0005-0000-0000-0000A4010000}"/>
    <cellStyle name="Normal 10 2 2 2" xfId="437" xr:uid="{00000000-0005-0000-0000-0000A5010000}"/>
    <cellStyle name="Normal 10 2 2 2 2" xfId="689" xr:uid="{00000000-0005-0000-0000-0000A6010000}"/>
    <cellStyle name="Normal 10 2 2 2 2 2" xfId="1195" xr:uid="{00000000-0005-0000-0000-0000A7010000}"/>
    <cellStyle name="Normal 10 2 2 2 3" xfId="1449" xr:uid="{00000000-0005-0000-0000-0000A8010000}"/>
    <cellStyle name="Normal 10 2 2 2 4" xfId="943" xr:uid="{00000000-0005-0000-0000-0000A9010000}"/>
    <cellStyle name="Normal 10 2 2 3" xfId="563" xr:uid="{00000000-0005-0000-0000-0000AA010000}"/>
    <cellStyle name="Normal 10 2 2 3 2" xfId="1069" xr:uid="{00000000-0005-0000-0000-0000AB010000}"/>
    <cellStyle name="Normal 10 2 2 4" xfId="1323" xr:uid="{00000000-0005-0000-0000-0000AC010000}"/>
    <cellStyle name="Normal 10 2 2 5" xfId="817" xr:uid="{00000000-0005-0000-0000-0000AD010000}"/>
    <cellStyle name="Normal 10 2 2 6" xfId="311" xr:uid="{00000000-0005-0000-0000-0000AE010000}"/>
    <cellStyle name="Normal 10 2 2 7" xfId="223" xr:uid="{00000000-0005-0000-0000-0000AF010000}"/>
    <cellStyle name="Normal 10 2 2 8" xfId="1577" xr:uid="{00000000-0005-0000-0000-0000B0010000}"/>
    <cellStyle name="Normal 10 2 2 9" xfId="1664" xr:uid="{A6D728DA-5041-4A9B-B182-59ECBCFB5D7A}"/>
    <cellStyle name="Normal 10 2 3" xfId="351" xr:uid="{00000000-0005-0000-0000-0000B1010000}"/>
    <cellStyle name="Normal 10 2 3 2" xfId="477" xr:uid="{00000000-0005-0000-0000-0000B2010000}"/>
    <cellStyle name="Normal 10 2 3 2 2" xfId="729" xr:uid="{00000000-0005-0000-0000-0000B3010000}"/>
    <cellStyle name="Normal 10 2 3 2 2 2" xfId="1235" xr:uid="{00000000-0005-0000-0000-0000B4010000}"/>
    <cellStyle name="Normal 10 2 3 2 3" xfId="1489" xr:uid="{00000000-0005-0000-0000-0000B5010000}"/>
    <cellStyle name="Normal 10 2 3 2 4" xfId="983" xr:uid="{00000000-0005-0000-0000-0000B6010000}"/>
    <cellStyle name="Normal 10 2 3 3" xfId="603" xr:uid="{00000000-0005-0000-0000-0000B7010000}"/>
    <cellStyle name="Normal 10 2 3 3 2" xfId="1109" xr:uid="{00000000-0005-0000-0000-0000B8010000}"/>
    <cellStyle name="Normal 10 2 3 4" xfId="1363" xr:uid="{00000000-0005-0000-0000-0000B9010000}"/>
    <cellStyle name="Normal 10 2 3 5" xfId="857" xr:uid="{00000000-0005-0000-0000-0000BA010000}"/>
    <cellStyle name="Normal 10 2 4" xfId="396" xr:uid="{00000000-0005-0000-0000-0000BB010000}"/>
    <cellStyle name="Normal 10 2 4 2" xfId="648" xr:uid="{00000000-0005-0000-0000-0000BC010000}"/>
    <cellStyle name="Normal 10 2 4 2 2" xfId="1154" xr:uid="{00000000-0005-0000-0000-0000BD010000}"/>
    <cellStyle name="Normal 10 2 4 3" xfId="1408" xr:uid="{00000000-0005-0000-0000-0000BE010000}"/>
    <cellStyle name="Normal 10 2 4 4" xfId="902" xr:uid="{00000000-0005-0000-0000-0000BF010000}"/>
    <cellStyle name="Normal 10 2 5" xfId="522" xr:uid="{00000000-0005-0000-0000-0000C0010000}"/>
    <cellStyle name="Normal 10 2 5 2" xfId="1028" xr:uid="{00000000-0005-0000-0000-0000C1010000}"/>
    <cellStyle name="Normal 10 2 6" xfId="1281" xr:uid="{00000000-0005-0000-0000-0000C2010000}"/>
    <cellStyle name="Normal 10 2 7" xfId="775" xr:uid="{00000000-0005-0000-0000-0000C3010000}"/>
    <cellStyle name="Normal 10 2 8" xfId="269" xr:uid="{00000000-0005-0000-0000-0000C4010000}"/>
    <cellStyle name="Normal 10 2 9" xfId="178" xr:uid="{00000000-0005-0000-0000-0000C5010000}"/>
    <cellStyle name="Normal 10 3" xfId="77" xr:uid="{00000000-0005-0000-0000-0000C6010000}"/>
    <cellStyle name="Normal 10 3 10" xfId="1534" xr:uid="{00000000-0005-0000-0000-0000C7010000}"/>
    <cellStyle name="Normal 10 3 11" xfId="1624" xr:uid="{82F13175-ED39-4991-B007-7D7E14732064}"/>
    <cellStyle name="Normal 10 3 2" xfId="133" xr:uid="{00000000-0005-0000-0000-0000C8010000}"/>
    <cellStyle name="Normal 10 3 2 2" xfId="438" xr:uid="{00000000-0005-0000-0000-0000C9010000}"/>
    <cellStyle name="Normal 10 3 2 2 2" xfId="690" xr:uid="{00000000-0005-0000-0000-0000CA010000}"/>
    <cellStyle name="Normal 10 3 2 2 2 2" xfId="1196" xr:uid="{00000000-0005-0000-0000-0000CB010000}"/>
    <cellStyle name="Normal 10 3 2 2 3" xfId="1450" xr:uid="{00000000-0005-0000-0000-0000CC010000}"/>
    <cellStyle name="Normal 10 3 2 2 4" xfId="944" xr:uid="{00000000-0005-0000-0000-0000CD010000}"/>
    <cellStyle name="Normal 10 3 2 3" xfId="564" xr:uid="{00000000-0005-0000-0000-0000CE010000}"/>
    <cellStyle name="Normal 10 3 2 3 2" xfId="1070" xr:uid="{00000000-0005-0000-0000-0000CF010000}"/>
    <cellStyle name="Normal 10 3 2 4" xfId="1324" xr:uid="{00000000-0005-0000-0000-0000D0010000}"/>
    <cellStyle name="Normal 10 3 2 5" xfId="818" xr:uid="{00000000-0005-0000-0000-0000D1010000}"/>
    <cellStyle name="Normal 10 3 2 6" xfId="312" xr:uid="{00000000-0005-0000-0000-0000D2010000}"/>
    <cellStyle name="Normal 10 3 2 7" xfId="224" xr:uid="{00000000-0005-0000-0000-0000D3010000}"/>
    <cellStyle name="Normal 10 3 2 8" xfId="1578" xr:uid="{00000000-0005-0000-0000-0000D4010000}"/>
    <cellStyle name="Normal 10 3 2 9" xfId="1665" xr:uid="{0F166105-96F5-4593-A776-975896BE6EBA}"/>
    <cellStyle name="Normal 10 3 3" xfId="352" xr:uid="{00000000-0005-0000-0000-0000D5010000}"/>
    <cellStyle name="Normal 10 3 3 2" xfId="478" xr:uid="{00000000-0005-0000-0000-0000D6010000}"/>
    <cellStyle name="Normal 10 3 3 2 2" xfId="730" xr:uid="{00000000-0005-0000-0000-0000D7010000}"/>
    <cellStyle name="Normal 10 3 3 2 2 2" xfId="1236" xr:uid="{00000000-0005-0000-0000-0000D8010000}"/>
    <cellStyle name="Normal 10 3 3 2 3" xfId="1490" xr:uid="{00000000-0005-0000-0000-0000D9010000}"/>
    <cellStyle name="Normal 10 3 3 2 4" xfId="984" xr:uid="{00000000-0005-0000-0000-0000DA010000}"/>
    <cellStyle name="Normal 10 3 3 3" xfId="604" xr:uid="{00000000-0005-0000-0000-0000DB010000}"/>
    <cellStyle name="Normal 10 3 3 3 2" xfId="1110" xr:uid="{00000000-0005-0000-0000-0000DC010000}"/>
    <cellStyle name="Normal 10 3 3 4" xfId="1364" xr:uid="{00000000-0005-0000-0000-0000DD010000}"/>
    <cellStyle name="Normal 10 3 3 5" xfId="858" xr:uid="{00000000-0005-0000-0000-0000DE010000}"/>
    <cellStyle name="Normal 10 3 4" xfId="397" xr:uid="{00000000-0005-0000-0000-0000DF010000}"/>
    <cellStyle name="Normal 10 3 4 2" xfId="649" xr:uid="{00000000-0005-0000-0000-0000E0010000}"/>
    <cellStyle name="Normal 10 3 4 2 2" xfId="1155" xr:uid="{00000000-0005-0000-0000-0000E1010000}"/>
    <cellStyle name="Normal 10 3 4 3" xfId="1409" xr:uid="{00000000-0005-0000-0000-0000E2010000}"/>
    <cellStyle name="Normal 10 3 4 4" xfId="903" xr:uid="{00000000-0005-0000-0000-0000E3010000}"/>
    <cellStyle name="Normal 10 3 5" xfId="523" xr:uid="{00000000-0005-0000-0000-0000E4010000}"/>
    <cellStyle name="Normal 10 3 5 2" xfId="1029" xr:uid="{00000000-0005-0000-0000-0000E5010000}"/>
    <cellStyle name="Normal 10 3 6" xfId="1282" xr:uid="{00000000-0005-0000-0000-0000E6010000}"/>
    <cellStyle name="Normal 10 3 7" xfId="776" xr:uid="{00000000-0005-0000-0000-0000E7010000}"/>
    <cellStyle name="Normal 10 3 8" xfId="270" xr:uid="{00000000-0005-0000-0000-0000E8010000}"/>
    <cellStyle name="Normal 10 3 9" xfId="179" xr:uid="{00000000-0005-0000-0000-0000E9010000}"/>
    <cellStyle name="Normal 10 4" xfId="78" xr:uid="{00000000-0005-0000-0000-0000EA010000}"/>
    <cellStyle name="Normal 10 4 10" xfId="1535" xr:uid="{00000000-0005-0000-0000-0000EB010000}"/>
    <cellStyle name="Normal 10 4 11" xfId="1625" xr:uid="{8C07D17B-2778-410F-AD41-9D20B66D739A}"/>
    <cellStyle name="Normal 10 4 2" xfId="134" xr:uid="{00000000-0005-0000-0000-0000EC010000}"/>
    <cellStyle name="Normal 10 4 2 2" xfId="439" xr:uid="{00000000-0005-0000-0000-0000ED010000}"/>
    <cellStyle name="Normal 10 4 2 2 2" xfId="691" xr:uid="{00000000-0005-0000-0000-0000EE010000}"/>
    <cellStyle name="Normal 10 4 2 2 2 2" xfId="1197" xr:uid="{00000000-0005-0000-0000-0000EF010000}"/>
    <cellStyle name="Normal 10 4 2 2 3" xfId="1451" xr:uid="{00000000-0005-0000-0000-0000F0010000}"/>
    <cellStyle name="Normal 10 4 2 2 4" xfId="945" xr:uid="{00000000-0005-0000-0000-0000F1010000}"/>
    <cellStyle name="Normal 10 4 2 3" xfId="565" xr:uid="{00000000-0005-0000-0000-0000F2010000}"/>
    <cellStyle name="Normal 10 4 2 3 2" xfId="1071" xr:uid="{00000000-0005-0000-0000-0000F3010000}"/>
    <cellStyle name="Normal 10 4 2 4" xfId="1325" xr:uid="{00000000-0005-0000-0000-0000F4010000}"/>
    <cellStyle name="Normal 10 4 2 5" xfId="819" xr:uid="{00000000-0005-0000-0000-0000F5010000}"/>
    <cellStyle name="Normal 10 4 2 6" xfId="313" xr:uid="{00000000-0005-0000-0000-0000F6010000}"/>
    <cellStyle name="Normal 10 4 2 7" xfId="225" xr:uid="{00000000-0005-0000-0000-0000F7010000}"/>
    <cellStyle name="Normal 10 4 2 8" xfId="1579" xr:uid="{00000000-0005-0000-0000-0000F8010000}"/>
    <cellStyle name="Normal 10 4 2 9" xfId="1666" xr:uid="{8651638B-76E0-43E8-978D-D167C190F02D}"/>
    <cellStyle name="Normal 10 4 3" xfId="353" xr:uid="{00000000-0005-0000-0000-0000F9010000}"/>
    <cellStyle name="Normal 10 4 3 2" xfId="479" xr:uid="{00000000-0005-0000-0000-0000FA010000}"/>
    <cellStyle name="Normal 10 4 3 2 2" xfId="731" xr:uid="{00000000-0005-0000-0000-0000FB010000}"/>
    <cellStyle name="Normal 10 4 3 2 2 2" xfId="1237" xr:uid="{00000000-0005-0000-0000-0000FC010000}"/>
    <cellStyle name="Normal 10 4 3 2 3" xfId="1491" xr:uid="{00000000-0005-0000-0000-0000FD010000}"/>
    <cellStyle name="Normal 10 4 3 2 4" xfId="985" xr:uid="{00000000-0005-0000-0000-0000FE010000}"/>
    <cellStyle name="Normal 10 4 3 3" xfId="605" xr:uid="{00000000-0005-0000-0000-0000FF010000}"/>
    <cellStyle name="Normal 10 4 3 3 2" xfId="1111" xr:uid="{00000000-0005-0000-0000-000000020000}"/>
    <cellStyle name="Normal 10 4 3 4" xfId="1365" xr:uid="{00000000-0005-0000-0000-000001020000}"/>
    <cellStyle name="Normal 10 4 3 5" xfId="859" xr:uid="{00000000-0005-0000-0000-000002020000}"/>
    <cellStyle name="Normal 10 4 4" xfId="398" xr:uid="{00000000-0005-0000-0000-000003020000}"/>
    <cellStyle name="Normal 10 4 4 2" xfId="650" xr:uid="{00000000-0005-0000-0000-000004020000}"/>
    <cellStyle name="Normal 10 4 4 2 2" xfId="1156" xr:uid="{00000000-0005-0000-0000-000005020000}"/>
    <cellStyle name="Normal 10 4 4 3" xfId="1410" xr:uid="{00000000-0005-0000-0000-000006020000}"/>
    <cellStyle name="Normal 10 4 4 4" xfId="904" xr:uid="{00000000-0005-0000-0000-000007020000}"/>
    <cellStyle name="Normal 10 4 5" xfId="524" xr:uid="{00000000-0005-0000-0000-000008020000}"/>
    <cellStyle name="Normal 10 4 5 2" xfId="1030" xr:uid="{00000000-0005-0000-0000-000009020000}"/>
    <cellStyle name="Normal 10 4 6" xfId="1283" xr:uid="{00000000-0005-0000-0000-00000A020000}"/>
    <cellStyle name="Normal 10 4 7" xfId="777" xr:uid="{00000000-0005-0000-0000-00000B020000}"/>
    <cellStyle name="Normal 10 4 8" xfId="271" xr:uid="{00000000-0005-0000-0000-00000C020000}"/>
    <cellStyle name="Normal 10 4 9" xfId="180" xr:uid="{00000000-0005-0000-0000-00000D020000}"/>
    <cellStyle name="Normal 10 5" xfId="131" xr:uid="{00000000-0005-0000-0000-00000E020000}"/>
    <cellStyle name="Normal 10 5 2" xfId="425" xr:uid="{00000000-0005-0000-0000-00000F020000}"/>
    <cellStyle name="Normal 10 5 2 2" xfId="677" xr:uid="{00000000-0005-0000-0000-000010020000}"/>
    <cellStyle name="Normal 10 5 2 2 2" xfId="1183" xr:uid="{00000000-0005-0000-0000-000011020000}"/>
    <cellStyle name="Normal 10 5 2 3" xfId="1437" xr:uid="{00000000-0005-0000-0000-000012020000}"/>
    <cellStyle name="Normal 10 5 2 4" xfId="931" xr:uid="{00000000-0005-0000-0000-000013020000}"/>
    <cellStyle name="Normal 10 5 3" xfId="551" xr:uid="{00000000-0005-0000-0000-000014020000}"/>
    <cellStyle name="Normal 10 5 3 2" xfId="1057" xr:uid="{00000000-0005-0000-0000-000015020000}"/>
    <cellStyle name="Normal 10 5 4" xfId="1311" xr:uid="{00000000-0005-0000-0000-000016020000}"/>
    <cellStyle name="Normal 10 5 5" xfId="805" xr:uid="{00000000-0005-0000-0000-000017020000}"/>
    <cellStyle name="Normal 10 5 6" xfId="299" xr:uid="{00000000-0005-0000-0000-000018020000}"/>
    <cellStyle name="Normal 10 5 7" xfId="222" xr:uid="{00000000-0005-0000-0000-000019020000}"/>
    <cellStyle name="Normal 10 5 8" xfId="1576" xr:uid="{00000000-0005-0000-0000-00001A020000}"/>
    <cellStyle name="Normal 10 5 9" xfId="1663" xr:uid="{2D850A0B-2538-4D28-B36B-EE33CE8EBBD2}"/>
    <cellStyle name="Normal 10 6" xfId="350" xr:uid="{00000000-0005-0000-0000-00001B020000}"/>
    <cellStyle name="Normal 10 6 2" xfId="476" xr:uid="{00000000-0005-0000-0000-00001C020000}"/>
    <cellStyle name="Normal 10 6 2 2" xfId="728" xr:uid="{00000000-0005-0000-0000-00001D020000}"/>
    <cellStyle name="Normal 10 6 2 2 2" xfId="1234" xr:uid="{00000000-0005-0000-0000-00001E020000}"/>
    <cellStyle name="Normal 10 6 2 3" xfId="1488" xr:uid="{00000000-0005-0000-0000-00001F020000}"/>
    <cellStyle name="Normal 10 6 2 4" xfId="982" xr:uid="{00000000-0005-0000-0000-000020020000}"/>
    <cellStyle name="Normal 10 6 3" xfId="602" xr:uid="{00000000-0005-0000-0000-000021020000}"/>
    <cellStyle name="Normal 10 6 3 2" xfId="1108" xr:uid="{00000000-0005-0000-0000-000022020000}"/>
    <cellStyle name="Normal 10 6 4" xfId="1362" xr:uid="{00000000-0005-0000-0000-000023020000}"/>
    <cellStyle name="Normal 10 6 5" xfId="856" xr:uid="{00000000-0005-0000-0000-000024020000}"/>
    <cellStyle name="Normal 10 7" xfId="384" xr:uid="{00000000-0005-0000-0000-000025020000}"/>
    <cellStyle name="Normal 10 7 2" xfId="636" xr:uid="{00000000-0005-0000-0000-000026020000}"/>
    <cellStyle name="Normal 10 7 2 2" xfId="1142" xr:uid="{00000000-0005-0000-0000-000027020000}"/>
    <cellStyle name="Normal 10 7 3" xfId="1396" xr:uid="{00000000-0005-0000-0000-000028020000}"/>
    <cellStyle name="Normal 10 7 4" xfId="890" xr:uid="{00000000-0005-0000-0000-000029020000}"/>
    <cellStyle name="Normal 10 8" xfId="510" xr:uid="{00000000-0005-0000-0000-00002A020000}"/>
    <cellStyle name="Normal 10 8 2" xfId="1016" xr:uid="{00000000-0005-0000-0000-00002B020000}"/>
    <cellStyle name="Normal 10 9" xfId="1269" xr:uid="{00000000-0005-0000-0000-00002C020000}"/>
    <cellStyle name="Normal 11" xfId="79" xr:uid="{00000000-0005-0000-0000-00002D020000}"/>
    <cellStyle name="Normal 11 10" xfId="778" xr:uid="{00000000-0005-0000-0000-00002E020000}"/>
    <cellStyle name="Normal 11 11" xfId="272" xr:uid="{00000000-0005-0000-0000-00002F020000}"/>
    <cellStyle name="Normal 11 12" xfId="181" xr:uid="{00000000-0005-0000-0000-000030020000}"/>
    <cellStyle name="Normal 11 13" xfId="1536" xr:uid="{00000000-0005-0000-0000-000031020000}"/>
    <cellStyle name="Normal 11 14" xfId="1626" xr:uid="{29969DB7-FD37-4119-8967-9AC8AAC767AA}"/>
    <cellStyle name="Normal 11 2" xfId="80" xr:uid="{00000000-0005-0000-0000-000032020000}"/>
    <cellStyle name="Normal 11 2 10" xfId="1537" xr:uid="{00000000-0005-0000-0000-000033020000}"/>
    <cellStyle name="Normal 11 2 11" xfId="1627" xr:uid="{3CCF081E-3FE2-4E35-AC10-88587D69EB8F}"/>
    <cellStyle name="Normal 11 2 2" xfId="136" xr:uid="{00000000-0005-0000-0000-000034020000}"/>
    <cellStyle name="Normal 11 2 2 2" xfId="441" xr:uid="{00000000-0005-0000-0000-000035020000}"/>
    <cellStyle name="Normal 11 2 2 2 2" xfId="693" xr:uid="{00000000-0005-0000-0000-000036020000}"/>
    <cellStyle name="Normal 11 2 2 2 2 2" xfId="1199" xr:uid="{00000000-0005-0000-0000-000037020000}"/>
    <cellStyle name="Normal 11 2 2 2 3" xfId="1453" xr:uid="{00000000-0005-0000-0000-000038020000}"/>
    <cellStyle name="Normal 11 2 2 2 4" xfId="947" xr:uid="{00000000-0005-0000-0000-000039020000}"/>
    <cellStyle name="Normal 11 2 2 3" xfId="567" xr:uid="{00000000-0005-0000-0000-00003A020000}"/>
    <cellStyle name="Normal 11 2 2 3 2" xfId="1073" xr:uid="{00000000-0005-0000-0000-00003B020000}"/>
    <cellStyle name="Normal 11 2 2 4" xfId="1327" xr:uid="{00000000-0005-0000-0000-00003C020000}"/>
    <cellStyle name="Normal 11 2 2 5" xfId="821" xr:uid="{00000000-0005-0000-0000-00003D020000}"/>
    <cellStyle name="Normal 11 2 2 6" xfId="315" xr:uid="{00000000-0005-0000-0000-00003E020000}"/>
    <cellStyle name="Normal 11 2 2 7" xfId="227" xr:uid="{00000000-0005-0000-0000-00003F020000}"/>
    <cellStyle name="Normal 11 2 2 8" xfId="1581" xr:uid="{00000000-0005-0000-0000-000040020000}"/>
    <cellStyle name="Normal 11 2 2 9" xfId="1668" xr:uid="{05EB20B1-882B-477B-92CB-BC62B6C74D4A}"/>
    <cellStyle name="Normal 11 2 3" xfId="355" xr:uid="{00000000-0005-0000-0000-000041020000}"/>
    <cellStyle name="Normal 11 2 3 2" xfId="481" xr:uid="{00000000-0005-0000-0000-000042020000}"/>
    <cellStyle name="Normal 11 2 3 2 2" xfId="733" xr:uid="{00000000-0005-0000-0000-000043020000}"/>
    <cellStyle name="Normal 11 2 3 2 2 2" xfId="1239" xr:uid="{00000000-0005-0000-0000-000044020000}"/>
    <cellStyle name="Normal 11 2 3 2 3" xfId="1493" xr:uid="{00000000-0005-0000-0000-000045020000}"/>
    <cellStyle name="Normal 11 2 3 2 4" xfId="987" xr:uid="{00000000-0005-0000-0000-000046020000}"/>
    <cellStyle name="Normal 11 2 3 3" xfId="607" xr:uid="{00000000-0005-0000-0000-000047020000}"/>
    <cellStyle name="Normal 11 2 3 3 2" xfId="1113" xr:uid="{00000000-0005-0000-0000-000048020000}"/>
    <cellStyle name="Normal 11 2 3 4" xfId="1367" xr:uid="{00000000-0005-0000-0000-000049020000}"/>
    <cellStyle name="Normal 11 2 3 5" xfId="861" xr:uid="{00000000-0005-0000-0000-00004A020000}"/>
    <cellStyle name="Normal 11 2 4" xfId="400" xr:uid="{00000000-0005-0000-0000-00004B020000}"/>
    <cellStyle name="Normal 11 2 4 2" xfId="652" xr:uid="{00000000-0005-0000-0000-00004C020000}"/>
    <cellStyle name="Normal 11 2 4 2 2" xfId="1158" xr:uid="{00000000-0005-0000-0000-00004D020000}"/>
    <cellStyle name="Normal 11 2 4 3" xfId="1412" xr:uid="{00000000-0005-0000-0000-00004E020000}"/>
    <cellStyle name="Normal 11 2 4 4" xfId="906" xr:uid="{00000000-0005-0000-0000-00004F020000}"/>
    <cellStyle name="Normal 11 2 5" xfId="526" xr:uid="{00000000-0005-0000-0000-000050020000}"/>
    <cellStyle name="Normal 11 2 5 2" xfId="1032" xr:uid="{00000000-0005-0000-0000-000051020000}"/>
    <cellStyle name="Normal 11 2 6" xfId="1285" xr:uid="{00000000-0005-0000-0000-000052020000}"/>
    <cellStyle name="Normal 11 2 7" xfId="779" xr:uid="{00000000-0005-0000-0000-000053020000}"/>
    <cellStyle name="Normal 11 2 8" xfId="273" xr:uid="{00000000-0005-0000-0000-000054020000}"/>
    <cellStyle name="Normal 11 2 9" xfId="182" xr:uid="{00000000-0005-0000-0000-000055020000}"/>
    <cellStyle name="Normal 11 3" xfId="81" xr:uid="{00000000-0005-0000-0000-000056020000}"/>
    <cellStyle name="Normal 11 3 10" xfId="1538" xr:uid="{00000000-0005-0000-0000-000057020000}"/>
    <cellStyle name="Normal 11 3 11" xfId="1628" xr:uid="{06207106-5F4F-4534-991C-388E67F4205D}"/>
    <cellStyle name="Normal 11 3 2" xfId="137" xr:uid="{00000000-0005-0000-0000-000058020000}"/>
    <cellStyle name="Normal 11 3 2 2" xfId="442" xr:uid="{00000000-0005-0000-0000-000059020000}"/>
    <cellStyle name="Normal 11 3 2 2 2" xfId="694" xr:uid="{00000000-0005-0000-0000-00005A020000}"/>
    <cellStyle name="Normal 11 3 2 2 2 2" xfId="1200" xr:uid="{00000000-0005-0000-0000-00005B020000}"/>
    <cellStyle name="Normal 11 3 2 2 3" xfId="1454" xr:uid="{00000000-0005-0000-0000-00005C020000}"/>
    <cellStyle name="Normal 11 3 2 2 4" xfId="948" xr:uid="{00000000-0005-0000-0000-00005D020000}"/>
    <cellStyle name="Normal 11 3 2 3" xfId="568" xr:uid="{00000000-0005-0000-0000-00005E020000}"/>
    <cellStyle name="Normal 11 3 2 3 2" xfId="1074" xr:uid="{00000000-0005-0000-0000-00005F020000}"/>
    <cellStyle name="Normal 11 3 2 4" xfId="1328" xr:uid="{00000000-0005-0000-0000-000060020000}"/>
    <cellStyle name="Normal 11 3 2 5" xfId="822" xr:uid="{00000000-0005-0000-0000-000061020000}"/>
    <cellStyle name="Normal 11 3 2 6" xfId="316" xr:uid="{00000000-0005-0000-0000-000062020000}"/>
    <cellStyle name="Normal 11 3 2 7" xfId="228" xr:uid="{00000000-0005-0000-0000-000063020000}"/>
    <cellStyle name="Normal 11 3 2 8" xfId="1582" xr:uid="{00000000-0005-0000-0000-000064020000}"/>
    <cellStyle name="Normal 11 3 2 9" xfId="1669" xr:uid="{AFF4C622-286A-4D8F-99BA-F2BD2DA1125B}"/>
    <cellStyle name="Normal 11 3 3" xfId="356" xr:uid="{00000000-0005-0000-0000-000065020000}"/>
    <cellStyle name="Normal 11 3 3 2" xfId="482" xr:uid="{00000000-0005-0000-0000-000066020000}"/>
    <cellStyle name="Normal 11 3 3 2 2" xfId="734" xr:uid="{00000000-0005-0000-0000-000067020000}"/>
    <cellStyle name="Normal 11 3 3 2 2 2" xfId="1240" xr:uid="{00000000-0005-0000-0000-000068020000}"/>
    <cellStyle name="Normal 11 3 3 2 3" xfId="1494" xr:uid="{00000000-0005-0000-0000-000069020000}"/>
    <cellStyle name="Normal 11 3 3 2 4" xfId="988" xr:uid="{00000000-0005-0000-0000-00006A020000}"/>
    <cellStyle name="Normal 11 3 3 3" xfId="608" xr:uid="{00000000-0005-0000-0000-00006B020000}"/>
    <cellStyle name="Normal 11 3 3 3 2" xfId="1114" xr:uid="{00000000-0005-0000-0000-00006C020000}"/>
    <cellStyle name="Normal 11 3 3 4" xfId="1368" xr:uid="{00000000-0005-0000-0000-00006D020000}"/>
    <cellStyle name="Normal 11 3 3 5" xfId="862" xr:uid="{00000000-0005-0000-0000-00006E020000}"/>
    <cellStyle name="Normal 11 3 4" xfId="401" xr:uid="{00000000-0005-0000-0000-00006F020000}"/>
    <cellStyle name="Normal 11 3 4 2" xfId="653" xr:uid="{00000000-0005-0000-0000-000070020000}"/>
    <cellStyle name="Normal 11 3 4 2 2" xfId="1159" xr:uid="{00000000-0005-0000-0000-000071020000}"/>
    <cellStyle name="Normal 11 3 4 3" xfId="1413" xr:uid="{00000000-0005-0000-0000-000072020000}"/>
    <cellStyle name="Normal 11 3 4 4" xfId="907" xr:uid="{00000000-0005-0000-0000-000073020000}"/>
    <cellStyle name="Normal 11 3 5" xfId="527" xr:uid="{00000000-0005-0000-0000-000074020000}"/>
    <cellStyle name="Normal 11 3 5 2" xfId="1033" xr:uid="{00000000-0005-0000-0000-000075020000}"/>
    <cellStyle name="Normal 11 3 6" xfId="1286" xr:uid="{00000000-0005-0000-0000-000076020000}"/>
    <cellStyle name="Normal 11 3 7" xfId="780" xr:uid="{00000000-0005-0000-0000-000077020000}"/>
    <cellStyle name="Normal 11 3 8" xfId="274" xr:uid="{00000000-0005-0000-0000-000078020000}"/>
    <cellStyle name="Normal 11 3 9" xfId="183" xr:uid="{00000000-0005-0000-0000-000079020000}"/>
    <cellStyle name="Normal 11 4" xfId="82" xr:uid="{00000000-0005-0000-0000-00007A020000}"/>
    <cellStyle name="Normal 11 4 10" xfId="1539" xr:uid="{00000000-0005-0000-0000-00007B020000}"/>
    <cellStyle name="Normal 11 4 11" xfId="1629" xr:uid="{D8FE6296-FC90-4E75-97D6-A3E126D57FA4}"/>
    <cellStyle name="Normal 11 4 2" xfId="138" xr:uid="{00000000-0005-0000-0000-00007C020000}"/>
    <cellStyle name="Normal 11 4 2 2" xfId="443" xr:uid="{00000000-0005-0000-0000-00007D020000}"/>
    <cellStyle name="Normal 11 4 2 2 2" xfId="695" xr:uid="{00000000-0005-0000-0000-00007E020000}"/>
    <cellStyle name="Normal 11 4 2 2 2 2" xfId="1201" xr:uid="{00000000-0005-0000-0000-00007F020000}"/>
    <cellStyle name="Normal 11 4 2 2 3" xfId="1455" xr:uid="{00000000-0005-0000-0000-000080020000}"/>
    <cellStyle name="Normal 11 4 2 2 4" xfId="949" xr:uid="{00000000-0005-0000-0000-000081020000}"/>
    <cellStyle name="Normal 11 4 2 3" xfId="569" xr:uid="{00000000-0005-0000-0000-000082020000}"/>
    <cellStyle name="Normal 11 4 2 3 2" xfId="1075" xr:uid="{00000000-0005-0000-0000-000083020000}"/>
    <cellStyle name="Normal 11 4 2 4" xfId="1329" xr:uid="{00000000-0005-0000-0000-000084020000}"/>
    <cellStyle name="Normal 11 4 2 5" xfId="823" xr:uid="{00000000-0005-0000-0000-000085020000}"/>
    <cellStyle name="Normal 11 4 2 6" xfId="317" xr:uid="{00000000-0005-0000-0000-000086020000}"/>
    <cellStyle name="Normal 11 4 2 7" xfId="229" xr:uid="{00000000-0005-0000-0000-000087020000}"/>
    <cellStyle name="Normal 11 4 2 8" xfId="1583" xr:uid="{00000000-0005-0000-0000-000088020000}"/>
    <cellStyle name="Normal 11 4 2 9" xfId="1670" xr:uid="{4E534774-D9A9-46D2-BB15-225FAD977918}"/>
    <cellStyle name="Normal 11 4 3" xfId="357" xr:uid="{00000000-0005-0000-0000-000089020000}"/>
    <cellStyle name="Normal 11 4 3 2" xfId="483" xr:uid="{00000000-0005-0000-0000-00008A020000}"/>
    <cellStyle name="Normal 11 4 3 2 2" xfId="735" xr:uid="{00000000-0005-0000-0000-00008B020000}"/>
    <cellStyle name="Normal 11 4 3 2 2 2" xfId="1241" xr:uid="{00000000-0005-0000-0000-00008C020000}"/>
    <cellStyle name="Normal 11 4 3 2 3" xfId="1495" xr:uid="{00000000-0005-0000-0000-00008D020000}"/>
    <cellStyle name="Normal 11 4 3 2 4" xfId="989" xr:uid="{00000000-0005-0000-0000-00008E020000}"/>
    <cellStyle name="Normal 11 4 3 3" xfId="609" xr:uid="{00000000-0005-0000-0000-00008F020000}"/>
    <cellStyle name="Normal 11 4 3 3 2" xfId="1115" xr:uid="{00000000-0005-0000-0000-000090020000}"/>
    <cellStyle name="Normal 11 4 3 4" xfId="1369" xr:uid="{00000000-0005-0000-0000-000091020000}"/>
    <cellStyle name="Normal 11 4 3 5" xfId="863" xr:uid="{00000000-0005-0000-0000-000092020000}"/>
    <cellStyle name="Normal 11 4 4" xfId="402" xr:uid="{00000000-0005-0000-0000-000093020000}"/>
    <cellStyle name="Normal 11 4 4 2" xfId="654" xr:uid="{00000000-0005-0000-0000-000094020000}"/>
    <cellStyle name="Normal 11 4 4 2 2" xfId="1160" xr:uid="{00000000-0005-0000-0000-000095020000}"/>
    <cellStyle name="Normal 11 4 4 3" xfId="1414" xr:uid="{00000000-0005-0000-0000-000096020000}"/>
    <cellStyle name="Normal 11 4 4 4" xfId="908" xr:uid="{00000000-0005-0000-0000-000097020000}"/>
    <cellStyle name="Normal 11 4 5" xfId="528" xr:uid="{00000000-0005-0000-0000-000098020000}"/>
    <cellStyle name="Normal 11 4 5 2" xfId="1034" xr:uid="{00000000-0005-0000-0000-000099020000}"/>
    <cellStyle name="Normal 11 4 6" xfId="1287" xr:uid="{00000000-0005-0000-0000-00009A020000}"/>
    <cellStyle name="Normal 11 4 7" xfId="781" xr:uid="{00000000-0005-0000-0000-00009B020000}"/>
    <cellStyle name="Normal 11 4 8" xfId="275" xr:uid="{00000000-0005-0000-0000-00009C020000}"/>
    <cellStyle name="Normal 11 4 9" xfId="184" xr:uid="{00000000-0005-0000-0000-00009D020000}"/>
    <cellStyle name="Normal 11 5" xfId="135" xr:uid="{00000000-0005-0000-0000-00009E020000}"/>
    <cellStyle name="Normal 11 5 2" xfId="440" xr:uid="{00000000-0005-0000-0000-00009F020000}"/>
    <cellStyle name="Normal 11 5 2 2" xfId="692" xr:uid="{00000000-0005-0000-0000-0000A0020000}"/>
    <cellStyle name="Normal 11 5 2 2 2" xfId="1198" xr:uid="{00000000-0005-0000-0000-0000A1020000}"/>
    <cellStyle name="Normal 11 5 2 3" xfId="1452" xr:uid="{00000000-0005-0000-0000-0000A2020000}"/>
    <cellStyle name="Normal 11 5 2 4" xfId="946" xr:uid="{00000000-0005-0000-0000-0000A3020000}"/>
    <cellStyle name="Normal 11 5 3" xfId="566" xr:uid="{00000000-0005-0000-0000-0000A4020000}"/>
    <cellStyle name="Normal 11 5 3 2" xfId="1072" xr:uid="{00000000-0005-0000-0000-0000A5020000}"/>
    <cellStyle name="Normal 11 5 4" xfId="1326" xr:uid="{00000000-0005-0000-0000-0000A6020000}"/>
    <cellStyle name="Normal 11 5 5" xfId="820" xr:uid="{00000000-0005-0000-0000-0000A7020000}"/>
    <cellStyle name="Normal 11 5 6" xfId="314" xr:uid="{00000000-0005-0000-0000-0000A8020000}"/>
    <cellStyle name="Normal 11 5 7" xfId="226" xr:uid="{00000000-0005-0000-0000-0000A9020000}"/>
    <cellStyle name="Normal 11 5 8" xfId="1580" xr:uid="{00000000-0005-0000-0000-0000AA020000}"/>
    <cellStyle name="Normal 11 5 9" xfId="1667" xr:uid="{20E2B77D-FC50-4E12-BA8B-F413539D9EAB}"/>
    <cellStyle name="Normal 11 6" xfId="354" xr:uid="{00000000-0005-0000-0000-0000AB020000}"/>
    <cellStyle name="Normal 11 6 2" xfId="480" xr:uid="{00000000-0005-0000-0000-0000AC020000}"/>
    <cellStyle name="Normal 11 6 2 2" xfId="732" xr:uid="{00000000-0005-0000-0000-0000AD020000}"/>
    <cellStyle name="Normal 11 6 2 2 2" xfId="1238" xr:uid="{00000000-0005-0000-0000-0000AE020000}"/>
    <cellStyle name="Normal 11 6 2 3" xfId="1492" xr:uid="{00000000-0005-0000-0000-0000AF020000}"/>
    <cellStyle name="Normal 11 6 2 4" xfId="986" xr:uid="{00000000-0005-0000-0000-0000B0020000}"/>
    <cellStyle name="Normal 11 6 3" xfId="606" xr:uid="{00000000-0005-0000-0000-0000B1020000}"/>
    <cellStyle name="Normal 11 6 3 2" xfId="1112" xr:uid="{00000000-0005-0000-0000-0000B2020000}"/>
    <cellStyle name="Normal 11 6 4" xfId="1366" xr:uid="{00000000-0005-0000-0000-0000B3020000}"/>
    <cellStyle name="Normal 11 6 5" xfId="860" xr:uid="{00000000-0005-0000-0000-0000B4020000}"/>
    <cellStyle name="Normal 11 7" xfId="399" xr:uid="{00000000-0005-0000-0000-0000B5020000}"/>
    <cellStyle name="Normal 11 7 2" xfId="651" xr:uid="{00000000-0005-0000-0000-0000B6020000}"/>
    <cellStyle name="Normal 11 7 2 2" xfId="1157" xr:uid="{00000000-0005-0000-0000-0000B7020000}"/>
    <cellStyle name="Normal 11 7 3" xfId="1411" xr:uid="{00000000-0005-0000-0000-0000B8020000}"/>
    <cellStyle name="Normal 11 7 4" xfId="905" xr:uid="{00000000-0005-0000-0000-0000B9020000}"/>
    <cellStyle name="Normal 11 8" xfId="525" xr:uid="{00000000-0005-0000-0000-0000BA020000}"/>
    <cellStyle name="Normal 11 8 2" xfId="1031" xr:uid="{00000000-0005-0000-0000-0000BB020000}"/>
    <cellStyle name="Normal 11 9" xfId="1284" xr:uid="{00000000-0005-0000-0000-0000BC020000}"/>
    <cellStyle name="Normal 12" xfId="59" xr:uid="{00000000-0005-0000-0000-0000BD020000}"/>
    <cellStyle name="Normal 13" xfId="83" xr:uid="{00000000-0005-0000-0000-0000BE020000}"/>
    <cellStyle name="Normal 13 10" xfId="276" xr:uid="{00000000-0005-0000-0000-0000BF020000}"/>
    <cellStyle name="Normal 13 11" xfId="185" xr:uid="{00000000-0005-0000-0000-0000C0020000}"/>
    <cellStyle name="Normal 13 12" xfId="1540" xr:uid="{00000000-0005-0000-0000-0000C1020000}"/>
    <cellStyle name="Normal 13 13" xfId="1630" xr:uid="{3421744E-ED09-48E1-B2E2-7812517745D9}"/>
    <cellStyle name="Normal 13 2" xfId="84" xr:uid="{00000000-0005-0000-0000-0000C2020000}"/>
    <cellStyle name="Normal 13 2 10" xfId="1541" xr:uid="{00000000-0005-0000-0000-0000C3020000}"/>
    <cellStyle name="Normal 13 2 11" xfId="1631" xr:uid="{A344C1D2-87AC-4131-ABFC-957703C5F4F0}"/>
    <cellStyle name="Normal 13 2 2" xfId="140" xr:uid="{00000000-0005-0000-0000-0000C4020000}"/>
    <cellStyle name="Normal 13 2 2 2" xfId="445" xr:uid="{00000000-0005-0000-0000-0000C5020000}"/>
    <cellStyle name="Normal 13 2 2 2 2" xfId="697" xr:uid="{00000000-0005-0000-0000-0000C6020000}"/>
    <cellStyle name="Normal 13 2 2 2 2 2" xfId="1203" xr:uid="{00000000-0005-0000-0000-0000C7020000}"/>
    <cellStyle name="Normal 13 2 2 2 3" xfId="1457" xr:uid="{00000000-0005-0000-0000-0000C8020000}"/>
    <cellStyle name="Normal 13 2 2 2 4" xfId="951" xr:uid="{00000000-0005-0000-0000-0000C9020000}"/>
    <cellStyle name="Normal 13 2 2 3" xfId="571" xr:uid="{00000000-0005-0000-0000-0000CA020000}"/>
    <cellStyle name="Normal 13 2 2 3 2" xfId="1077" xr:uid="{00000000-0005-0000-0000-0000CB020000}"/>
    <cellStyle name="Normal 13 2 2 4" xfId="1331" xr:uid="{00000000-0005-0000-0000-0000CC020000}"/>
    <cellStyle name="Normal 13 2 2 5" xfId="825" xr:uid="{00000000-0005-0000-0000-0000CD020000}"/>
    <cellStyle name="Normal 13 2 2 6" xfId="319" xr:uid="{00000000-0005-0000-0000-0000CE020000}"/>
    <cellStyle name="Normal 13 2 2 7" xfId="231" xr:uid="{00000000-0005-0000-0000-0000CF020000}"/>
    <cellStyle name="Normal 13 2 2 8" xfId="1585" xr:uid="{00000000-0005-0000-0000-0000D0020000}"/>
    <cellStyle name="Normal 13 2 2 9" xfId="1672" xr:uid="{E15DDCAB-26DD-4740-BAC7-352448097EE3}"/>
    <cellStyle name="Normal 13 2 3" xfId="359" xr:uid="{00000000-0005-0000-0000-0000D1020000}"/>
    <cellStyle name="Normal 13 2 3 2" xfId="485" xr:uid="{00000000-0005-0000-0000-0000D2020000}"/>
    <cellStyle name="Normal 13 2 3 2 2" xfId="737" xr:uid="{00000000-0005-0000-0000-0000D3020000}"/>
    <cellStyle name="Normal 13 2 3 2 2 2" xfId="1243" xr:uid="{00000000-0005-0000-0000-0000D4020000}"/>
    <cellStyle name="Normal 13 2 3 2 3" xfId="1497" xr:uid="{00000000-0005-0000-0000-0000D5020000}"/>
    <cellStyle name="Normal 13 2 3 2 4" xfId="991" xr:uid="{00000000-0005-0000-0000-0000D6020000}"/>
    <cellStyle name="Normal 13 2 3 3" xfId="611" xr:uid="{00000000-0005-0000-0000-0000D7020000}"/>
    <cellStyle name="Normal 13 2 3 3 2" xfId="1117" xr:uid="{00000000-0005-0000-0000-0000D8020000}"/>
    <cellStyle name="Normal 13 2 3 4" xfId="1371" xr:uid="{00000000-0005-0000-0000-0000D9020000}"/>
    <cellStyle name="Normal 13 2 3 5" xfId="865" xr:uid="{00000000-0005-0000-0000-0000DA020000}"/>
    <cellStyle name="Normal 13 2 4" xfId="404" xr:uid="{00000000-0005-0000-0000-0000DB020000}"/>
    <cellStyle name="Normal 13 2 4 2" xfId="656" xr:uid="{00000000-0005-0000-0000-0000DC020000}"/>
    <cellStyle name="Normal 13 2 4 2 2" xfId="1162" xr:uid="{00000000-0005-0000-0000-0000DD020000}"/>
    <cellStyle name="Normal 13 2 4 3" xfId="1416" xr:uid="{00000000-0005-0000-0000-0000DE020000}"/>
    <cellStyle name="Normal 13 2 4 4" xfId="910" xr:uid="{00000000-0005-0000-0000-0000DF020000}"/>
    <cellStyle name="Normal 13 2 5" xfId="530" xr:uid="{00000000-0005-0000-0000-0000E0020000}"/>
    <cellStyle name="Normal 13 2 5 2" xfId="1036" xr:uid="{00000000-0005-0000-0000-0000E1020000}"/>
    <cellStyle name="Normal 13 2 6" xfId="1289" xr:uid="{00000000-0005-0000-0000-0000E2020000}"/>
    <cellStyle name="Normal 13 2 7" xfId="783" xr:uid="{00000000-0005-0000-0000-0000E3020000}"/>
    <cellStyle name="Normal 13 2 8" xfId="277" xr:uid="{00000000-0005-0000-0000-0000E4020000}"/>
    <cellStyle name="Normal 13 2 9" xfId="186" xr:uid="{00000000-0005-0000-0000-0000E5020000}"/>
    <cellStyle name="Normal 13 3" xfId="85" xr:uid="{00000000-0005-0000-0000-0000E6020000}"/>
    <cellStyle name="Normal 13 3 10" xfId="1542" xr:uid="{00000000-0005-0000-0000-0000E7020000}"/>
    <cellStyle name="Normal 13 3 11" xfId="1632" xr:uid="{0A1DAB05-4C7A-4641-9353-9A353D90D0A9}"/>
    <cellStyle name="Normal 13 3 2" xfId="141" xr:uid="{00000000-0005-0000-0000-0000E8020000}"/>
    <cellStyle name="Normal 13 3 2 2" xfId="446" xr:uid="{00000000-0005-0000-0000-0000E9020000}"/>
    <cellStyle name="Normal 13 3 2 2 2" xfId="698" xr:uid="{00000000-0005-0000-0000-0000EA020000}"/>
    <cellStyle name="Normal 13 3 2 2 2 2" xfId="1204" xr:uid="{00000000-0005-0000-0000-0000EB020000}"/>
    <cellStyle name="Normal 13 3 2 2 3" xfId="1458" xr:uid="{00000000-0005-0000-0000-0000EC020000}"/>
    <cellStyle name="Normal 13 3 2 2 4" xfId="952" xr:uid="{00000000-0005-0000-0000-0000ED020000}"/>
    <cellStyle name="Normal 13 3 2 3" xfId="572" xr:uid="{00000000-0005-0000-0000-0000EE020000}"/>
    <cellStyle name="Normal 13 3 2 3 2" xfId="1078" xr:uid="{00000000-0005-0000-0000-0000EF020000}"/>
    <cellStyle name="Normal 13 3 2 4" xfId="1332" xr:uid="{00000000-0005-0000-0000-0000F0020000}"/>
    <cellStyle name="Normal 13 3 2 5" xfId="826" xr:uid="{00000000-0005-0000-0000-0000F1020000}"/>
    <cellStyle name="Normal 13 3 2 6" xfId="320" xr:uid="{00000000-0005-0000-0000-0000F2020000}"/>
    <cellStyle name="Normal 13 3 2 7" xfId="232" xr:uid="{00000000-0005-0000-0000-0000F3020000}"/>
    <cellStyle name="Normal 13 3 2 8" xfId="1586" xr:uid="{00000000-0005-0000-0000-0000F4020000}"/>
    <cellStyle name="Normal 13 3 2 9" xfId="1673" xr:uid="{58116826-2B56-435D-B383-04F22A5D86D5}"/>
    <cellStyle name="Normal 13 3 3" xfId="360" xr:uid="{00000000-0005-0000-0000-0000F5020000}"/>
    <cellStyle name="Normal 13 3 3 2" xfId="486" xr:uid="{00000000-0005-0000-0000-0000F6020000}"/>
    <cellStyle name="Normal 13 3 3 2 2" xfId="738" xr:uid="{00000000-0005-0000-0000-0000F7020000}"/>
    <cellStyle name="Normal 13 3 3 2 2 2" xfId="1244" xr:uid="{00000000-0005-0000-0000-0000F8020000}"/>
    <cellStyle name="Normal 13 3 3 2 3" xfId="1498" xr:uid="{00000000-0005-0000-0000-0000F9020000}"/>
    <cellStyle name="Normal 13 3 3 2 4" xfId="992" xr:uid="{00000000-0005-0000-0000-0000FA020000}"/>
    <cellStyle name="Normal 13 3 3 3" xfId="612" xr:uid="{00000000-0005-0000-0000-0000FB020000}"/>
    <cellStyle name="Normal 13 3 3 3 2" xfId="1118" xr:uid="{00000000-0005-0000-0000-0000FC020000}"/>
    <cellStyle name="Normal 13 3 3 4" xfId="1372" xr:uid="{00000000-0005-0000-0000-0000FD020000}"/>
    <cellStyle name="Normal 13 3 3 5" xfId="866" xr:uid="{00000000-0005-0000-0000-0000FE020000}"/>
    <cellStyle name="Normal 13 3 4" xfId="405" xr:uid="{00000000-0005-0000-0000-0000FF020000}"/>
    <cellStyle name="Normal 13 3 4 2" xfId="657" xr:uid="{00000000-0005-0000-0000-000000030000}"/>
    <cellStyle name="Normal 13 3 4 2 2" xfId="1163" xr:uid="{00000000-0005-0000-0000-000001030000}"/>
    <cellStyle name="Normal 13 3 4 3" xfId="1417" xr:uid="{00000000-0005-0000-0000-000002030000}"/>
    <cellStyle name="Normal 13 3 4 4" xfId="911" xr:uid="{00000000-0005-0000-0000-000003030000}"/>
    <cellStyle name="Normal 13 3 5" xfId="531" xr:uid="{00000000-0005-0000-0000-000004030000}"/>
    <cellStyle name="Normal 13 3 5 2" xfId="1037" xr:uid="{00000000-0005-0000-0000-000005030000}"/>
    <cellStyle name="Normal 13 3 6" xfId="1290" xr:uid="{00000000-0005-0000-0000-000006030000}"/>
    <cellStyle name="Normal 13 3 7" xfId="784" xr:uid="{00000000-0005-0000-0000-000007030000}"/>
    <cellStyle name="Normal 13 3 8" xfId="278" xr:uid="{00000000-0005-0000-0000-000008030000}"/>
    <cellStyle name="Normal 13 3 9" xfId="187" xr:uid="{00000000-0005-0000-0000-000009030000}"/>
    <cellStyle name="Normal 13 4" xfId="139" xr:uid="{00000000-0005-0000-0000-00000A030000}"/>
    <cellStyle name="Normal 13 4 2" xfId="444" xr:uid="{00000000-0005-0000-0000-00000B030000}"/>
    <cellStyle name="Normal 13 4 2 2" xfId="696" xr:uid="{00000000-0005-0000-0000-00000C030000}"/>
    <cellStyle name="Normal 13 4 2 2 2" xfId="1202" xr:uid="{00000000-0005-0000-0000-00000D030000}"/>
    <cellStyle name="Normal 13 4 2 3" xfId="1456" xr:uid="{00000000-0005-0000-0000-00000E030000}"/>
    <cellStyle name="Normal 13 4 2 4" xfId="950" xr:uid="{00000000-0005-0000-0000-00000F030000}"/>
    <cellStyle name="Normal 13 4 3" xfId="570" xr:uid="{00000000-0005-0000-0000-000010030000}"/>
    <cellStyle name="Normal 13 4 3 2" xfId="1076" xr:uid="{00000000-0005-0000-0000-000011030000}"/>
    <cellStyle name="Normal 13 4 4" xfId="1330" xr:uid="{00000000-0005-0000-0000-000012030000}"/>
    <cellStyle name="Normal 13 4 5" xfId="824" xr:uid="{00000000-0005-0000-0000-000013030000}"/>
    <cellStyle name="Normal 13 4 6" xfId="318" xr:uid="{00000000-0005-0000-0000-000014030000}"/>
    <cellStyle name="Normal 13 4 7" xfId="230" xr:uid="{00000000-0005-0000-0000-000015030000}"/>
    <cellStyle name="Normal 13 4 8" xfId="1584" xr:uid="{00000000-0005-0000-0000-000016030000}"/>
    <cellStyle name="Normal 13 4 9" xfId="1671" xr:uid="{B5FD0887-4DE2-4938-B809-7D4433F1075D}"/>
    <cellStyle name="Normal 13 5" xfId="358" xr:uid="{00000000-0005-0000-0000-000017030000}"/>
    <cellStyle name="Normal 13 5 2" xfId="484" xr:uid="{00000000-0005-0000-0000-000018030000}"/>
    <cellStyle name="Normal 13 5 2 2" xfId="736" xr:uid="{00000000-0005-0000-0000-000019030000}"/>
    <cellStyle name="Normal 13 5 2 2 2" xfId="1242" xr:uid="{00000000-0005-0000-0000-00001A030000}"/>
    <cellStyle name="Normal 13 5 2 3" xfId="1496" xr:uid="{00000000-0005-0000-0000-00001B030000}"/>
    <cellStyle name="Normal 13 5 2 4" xfId="990" xr:uid="{00000000-0005-0000-0000-00001C030000}"/>
    <cellStyle name="Normal 13 5 3" xfId="610" xr:uid="{00000000-0005-0000-0000-00001D030000}"/>
    <cellStyle name="Normal 13 5 3 2" xfId="1116" xr:uid="{00000000-0005-0000-0000-00001E030000}"/>
    <cellStyle name="Normal 13 5 4" xfId="1370" xr:uid="{00000000-0005-0000-0000-00001F030000}"/>
    <cellStyle name="Normal 13 5 5" xfId="864" xr:uid="{00000000-0005-0000-0000-000020030000}"/>
    <cellStyle name="Normal 13 6" xfId="403" xr:uid="{00000000-0005-0000-0000-000021030000}"/>
    <cellStyle name="Normal 13 6 2" xfId="655" xr:uid="{00000000-0005-0000-0000-000022030000}"/>
    <cellStyle name="Normal 13 6 2 2" xfId="1161" xr:uid="{00000000-0005-0000-0000-000023030000}"/>
    <cellStyle name="Normal 13 6 3" xfId="1415" xr:uid="{00000000-0005-0000-0000-000024030000}"/>
    <cellStyle name="Normal 13 6 4" xfId="909" xr:uid="{00000000-0005-0000-0000-000025030000}"/>
    <cellStyle name="Normal 13 7" xfId="529" xr:uid="{00000000-0005-0000-0000-000026030000}"/>
    <cellStyle name="Normal 13 7 2" xfId="1035" xr:uid="{00000000-0005-0000-0000-000027030000}"/>
    <cellStyle name="Normal 13 8" xfId="1288" xr:uid="{00000000-0005-0000-0000-000028030000}"/>
    <cellStyle name="Normal 13 9" xfId="782" xr:uid="{00000000-0005-0000-0000-000029030000}"/>
    <cellStyle name="Normal 14" xfId="86" xr:uid="{00000000-0005-0000-0000-00002A030000}"/>
    <cellStyle name="Normal 15" xfId="117" xr:uid="{00000000-0005-0000-0000-00002B030000}"/>
    <cellStyle name="Normal 15 2" xfId="163" xr:uid="{00000000-0005-0000-0000-00002C030000}"/>
    <cellStyle name="Normal 15 2 2" xfId="759" xr:uid="{00000000-0005-0000-0000-00002D030000}"/>
    <cellStyle name="Normal 15 2 2 2" xfId="1265" xr:uid="{00000000-0005-0000-0000-00002E030000}"/>
    <cellStyle name="Normal 15 2 3" xfId="1519" xr:uid="{00000000-0005-0000-0000-00002F030000}"/>
    <cellStyle name="Normal 15 2 4" xfId="1013" xr:uid="{00000000-0005-0000-0000-000030030000}"/>
    <cellStyle name="Normal 15 2 5" xfId="507" xr:uid="{00000000-0005-0000-0000-000031030000}"/>
    <cellStyle name="Normal 15 2 6" xfId="253" xr:uid="{00000000-0005-0000-0000-000032030000}"/>
    <cellStyle name="Normal 15 2 7" xfId="1607" xr:uid="{00000000-0005-0000-0000-000033030000}"/>
    <cellStyle name="Normal 15 3" xfId="633" xr:uid="{00000000-0005-0000-0000-000034030000}"/>
    <cellStyle name="Normal 15 3 2" xfId="1139" xr:uid="{00000000-0005-0000-0000-000035030000}"/>
    <cellStyle name="Normal 15 4" xfId="1393" xr:uid="{00000000-0005-0000-0000-000036030000}"/>
    <cellStyle name="Normal 15 5" xfId="887" xr:uid="{00000000-0005-0000-0000-000037030000}"/>
    <cellStyle name="Normal 15 6" xfId="381" xr:uid="{00000000-0005-0000-0000-000038030000}"/>
    <cellStyle name="Normal 15 7" xfId="208" xr:uid="{00000000-0005-0000-0000-000039030000}"/>
    <cellStyle name="Normal 15 8" xfId="1563" xr:uid="{00000000-0005-0000-0000-00003A030000}"/>
    <cellStyle name="Normal 16" xfId="118" xr:uid="{00000000-0005-0000-0000-00003B030000}"/>
    <cellStyle name="Normal 16 2" xfId="164" xr:uid="{00000000-0005-0000-0000-00003C030000}"/>
    <cellStyle name="Normal 16 2 2" xfId="760" xr:uid="{00000000-0005-0000-0000-00003D030000}"/>
    <cellStyle name="Normal 16 2 2 2" xfId="1266" xr:uid="{00000000-0005-0000-0000-00003E030000}"/>
    <cellStyle name="Normal 16 2 3" xfId="1520" xr:uid="{00000000-0005-0000-0000-00003F030000}"/>
    <cellStyle name="Normal 16 2 4" xfId="1014" xr:uid="{00000000-0005-0000-0000-000040030000}"/>
    <cellStyle name="Normal 16 2 5" xfId="508" xr:uid="{00000000-0005-0000-0000-000041030000}"/>
    <cellStyle name="Normal 16 2 6" xfId="254" xr:uid="{00000000-0005-0000-0000-000042030000}"/>
    <cellStyle name="Normal 16 2 7" xfId="1608" xr:uid="{00000000-0005-0000-0000-000043030000}"/>
    <cellStyle name="Normal 16 3" xfId="634" xr:uid="{00000000-0005-0000-0000-000044030000}"/>
    <cellStyle name="Normal 16 3 2" xfId="1140" xr:uid="{00000000-0005-0000-0000-000045030000}"/>
    <cellStyle name="Normal 16 4" xfId="1394" xr:uid="{00000000-0005-0000-0000-000046030000}"/>
    <cellStyle name="Normal 16 5" xfId="888" xr:uid="{00000000-0005-0000-0000-000047030000}"/>
    <cellStyle name="Normal 16 6" xfId="382" xr:uid="{00000000-0005-0000-0000-000048030000}"/>
    <cellStyle name="Normal 16 7" xfId="209" xr:uid="{00000000-0005-0000-0000-000049030000}"/>
    <cellStyle name="Normal 16 8" xfId="1564" xr:uid="{00000000-0005-0000-0000-00004A030000}"/>
    <cellStyle name="Normal 17" xfId="119" xr:uid="{00000000-0005-0000-0000-00004B030000}"/>
    <cellStyle name="Normal 17 2" xfId="165" xr:uid="{00000000-0005-0000-0000-00004C030000}"/>
    <cellStyle name="Normal 17 2 2" xfId="761" xr:uid="{00000000-0005-0000-0000-00004D030000}"/>
    <cellStyle name="Normal 17 2 2 2" xfId="1267" xr:uid="{00000000-0005-0000-0000-00004E030000}"/>
    <cellStyle name="Normal 17 2 3" xfId="1521" xr:uid="{00000000-0005-0000-0000-00004F030000}"/>
    <cellStyle name="Normal 17 2 4" xfId="1015" xr:uid="{00000000-0005-0000-0000-000050030000}"/>
    <cellStyle name="Normal 17 2 5" xfId="509" xr:uid="{00000000-0005-0000-0000-000051030000}"/>
    <cellStyle name="Normal 17 2 6" xfId="255" xr:uid="{00000000-0005-0000-0000-000052030000}"/>
    <cellStyle name="Normal 17 2 7" xfId="1609" xr:uid="{00000000-0005-0000-0000-000053030000}"/>
    <cellStyle name="Normal 17 3" xfId="635" xr:uid="{00000000-0005-0000-0000-000054030000}"/>
    <cellStyle name="Normal 17 3 2" xfId="1141" xr:uid="{00000000-0005-0000-0000-000055030000}"/>
    <cellStyle name="Normal 17 4" xfId="1395" xr:uid="{00000000-0005-0000-0000-000056030000}"/>
    <cellStyle name="Normal 17 5" xfId="889" xr:uid="{00000000-0005-0000-0000-000057030000}"/>
    <cellStyle name="Normal 17 6" xfId="383" xr:uid="{00000000-0005-0000-0000-000058030000}"/>
    <cellStyle name="Normal 17 7" xfId="210" xr:uid="{00000000-0005-0000-0000-000059030000}"/>
    <cellStyle name="Normal 17 8" xfId="1565" xr:uid="{00000000-0005-0000-0000-00005A030000}"/>
    <cellStyle name="Normal 18" xfId="1610" xr:uid="{AB2428FD-53BE-4FA4-B2EC-C2B9F3484E33}"/>
    <cellStyle name="Normal 2" xfId="4" xr:uid="{00000000-0005-0000-0000-00005B030000}"/>
    <cellStyle name="Normal 2 2" xfId="9" xr:uid="{00000000-0005-0000-0000-00005C030000}"/>
    <cellStyle name="Normal 2 2 2" xfId="87" xr:uid="{00000000-0005-0000-0000-00005D030000}"/>
    <cellStyle name="Normal 2 2 3" xfId="88" xr:uid="{00000000-0005-0000-0000-00005E030000}"/>
    <cellStyle name="Normal 2 2 3 10" xfId="1543" xr:uid="{00000000-0005-0000-0000-00005F030000}"/>
    <cellStyle name="Normal 2 2 3 11" xfId="1633" xr:uid="{AD16165A-B194-49A7-A575-A65BF731CD50}"/>
    <cellStyle name="Normal 2 2 3 2" xfId="142" xr:uid="{00000000-0005-0000-0000-000060030000}"/>
    <cellStyle name="Normal 2 2 3 2 2" xfId="447" xr:uid="{00000000-0005-0000-0000-000061030000}"/>
    <cellStyle name="Normal 2 2 3 2 2 2" xfId="699" xr:uid="{00000000-0005-0000-0000-000062030000}"/>
    <cellStyle name="Normal 2 2 3 2 2 2 2" xfId="1205" xr:uid="{00000000-0005-0000-0000-000063030000}"/>
    <cellStyle name="Normal 2 2 3 2 2 3" xfId="1459" xr:uid="{00000000-0005-0000-0000-000064030000}"/>
    <cellStyle name="Normal 2 2 3 2 2 4" xfId="953" xr:uid="{00000000-0005-0000-0000-000065030000}"/>
    <cellStyle name="Normal 2 2 3 2 3" xfId="573" xr:uid="{00000000-0005-0000-0000-000066030000}"/>
    <cellStyle name="Normal 2 2 3 2 3 2" xfId="1079" xr:uid="{00000000-0005-0000-0000-000067030000}"/>
    <cellStyle name="Normal 2 2 3 2 4" xfId="1333" xr:uid="{00000000-0005-0000-0000-000068030000}"/>
    <cellStyle name="Normal 2 2 3 2 5" xfId="827" xr:uid="{00000000-0005-0000-0000-000069030000}"/>
    <cellStyle name="Normal 2 2 3 2 6" xfId="321" xr:uid="{00000000-0005-0000-0000-00006A030000}"/>
    <cellStyle name="Normal 2 2 3 2 7" xfId="233" xr:uid="{00000000-0005-0000-0000-00006B030000}"/>
    <cellStyle name="Normal 2 2 3 2 8" xfId="1587" xr:uid="{00000000-0005-0000-0000-00006C030000}"/>
    <cellStyle name="Normal 2 2 3 2 9" xfId="1674" xr:uid="{8625FE14-E5F2-4D2A-A685-00083911E975}"/>
    <cellStyle name="Normal 2 2 3 3" xfId="361" xr:uid="{00000000-0005-0000-0000-00006D030000}"/>
    <cellStyle name="Normal 2 2 3 3 2" xfId="487" xr:uid="{00000000-0005-0000-0000-00006E030000}"/>
    <cellStyle name="Normal 2 2 3 3 2 2" xfId="739" xr:uid="{00000000-0005-0000-0000-00006F030000}"/>
    <cellStyle name="Normal 2 2 3 3 2 2 2" xfId="1245" xr:uid="{00000000-0005-0000-0000-000070030000}"/>
    <cellStyle name="Normal 2 2 3 3 2 3" xfId="1499" xr:uid="{00000000-0005-0000-0000-000071030000}"/>
    <cellStyle name="Normal 2 2 3 3 2 4" xfId="993" xr:uid="{00000000-0005-0000-0000-000072030000}"/>
    <cellStyle name="Normal 2 2 3 3 3" xfId="613" xr:uid="{00000000-0005-0000-0000-000073030000}"/>
    <cellStyle name="Normal 2 2 3 3 3 2" xfId="1119" xr:uid="{00000000-0005-0000-0000-000074030000}"/>
    <cellStyle name="Normal 2 2 3 3 4" xfId="1373" xr:uid="{00000000-0005-0000-0000-000075030000}"/>
    <cellStyle name="Normal 2 2 3 3 5" xfId="867" xr:uid="{00000000-0005-0000-0000-000076030000}"/>
    <cellStyle name="Normal 2 2 3 4" xfId="406" xr:uid="{00000000-0005-0000-0000-000077030000}"/>
    <cellStyle name="Normal 2 2 3 4 2" xfId="658" xr:uid="{00000000-0005-0000-0000-000078030000}"/>
    <cellStyle name="Normal 2 2 3 4 2 2" xfId="1164" xr:uid="{00000000-0005-0000-0000-000079030000}"/>
    <cellStyle name="Normal 2 2 3 4 3" xfId="1418" xr:uid="{00000000-0005-0000-0000-00007A030000}"/>
    <cellStyle name="Normal 2 2 3 4 4" xfId="912" xr:uid="{00000000-0005-0000-0000-00007B030000}"/>
    <cellStyle name="Normal 2 2 3 5" xfId="532" xr:uid="{00000000-0005-0000-0000-00007C030000}"/>
    <cellStyle name="Normal 2 2 3 5 2" xfId="1038" xr:uid="{00000000-0005-0000-0000-00007D030000}"/>
    <cellStyle name="Normal 2 2 3 6" xfId="1291" xr:uid="{00000000-0005-0000-0000-00007E030000}"/>
    <cellStyle name="Normal 2 2 3 7" xfId="785" xr:uid="{00000000-0005-0000-0000-00007F030000}"/>
    <cellStyle name="Normal 2 2 3 8" xfId="279" xr:uid="{00000000-0005-0000-0000-000080030000}"/>
    <cellStyle name="Normal 2 2 3 9" xfId="188" xr:uid="{00000000-0005-0000-0000-000081030000}"/>
    <cellStyle name="Normal 2 2 4" xfId="89" xr:uid="{00000000-0005-0000-0000-000082030000}"/>
    <cellStyle name="Normal 2 2 4 10" xfId="1544" xr:uid="{00000000-0005-0000-0000-000083030000}"/>
    <cellStyle name="Normal 2 2 4 11" xfId="1634" xr:uid="{AA55E762-EC28-4C9A-B699-55317F9D5A58}"/>
    <cellStyle name="Normal 2 2 4 2" xfId="143" xr:uid="{00000000-0005-0000-0000-000084030000}"/>
    <cellStyle name="Normal 2 2 4 2 2" xfId="448" xr:uid="{00000000-0005-0000-0000-000085030000}"/>
    <cellStyle name="Normal 2 2 4 2 2 2" xfId="700" xr:uid="{00000000-0005-0000-0000-000086030000}"/>
    <cellStyle name="Normal 2 2 4 2 2 2 2" xfId="1206" xr:uid="{00000000-0005-0000-0000-000087030000}"/>
    <cellStyle name="Normal 2 2 4 2 2 3" xfId="1460" xr:uid="{00000000-0005-0000-0000-000088030000}"/>
    <cellStyle name="Normal 2 2 4 2 2 4" xfId="954" xr:uid="{00000000-0005-0000-0000-000089030000}"/>
    <cellStyle name="Normal 2 2 4 2 3" xfId="574" xr:uid="{00000000-0005-0000-0000-00008A030000}"/>
    <cellStyle name="Normal 2 2 4 2 3 2" xfId="1080" xr:uid="{00000000-0005-0000-0000-00008B030000}"/>
    <cellStyle name="Normal 2 2 4 2 4" xfId="1334" xr:uid="{00000000-0005-0000-0000-00008C030000}"/>
    <cellStyle name="Normal 2 2 4 2 5" xfId="828" xr:uid="{00000000-0005-0000-0000-00008D030000}"/>
    <cellStyle name="Normal 2 2 4 2 6" xfId="322" xr:uid="{00000000-0005-0000-0000-00008E030000}"/>
    <cellStyle name="Normal 2 2 4 2 7" xfId="234" xr:uid="{00000000-0005-0000-0000-00008F030000}"/>
    <cellStyle name="Normal 2 2 4 2 8" xfId="1588" xr:uid="{00000000-0005-0000-0000-000090030000}"/>
    <cellStyle name="Normal 2 2 4 2 9" xfId="1675" xr:uid="{77C9E5FB-34D8-46AB-86A5-756DDC069431}"/>
    <cellStyle name="Normal 2 2 4 3" xfId="362" xr:uid="{00000000-0005-0000-0000-000091030000}"/>
    <cellStyle name="Normal 2 2 4 3 2" xfId="488" xr:uid="{00000000-0005-0000-0000-000092030000}"/>
    <cellStyle name="Normal 2 2 4 3 2 2" xfId="740" xr:uid="{00000000-0005-0000-0000-000093030000}"/>
    <cellStyle name="Normal 2 2 4 3 2 2 2" xfId="1246" xr:uid="{00000000-0005-0000-0000-000094030000}"/>
    <cellStyle name="Normal 2 2 4 3 2 3" xfId="1500" xr:uid="{00000000-0005-0000-0000-000095030000}"/>
    <cellStyle name="Normal 2 2 4 3 2 4" xfId="994" xr:uid="{00000000-0005-0000-0000-000096030000}"/>
    <cellStyle name="Normal 2 2 4 3 3" xfId="614" xr:uid="{00000000-0005-0000-0000-000097030000}"/>
    <cellStyle name="Normal 2 2 4 3 3 2" xfId="1120" xr:uid="{00000000-0005-0000-0000-000098030000}"/>
    <cellStyle name="Normal 2 2 4 3 4" xfId="1374" xr:uid="{00000000-0005-0000-0000-000099030000}"/>
    <cellStyle name="Normal 2 2 4 3 5" xfId="868" xr:uid="{00000000-0005-0000-0000-00009A030000}"/>
    <cellStyle name="Normal 2 2 4 4" xfId="407" xr:uid="{00000000-0005-0000-0000-00009B030000}"/>
    <cellStyle name="Normal 2 2 4 4 2" xfId="659" xr:uid="{00000000-0005-0000-0000-00009C030000}"/>
    <cellStyle name="Normal 2 2 4 4 2 2" xfId="1165" xr:uid="{00000000-0005-0000-0000-00009D030000}"/>
    <cellStyle name="Normal 2 2 4 4 3" xfId="1419" xr:uid="{00000000-0005-0000-0000-00009E030000}"/>
    <cellStyle name="Normal 2 2 4 4 4" xfId="913" xr:uid="{00000000-0005-0000-0000-00009F030000}"/>
    <cellStyle name="Normal 2 2 4 5" xfId="533" xr:uid="{00000000-0005-0000-0000-0000A0030000}"/>
    <cellStyle name="Normal 2 2 4 5 2" xfId="1039" xr:uid="{00000000-0005-0000-0000-0000A1030000}"/>
    <cellStyle name="Normal 2 2 4 6" xfId="1292" xr:uid="{00000000-0005-0000-0000-0000A2030000}"/>
    <cellStyle name="Normal 2 2 4 7" xfId="786" xr:uid="{00000000-0005-0000-0000-0000A3030000}"/>
    <cellStyle name="Normal 2 2 4 8" xfId="280" xr:uid="{00000000-0005-0000-0000-0000A4030000}"/>
    <cellStyle name="Normal 2 2 4 9" xfId="189" xr:uid="{00000000-0005-0000-0000-0000A5030000}"/>
    <cellStyle name="Normal 2 2 5" xfId="90" xr:uid="{00000000-0005-0000-0000-0000A6030000}"/>
    <cellStyle name="Normal 2 2 5 10" xfId="1545" xr:uid="{00000000-0005-0000-0000-0000A7030000}"/>
    <cellStyle name="Normal 2 2 5 11" xfId="1635" xr:uid="{EE537967-C68D-4463-A2F3-97E4EA7DDB99}"/>
    <cellStyle name="Normal 2 2 5 2" xfId="144" xr:uid="{00000000-0005-0000-0000-0000A8030000}"/>
    <cellStyle name="Normal 2 2 5 2 2" xfId="449" xr:uid="{00000000-0005-0000-0000-0000A9030000}"/>
    <cellStyle name="Normal 2 2 5 2 2 2" xfId="701" xr:uid="{00000000-0005-0000-0000-0000AA030000}"/>
    <cellStyle name="Normal 2 2 5 2 2 2 2" xfId="1207" xr:uid="{00000000-0005-0000-0000-0000AB030000}"/>
    <cellStyle name="Normal 2 2 5 2 2 3" xfId="1461" xr:uid="{00000000-0005-0000-0000-0000AC030000}"/>
    <cellStyle name="Normal 2 2 5 2 2 4" xfId="955" xr:uid="{00000000-0005-0000-0000-0000AD030000}"/>
    <cellStyle name="Normal 2 2 5 2 3" xfId="575" xr:uid="{00000000-0005-0000-0000-0000AE030000}"/>
    <cellStyle name="Normal 2 2 5 2 3 2" xfId="1081" xr:uid="{00000000-0005-0000-0000-0000AF030000}"/>
    <cellStyle name="Normal 2 2 5 2 4" xfId="1335" xr:uid="{00000000-0005-0000-0000-0000B0030000}"/>
    <cellStyle name="Normal 2 2 5 2 5" xfId="829" xr:uid="{00000000-0005-0000-0000-0000B1030000}"/>
    <cellStyle name="Normal 2 2 5 2 6" xfId="323" xr:uid="{00000000-0005-0000-0000-0000B2030000}"/>
    <cellStyle name="Normal 2 2 5 2 7" xfId="235" xr:uid="{00000000-0005-0000-0000-0000B3030000}"/>
    <cellStyle name="Normal 2 2 5 2 8" xfId="1589" xr:uid="{00000000-0005-0000-0000-0000B4030000}"/>
    <cellStyle name="Normal 2 2 5 2 9" xfId="1676" xr:uid="{140CA6D5-536A-4AC8-A11A-6E8825244506}"/>
    <cellStyle name="Normal 2 2 5 3" xfId="363" xr:uid="{00000000-0005-0000-0000-0000B5030000}"/>
    <cellStyle name="Normal 2 2 5 3 2" xfId="489" xr:uid="{00000000-0005-0000-0000-0000B6030000}"/>
    <cellStyle name="Normal 2 2 5 3 2 2" xfId="741" xr:uid="{00000000-0005-0000-0000-0000B7030000}"/>
    <cellStyle name="Normal 2 2 5 3 2 2 2" xfId="1247" xr:uid="{00000000-0005-0000-0000-0000B8030000}"/>
    <cellStyle name="Normal 2 2 5 3 2 3" xfId="1501" xr:uid="{00000000-0005-0000-0000-0000B9030000}"/>
    <cellStyle name="Normal 2 2 5 3 2 4" xfId="995" xr:uid="{00000000-0005-0000-0000-0000BA030000}"/>
    <cellStyle name="Normal 2 2 5 3 3" xfId="615" xr:uid="{00000000-0005-0000-0000-0000BB030000}"/>
    <cellStyle name="Normal 2 2 5 3 3 2" xfId="1121" xr:uid="{00000000-0005-0000-0000-0000BC030000}"/>
    <cellStyle name="Normal 2 2 5 3 4" xfId="1375" xr:uid="{00000000-0005-0000-0000-0000BD030000}"/>
    <cellStyle name="Normal 2 2 5 3 5" xfId="869" xr:uid="{00000000-0005-0000-0000-0000BE030000}"/>
    <cellStyle name="Normal 2 2 5 4" xfId="408" xr:uid="{00000000-0005-0000-0000-0000BF030000}"/>
    <cellStyle name="Normal 2 2 5 4 2" xfId="660" xr:uid="{00000000-0005-0000-0000-0000C0030000}"/>
    <cellStyle name="Normal 2 2 5 4 2 2" xfId="1166" xr:uid="{00000000-0005-0000-0000-0000C1030000}"/>
    <cellStyle name="Normal 2 2 5 4 3" xfId="1420" xr:uid="{00000000-0005-0000-0000-0000C2030000}"/>
    <cellStyle name="Normal 2 2 5 4 4" xfId="914" xr:uid="{00000000-0005-0000-0000-0000C3030000}"/>
    <cellStyle name="Normal 2 2 5 5" xfId="534" xr:uid="{00000000-0005-0000-0000-0000C4030000}"/>
    <cellStyle name="Normal 2 2 5 5 2" xfId="1040" xr:uid="{00000000-0005-0000-0000-0000C5030000}"/>
    <cellStyle name="Normal 2 2 5 6" xfId="1293" xr:uid="{00000000-0005-0000-0000-0000C6030000}"/>
    <cellStyle name="Normal 2 2 5 7" xfId="787" xr:uid="{00000000-0005-0000-0000-0000C7030000}"/>
    <cellStyle name="Normal 2 2 5 8" xfId="281" xr:uid="{00000000-0005-0000-0000-0000C8030000}"/>
    <cellStyle name="Normal 2 2 5 9" xfId="190" xr:uid="{00000000-0005-0000-0000-0000C9030000}"/>
    <cellStyle name="Normal 2 3" xfId="39" xr:uid="{00000000-0005-0000-0000-0000CA030000}"/>
    <cellStyle name="Normal 2 4" xfId="91" xr:uid="{00000000-0005-0000-0000-0000CB030000}"/>
    <cellStyle name="Normal 2 5" xfId="92" xr:uid="{00000000-0005-0000-0000-0000CC030000}"/>
    <cellStyle name="Normal 2 5 10" xfId="788" xr:uid="{00000000-0005-0000-0000-0000CD030000}"/>
    <cellStyle name="Normal 2 5 11" xfId="282" xr:uid="{00000000-0005-0000-0000-0000CE030000}"/>
    <cellStyle name="Normal 2 5 12" xfId="191" xr:uid="{00000000-0005-0000-0000-0000CF030000}"/>
    <cellStyle name="Normal 2 5 13" xfId="1546" xr:uid="{00000000-0005-0000-0000-0000D0030000}"/>
    <cellStyle name="Normal 2 5 14" xfId="1636" xr:uid="{C2E3EC27-7E1C-45AF-AF76-5C2EBEA78790}"/>
    <cellStyle name="Normal 2 5 2" xfId="93" xr:uid="{00000000-0005-0000-0000-0000D1030000}"/>
    <cellStyle name="Normal 2 5 2 10" xfId="1547" xr:uid="{00000000-0005-0000-0000-0000D2030000}"/>
    <cellStyle name="Normal 2 5 2 11" xfId="1637" xr:uid="{32B7CF63-79D4-41CA-98E9-92CAFCAB5468}"/>
    <cellStyle name="Normal 2 5 2 2" xfId="146" xr:uid="{00000000-0005-0000-0000-0000D3030000}"/>
    <cellStyle name="Normal 2 5 2 2 2" xfId="451" xr:uid="{00000000-0005-0000-0000-0000D4030000}"/>
    <cellStyle name="Normal 2 5 2 2 2 2" xfId="703" xr:uid="{00000000-0005-0000-0000-0000D5030000}"/>
    <cellStyle name="Normal 2 5 2 2 2 2 2" xfId="1209" xr:uid="{00000000-0005-0000-0000-0000D6030000}"/>
    <cellStyle name="Normal 2 5 2 2 2 3" xfId="1463" xr:uid="{00000000-0005-0000-0000-0000D7030000}"/>
    <cellStyle name="Normal 2 5 2 2 2 4" xfId="957" xr:uid="{00000000-0005-0000-0000-0000D8030000}"/>
    <cellStyle name="Normal 2 5 2 2 3" xfId="577" xr:uid="{00000000-0005-0000-0000-0000D9030000}"/>
    <cellStyle name="Normal 2 5 2 2 3 2" xfId="1083" xr:uid="{00000000-0005-0000-0000-0000DA030000}"/>
    <cellStyle name="Normal 2 5 2 2 4" xfId="1337" xr:uid="{00000000-0005-0000-0000-0000DB030000}"/>
    <cellStyle name="Normal 2 5 2 2 5" xfId="831" xr:uid="{00000000-0005-0000-0000-0000DC030000}"/>
    <cellStyle name="Normal 2 5 2 2 6" xfId="325" xr:uid="{00000000-0005-0000-0000-0000DD030000}"/>
    <cellStyle name="Normal 2 5 2 2 7" xfId="237" xr:uid="{00000000-0005-0000-0000-0000DE030000}"/>
    <cellStyle name="Normal 2 5 2 2 8" xfId="1591" xr:uid="{00000000-0005-0000-0000-0000DF030000}"/>
    <cellStyle name="Normal 2 5 2 2 9" xfId="1678" xr:uid="{34F7C286-F1B5-4342-957E-B7BE0CD3BA99}"/>
    <cellStyle name="Normal 2 5 2 3" xfId="365" xr:uid="{00000000-0005-0000-0000-0000E0030000}"/>
    <cellStyle name="Normal 2 5 2 3 2" xfId="491" xr:uid="{00000000-0005-0000-0000-0000E1030000}"/>
    <cellStyle name="Normal 2 5 2 3 2 2" xfId="743" xr:uid="{00000000-0005-0000-0000-0000E2030000}"/>
    <cellStyle name="Normal 2 5 2 3 2 2 2" xfId="1249" xr:uid="{00000000-0005-0000-0000-0000E3030000}"/>
    <cellStyle name="Normal 2 5 2 3 2 3" xfId="1503" xr:uid="{00000000-0005-0000-0000-0000E4030000}"/>
    <cellStyle name="Normal 2 5 2 3 2 4" xfId="997" xr:uid="{00000000-0005-0000-0000-0000E5030000}"/>
    <cellStyle name="Normal 2 5 2 3 3" xfId="617" xr:uid="{00000000-0005-0000-0000-0000E6030000}"/>
    <cellStyle name="Normal 2 5 2 3 3 2" xfId="1123" xr:uid="{00000000-0005-0000-0000-0000E7030000}"/>
    <cellStyle name="Normal 2 5 2 3 4" xfId="1377" xr:uid="{00000000-0005-0000-0000-0000E8030000}"/>
    <cellStyle name="Normal 2 5 2 3 5" xfId="871" xr:uid="{00000000-0005-0000-0000-0000E9030000}"/>
    <cellStyle name="Normal 2 5 2 4" xfId="410" xr:uid="{00000000-0005-0000-0000-0000EA030000}"/>
    <cellStyle name="Normal 2 5 2 4 2" xfId="662" xr:uid="{00000000-0005-0000-0000-0000EB030000}"/>
    <cellStyle name="Normal 2 5 2 4 2 2" xfId="1168" xr:uid="{00000000-0005-0000-0000-0000EC030000}"/>
    <cellStyle name="Normal 2 5 2 4 3" xfId="1422" xr:uid="{00000000-0005-0000-0000-0000ED030000}"/>
    <cellStyle name="Normal 2 5 2 4 4" xfId="916" xr:uid="{00000000-0005-0000-0000-0000EE030000}"/>
    <cellStyle name="Normal 2 5 2 5" xfId="536" xr:uid="{00000000-0005-0000-0000-0000EF030000}"/>
    <cellStyle name="Normal 2 5 2 5 2" xfId="1042" xr:uid="{00000000-0005-0000-0000-0000F0030000}"/>
    <cellStyle name="Normal 2 5 2 6" xfId="1295" xr:uid="{00000000-0005-0000-0000-0000F1030000}"/>
    <cellStyle name="Normal 2 5 2 7" xfId="789" xr:uid="{00000000-0005-0000-0000-0000F2030000}"/>
    <cellStyle name="Normal 2 5 2 8" xfId="283" xr:uid="{00000000-0005-0000-0000-0000F3030000}"/>
    <cellStyle name="Normal 2 5 2 9" xfId="192" xr:uid="{00000000-0005-0000-0000-0000F4030000}"/>
    <cellStyle name="Normal 2 5 3" xfId="94" xr:uid="{00000000-0005-0000-0000-0000F5030000}"/>
    <cellStyle name="Normal 2 5 3 10" xfId="1548" xr:uid="{00000000-0005-0000-0000-0000F6030000}"/>
    <cellStyle name="Normal 2 5 3 11" xfId="1638" xr:uid="{787E3EF6-EEA8-45DD-9D45-1DA7A25DB828}"/>
    <cellStyle name="Normal 2 5 3 2" xfId="147" xr:uid="{00000000-0005-0000-0000-0000F7030000}"/>
    <cellStyle name="Normal 2 5 3 2 2" xfId="452" xr:uid="{00000000-0005-0000-0000-0000F8030000}"/>
    <cellStyle name="Normal 2 5 3 2 2 2" xfId="704" xr:uid="{00000000-0005-0000-0000-0000F9030000}"/>
    <cellStyle name="Normal 2 5 3 2 2 2 2" xfId="1210" xr:uid="{00000000-0005-0000-0000-0000FA030000}"/>
    <cellStyle name="Normal 2 5 3 2 2 3" xfId="1464" xr:uid="{00000000-0005-0000-0000-0000FB030000}"/>
    <cellStyle name="Normal 2 5 3 2 2 4" xfId="958" xr:uid="{00000000-0005-0000-0000-0000FC030000}"/>
    <cellStyle name="Normal 2 5 3 2 3" xfId="578" xr:uid="{00000000-0005-0000-0000-0000FD030000}"/>
    <cellStyle name="Normal 2 5 3 2 3 2" xfId="1084" xr:uid="{00000000-0005-0000-0000-0000FE030000}"/>
    <cellStyle name="Normal 2 5 3 2 4" xfId="1338" xr:uid="{00000000-0005-0000-0000-0000FF030000}"/>
    <cellStyle name="Normal 2 5 3 2 5" xfId="832" xr:uid="{00000000-0005-0000-0000-000000040000}"/>
    <cellStyle name="Normal 2 5 3 2 6" xfId="326" xr:uid="{00000000-0005-0000-0000-000001040000}"/>
    <cellStyle name="Normal 2 5 3 2 7" xfId="238" xr:uid="{00000000-0005-0000-0000-000002040000}"/>
    <cellStyle name="Normal 2 5 3 2 8" xfId="1592" xr:uid="{00000000-0005-0000-0000-000003040000}"/>
    <cellStyle name="Normal 2 5 3 2 9" xfId="1679" xr:uid="{1D5BF745-B394-45CB-80A7-4F9B2302BD98}"/>
    <cellStyle name="Normal 2 5 3 3" xfId="366" xr:uid="{00000000-0005-0000-0000-000004040000}"/>
    <cellStyle name="Normal 2 5 3 3 2" xfId="492" xr:uid="{00000000-0005-0000-0000-000005040000}"/>
    <cellStyle name="Normal 2 5 3 3 2 2" xfId="744" xr:uid="{00000000-0005-0000-0000-000006040000}"/>
    <cellStyle name="Normal 2 5 3 3 2 2 2" xfId="1250" xr:uid="{00000000-0005-0000-0000-000007040000}"/>
    <cellStyle name="Normal 2 5 3 3 2 3" xfId="1504" xr:uid="{00000000-0005-0000-0000-000008040000}"/>
    <cellStyle name="Normal 2 5 3 3 2 4" xfId="998" xr:uid="{00000000-0005-0000-0000-000009040000}"/>
    <cellStyle name="Normal 2 5 3 3 3" xfId="618" xr:uid="{00000000-0005-0000-0000-00000A040000}"/>
    <cellStyle name="Normal 2 5 3 3 3 2" xfId="1124" xr:uid="{00000000-0005-0000-0000-00000B040000}"/>
    <cellStyle name="Normal 2 5 3 3 4" xfId="1378" xr:uid="{00000000-0005-0000-0000-00000C040000}"/>
    <cellStyle name="Normal 2 5 3 3 5" xfId="872" xr:uid="{00000000-0005-0000-0000-00000D040000}"/>
    <cellStyle name="Normal 2 5 3 4" xfId="411" xr:uid="{00000000-0005-0000-0000-00000E040000}"/>
    <cellStyle name="Normal 2 5 3 4 2" xfId="663" xr:uid="{00000000-0005-0000-0000-00000F040000}"/>
    <cellStyle name="Normal 2 5 3 4 2 2" xfId="1169" xr:uid="{00000000-0005-0000-0000-000010040000}"/>
    <cellStyle name="Normal 2 5 3 4 3" xfId="1423" xr:uid="{00000000-0005-0000-0000-000011040000}"/>
    <cellStyle name="Normal 2 5 3 4 4" xfId="917" xr:uid="{00000000-0005-0000-0000-000012040000}"/>
    <cellStyle name="Normal 2 5 3 5" xfId="537" xr:uid="{00000000-0005-0000-0000-000013040000}"/>
    <cellStyle name="Normal 2 5 3 5 2" xfId="1043" xr:uid="{00000000-0005-0000-0000-000014040000}"/>
    <cellStyle name="Normal 2 5 3 6" xfId="1296" xr:uid="{00000000-0005-0000-0000-000015040000}"/>
    <cellStyle name="Normal 2 5 3 7" xfId="790" xr:uid="{00000000-0005-0000-0000-000016040000}"/>
    <cellStyle name="Normal 2 5 3 8" xfId="284" xr:uid="{00000000-0005-0000-0000-000017040000}"/>
    <cellStyle name="Normal 2 5 3 9" xfId="193" xr:uid="{00000000-0005-0000-0000-000018040000}"/>
    <cellStyle name="Normal 2 5 4" xfId="95" xr:uid="{00000000-0005-0000-0000-000019040000}"/>
    <cellStyle name="Normal 2 5 4 10" xfId="1549" xr:uid="{00000000-0005-0000-0000-00001A040000}"/>
    <cellStyle name="Normal 2 5 4 11" xfId="1639" xr:uid="{A1EDFBB8-B3C4-421E-8C9C-2E743CC83402}"/>
    <cellStyle name="Normal 2 5 4 2" xfId="148" xr:uid="{00000000-0005-0000-0000-00001B040000}"/>
    <cellStyle name="Normal 2 5 4 2 2" xfId="453" xr:uid="{00000000-0005-0000-0000-00001C040000}"/>
    <cellStyle name="Normal 2 5 4 2 2 2" xfId="705" xr:uid="{00000000-0005-0000-0000-00001D040000}"/>
    <cellStyle name="Normal 2 5 4 2 2 2 2" xfId="1211" xr:uid="{00000000-0005-0000-0000-00001E040000}"/>
    <cellStyle name="Normal 2 5 4 2 2 3" xfId="1465" xr:uid="{00000000-0005-0000-0000-00001F040000}"/>
    <cellStyle name="Normal 2 5 4 2 2 4" xfId="959" xr:uid="{00000000-0005-0000-0000-000020040000}"/>
    <cellStyle name="Normal 2 5 4 2 3" xfId="579" xr:uid="{00000000-0005-0000-0000-000021040000}"/>
    <cellStyle name="Normal 2 5 4 2 3 2" xfId="1085" xr:uid="{00000000-0005-0000-0000-000022040000}"/>
    <cellStyle name="Normal 2 5 4 2 4" xfId="1339" xr:uid="{00000000-0005-0000-0000-000023040000}"/>
    <cellStyle name="Normal 2 5 4 2 5" xfId="833" xr:uid="{00000000-0005-0000-0000-000024040000}"/>
    <cellStyle name="Normal 2 5 4 2 6" xfId="327" xr:uid="{00000000-0005-0000-0000-000025040000}"/>
    <cellStyle name="Normal 2 5 4 2 7" xfId="239" xr:uid="{00000000-0005-0000-0000-000026040000}"/>
    <cellStyle name="Normal 2 5 4 2 8" xfId="1593" xr:uid="{00000000-0005-0000-0000-000027040000}"/>
    <cellStyle name="Normal 2 5 4 2 9" xfId="1680" xr:uid="{ECC685AF-9E9A-43C8-8A55-A5026BD2FEC1}"/>
    <cellStyle name="Normal 2 5 4 3" xfId="367" xr:uid="{00000000-0005-0000-0000-000028040000}"/>
    <cellStyle name="Normal 2 5 4 3 2" xfId="493" xr:uid="{00000000-0005-0000-0000-000029040000}"/>
    <cellStyle name="Normal 2 5 4 3 2 2" xfId="745" xr:uid="{00000000-0005-0000-0000-00002A040000}"/>
    <cellStyle name="Normal 2 5 4 3 2 2 2" xfId="1251" xr:uid="{00000000-0005-0000-0000-00002B040000}"/>
    <cellStyle name="Normal 2 5 4 3 2 3" xfId="1505" xr:uid="{00000000-0005-0000-0000-00002C040000}"/>
    <cellStyle name="Normal 2 5 4 3 2 4" xfId="999" xr:uid="{00000000-0005-0000-0000-00002D040000}"/>
    <cellStyle name="Normal 2 5 4 3 3" xfId="619" xr:uid="{00000000-0005-0000-0000-00002E040000}"/>
    <cellStyle name="Normal 2 5 4 3 3 2" xfId="1125" xr:uid="{00000000-0005-0000-0000-00002F040000}"/>
    <cellStyle name="Normal 2 5 4 3 4" xfId="1379" xr:uid="{00000000-0005-0000-0000-000030040000}"/>
    <cellStyle name="Normal 2 5 4 3 5" xfId="873" xr:uid="{00000000-0005-0000-0000-000031040000}"/>
    <cellStyle name="Normal 2 5 4 4" xfId="412" xr:uid="{00000000-0005-0000-0000-000032040000}"/>
    <cellStyle name="Normal 2 5 4 4 2" xfId="664" xr:uid="{00000000-0005-0000-0000-000033040000}"/>
    <cellStyle name="Normal 2 5 4 4 2 2" xfId="1170" xr:uid="{00000000-0005-0000-0000-000034040000}"/>
    <cellStyle name="Normal 2 5 4 4 3" xfId="1424" xr:uid="{00000000-0005-0000-0000-000035040000}"/>
    <cellStyle name="Normal 2 5 4 4 4" xfId="918" xr:uid="{00000000-0005-0000-0000-000036040000}"/>
    <cellStyle name="Normal 2 5 4 5" xfId="538" xr:uid="{00000000-0005-0000-0000-000037040000}"/>
    <cellStyle name="Normal 2 5 4 5 2" xfId="1044" xr:uid="{00000000-0005-0000-0000-000038040000}"/>
    <cellStyle name="Normal 2 5 4 6" xfId="1297" xr:uid="{00000000-0005-0000-0000-000039040000}"/>
    <cellStyle name="Normal 2 5 4 7" xfId="791" xr:uid="{00000000-0005-0000-0000-00003A040000}"/>
    <cellStyle name="Normal 2 5 4 8" xfId="285" xr:uid="{00000000-0005-0000-0000-00003B040000}"/>
    <cellStyle name="Normal 2 5 4 9" xfId="194" xr:uid="{00000000-0005-0000-0000-00003C040000}"/>
    <cellStyle name="Normal 2 5 5" xfId="145" xr:uid="{00000000-0005-0000-0000-00003D040000}"/>
    <cellStyle name="Normal 2 5 5 2" xfId="450" xr:uid="{00000000-0005-0000-0000-00003E040000}"/>
    <cellStyle name="Normal 2 5 5 2 2" xfId="702" xr:uid="{00000000-0005-0000-0000-00003F040000}"/>
    <cellStyle name="Normal 2 5 5 2 2 2" xfId="1208" xr:uid="{00000000-0005-0000-0000-000040040000}"/>
    <cellStyle name="Normal 2 5 5 2 3" xfId="1462" xr:uid="{00000000-0005-0000-0000-000041040000}"/>
    <cellStyle name="Normal 2 5 5 2 4" xfId="956" xr:uid="{00000000-0005-0000-0000-000042040000}"/>
    <cellStyle name="Normal 2 5 5 3" xfId="576" xr:uid="{00000000-0005-0000-0000-000043040000}"/>
    <cellStyle name="Normal 2 5 5 3 2" xfId="1082" xr:uid="{00000000-0005-0000-0000-000044040000}"/>
    <cellStyle name="Normal 2 5 5 4" xfId="1336" xr:uid="{00000000-0005-0000-0000-000045040000}"/>
    <cellStyle name="Normal 2 5 5 5" xfId="830" xr:uid="{00000000-0005-0000-0000-000046040000}"/>
    <cellStyle name="Normal 2 5 5 6" xfId="324" xr:uid="{00000000-0005-0000-0000-000047040000}"/>
    <cellStyle name="Normal 2 5 5 7" xfId="236" xr:uid="{00000000-0005-0000-0000-000048040000}"/>
    <cellStyle name="Normal 2 5 5 8" xfId="1590" xr:uid="{00000000-0005-0000-0000-000049040000}"/>
    <cellStyle name="Normal 2 5 5 9" xfId="1677" xr:uid="{6BDAC454-EFC5-4D41-B075-1EABA7159F8C}"/>
    <cellStyle name="Normal 2 5 6" xfId="364" xr:uid="{00000000-0005-0000-0000-00004A040000}"/>
    <cellStyle name="Normal 2 5 6 2" xfId="490" xr:uid="{00000000-0005-0000-0000-00004B040000}"/>
    <cellStyle name="Normal 2 5 6 2 2" xfId="742" xr:uid="{00000000-0005-0000-0000-00004C040000}"/>
    <cellStyle name="Normal 2 5 6 2 2 2" xfId="1248" xr:uid="{00000000-0005-0000-0000-00004D040000}"/>
    <cellStyle name="Normal 2 5 6 2 3" xfId="1502" xr:uid="{00000000-0005-0000-0000-00004E040000}"/>
    <cellStyle name="Normal 2 5 6 2 4" xfId="996" xr:uid="{00000000-0005-0000-0000-00004F040000}"/>
    <cellStyle name="Normal 2 5 6 3" xfId="616" xr:uid="{00000000-0005-0000-0000-000050040000}"/>
    <cellStyle name="Normal 2 5 6 3 2" xfId="1122" xr:uid="{00000000-0005-0000-0000-000051040000}"/>
    <cellStyle name="Normal 2 5 6 4" xfId="1376" xr:uid="{00000000-0005-0000-0000-000052040000}"/>
    <cellStyle name="Normal 2 5 6 5" xfId="870" xr:uid="{00000000-0005-0000-0000-000053040000}"/>
    <cellStyle name="Normal 2 5 7" xfId="409" xr:uid="{00000000-0005-0000-0000-000054040000}"/>
    <cellStyle name="Normal 2 5 7 2" xfId="661" xr:uid="{00000000-0005-0000-0000-000055040000}"/>
    <cellStyle name="Normal 2 5 7 2 2" xfId="1167" xr:uid="{00000000-0005-0000-0000-000056040000}"/>
    <cellStyle name="Normal 2 5 7 3" xfId="1421" xr:uid="{00000000-0005-0000-0000-000057040000}"/>
    <cellStyle name="Normal 2 5 7 4" xfId="915" xr:uid="{00000000-0005-0000-0000-000058040000}"/>
    <cellStyle name="Normal 2 5 8" xfId="535" xr:uid="{00000000-0005-0000-0000-000059040000}"/>
    <cellStyle name="Normal 2 5 8 2" xfId="1041" xr:uid="{00000000-0005-0000-0000-00005A040000}"/>
    <cellStyle name="Normal 2 5 9" xfId="1294" xr:uid="{00000000-0005-0000-0000-00005B040000}"/>
    <cellStyle name="Normal 2 6" xfId="96" xr:uid="{00000000-0005-0000-0000-00005C040000}"/>
    <cellStyle name="Normal 2 6 10" xfId="1550" xr:uid="{00000000-0005-0000-0000-00005D040000}"/>
    <cellStyle name="Normal 2 6 11" xfId="1640" xr:uid="{C7355FBF-DE81-4C17-B6F7-EEC305D296DB}"/>
    <cellStyle name="Normal 2 6 2" xfId="149" xr:uid="{00000000-0005-0000-0000-00005E040000}"/>
    <cellStyle name="Normal 2 6 2 2" xfId="454" xr:uid="{00000000-0005-0000-0000-00005F040000}"/>
    <cellStyle name="Normal 2 6 2 2 2" xfId="706" xr:uid="{00000000-0005-0000-0000-000060040000}"/>
    <cellStyle name="Normal 2 6 2 2 2 2" xfId="1212" xr:uid="{00000000-0005-0000-0000-000061040000}"/>
    <cellStyle name="Normal 2 6 2 2 3" xfId="1466" xr:uid="{00000000-0005-0000-0000-000062040000}"/>
    <cellStyle name="Normal 2 6 2 2 4" xfId="960" xr:uid="{00000000-0005-0000-0000-000063040000}"/>
    <cellStyle name="Normal 2 6 2 3" xfId="580" xr:uid="{00000000-0005-0000-0000-000064040000}"/>
    <cellStyle name="Normal 2 6 2 3 2" xfId="1086" xr:uid="{00000000-0005-0000-0000-000065040000}"/>
    <cellStyle name="Normal 2 6 2 4" xfId="1340" xr:uid="{00000000-0005-0000-0000-000066040000}"/>
    <cellStyle name="Normal 2 6 2 5" xfId="834" xr:uid="{00000000-0005-0000-0000-000067040000}"/>
    <cellStyle name="Normal 2 6 2 6" xfId="328" xr:uid="{00000000-0005-0000-0000-000068040000}"/>
    <cellStyle name="Normal 2 6 2 7" xfId="240" xr:uid="{00000000-0005-0000-0000-000069040000}"/>
    <cellStyle name="Normal 2 6 2 8" xfId="1594" xr:uid="{00000000-0005-0000-0000-00006A040000}"/>
    <cellStyle name="Normal 2 6 2 9" xfId="1681" xr:uid="{900FD99A-FAC4-4B76-9396-4149B02A1E1B}"/>
    <cellStyle name="Normal 2 6 3" xfId="368" xr:uid="{00000000-0005-0000-0000-00006B040000}"/>
    <cellStyle name="Normal 2 6 3 2" xfId="494" xr:uid="{00000000-0005-0000-0000-00006C040000}"/>
    <cellStyle name="Normal 2 6 3 2 2" xfId="746" xr:uid="{00000000-0005-0000-0000-00006D040000}"/>
    <cellStyle name="Normal 2 6 3 2 2 2" xfId="1252" xr:uid="{00000000-0005-0000-0000-00006E040000}"/>
    <cellStyle name="Normal 2 6 3 2 3" xfId="1506" xr:uid="{00000000-0005-0000-0000-00006F040000}"/>
    <cellStyle name="Normal 2 6 3 2 4" xfId="1000" xr:uid="{00000000-0005-0000-0000-000070040000}"/>
    <cellStyle name="Normal 2 6 3 3" xfId="620" xr:uid="{00000000-0005-0000-0000-000071040000}"/>
    <cellStyle name="Normal 2 6 3 3 2" xfId="1126" xr:uid="{00000000-0005-0000-0000-000072040000}"/>
    <cellStyle name="Normal 2 6 3 4" xfId="1380" xr:uid="{00000000-0005-0000-0000-000073040000}"/>
    <cellStyle name="Normal 2 6 3 5" xfId="874" xr:uid="{00000000-0005-0000-0000-000074040000}"/>
    <cellStyle name="Normal 2 6 4" xfId="413" xr:uid="{00000000-0005-0000-0000-000075040000}"/>
    <cellStyle name="Normal 2 6 4 2" xfId="665" xr:uid="{00000000-0005-0000-0000-000076040000}"/>
    <cellStyle name="Normal 2 6 4 2 2" xfId="1171" xr:uid="{00000000-0005-0000-0000-000077040000}"/>
    <cellStyle name="Normal 2 6 4 3" xfId="1425" xr:uid="{00000000-0005-0000-0000-000078040000}"/>
    <cellStyle name="Normal 2 6 4 4" xfId="919" xr:uid="{00000000-0005-0000-0000-000079040000}"/>
    <cellStyle name="Normal 2 6 5" xfId="539" xr:uid="{00000000-0005-0000-0000-00007A040000}"/>
    <cellStyle name="Normal 2 6 5 2" xfId="1045" xr:uid="{00000000-0005-0000-0000-00007B040000}"/>
    <cellStyle name="Normal 2 6 6" xfId="1298" xr:uid="{00000000-0005-0000-0000-00007C040000}"/>
    <cellStyle name="Normal 2 6 7" xfId="792" xr:uid="{00000000-0005-0000-0000-00007D040000}"/>
    <cellStyle name="Normal 2 6 8" xfId="286" xr:uid="{00000000-0005-0000-0000-00007E040000}"/>
    <cellStyle name="Normal 2 6 9" xfId="195" xr:uid="{00000000-0005-0000-0000-00007F040000}"/>
    <cellStyle name="Normal 2 7" xfId="97" xr:uid="{00000000-0005-0000-0000-000080040000}"/>
    <cellStyle name="Normal 2 7 10" xfId="1551" xr:uid="{00000000-0005-0000-0000-000081040000}"/>
    <cellStyle name="Normal 2 7 11" xfId="1641" xr:uid="{FC849E4F-6978-43C8-B0BC-A8F372BAB6FD}"/>
    <cellStyle name="Normal 2 7 2" xfId="150" xr:uid="{00000000-0005-0000-0000-000082040000}"/>
    <cellStyle name="Normal 2 7 2 2" xfId="455" xr:uid="{00000000-0005-0000-0000-000083040000}"/>
    <cellStyle name="Normal 2 7 2 2 2" xfId="707" xr:uid="{00000000-0005-0000-0000-000084040000}"/>
    <cellStyle name="Normal 2 7 2 2 2 2" xfId="1213" xr:uid="{00000000-0005-0000-0000-000085040000}"/>
    <cellStyle name="Normal 2 7 2 2 3" xfId="1467" xr:uid="{00000000-0005-0000-0000-000086040000}"/>
    <cellStyle name="Normal 2 7 2 2 4" xfId="961" xr:uid="{00000000-0005-0000-0000-000087040000}"/>
    <cellStyle name="Normal 2 7 2 3" xfId="581" xr:uid="{00000000-0005-0000-0000-000088040000}"/>
    <cellStyle name="Normal 2 7 2 3 2" xfId="1087" xr:uid="{00000000-0005-0000-0000-000089040000}"/>
    <cellStyle name="Normal 2 7 2 4" xfId="1341" xr:uid="{00000000-0005-0000-0000-00008A040000}"/>
    <cellStyle name="Normal 2 7 2 5" xfId="835" xr:uid="{00000000-0005-0000-0000-00008B040000}"/>
    <cellStyle name="Normal 2 7 2 6" xfId="329" xr:uid="{00000000-0005-0000-0000-00008C040000}"/>
    <cellStyle name="Normal 2 7 2 7" xfId="241" xr:uid="{00000000-0005-0000-0000-00008D040000}"/>
    <cellStyle name="Normal 2 7 2 8" xfId="1595" xr:uid="{00000000-0005-0000-0000-00008E040000}"/>
    <cellStyle name="Normal 2 7 2 9" xfId="1682" xr:uid="{5A52B795-B56C-4E58-8C6A-D5C53FC2AF4C}"/>
    <cellStyle name="Normal 2 7 3" xfId="369" xr:uid="{00000000-0005-0000-0000-00008F040000}"/>
    <cellStyle name="Normal 2 7 3 2" xfId="495" xr:uid="{00000000-0005-0000-0000-000090040000}"/>
    <cellStyle name="Normal 2 7 3 2 2" xfId="747" xr:uid="{00000000-0005-0000-0000-000091040000}"/>
    <cellStyle name="Normal 2 7 3 2 2 2" xfId="1253" xr:uid="{00000000-0005-0000-0000-000092040000}"/>
    <cellStyle name="Normal 2 7 3 2 3" xfId="1507" xr:uid="{00000000-0005-0000-0000-000093040000}"/>
    <cellStyle name="Normal 2 7 3 2 4" xfId="1001" xr:uid="{00000000-0005-0000-0000-000094040000}"/>
    <cellStyle name="Normal 2 7 3 3" xfId="621" xr:uid="{00000000-0005-0000-0000-000095040000}"/>
    <cellStyle name="Normal 2 7 3 3 2" xfId="1127" xr:uid="{00000000-0005-0000-0000-000096040000}"/>
    <cellStyle name="Normal 2 7 3 4" xfId="1381" xr:uid="{00000000-0005-0000-0000-000097040000}"/>
    <cellStyle name="Normal 2 7 3 5" xfId="875" xr:uid="{00000000-0005-0000-0000-000098040000}"/>
    <cellStyle name="Normal 2 7 4" xfId="414" xr:uid="{00000000-0005-0000-0000-000099040000}"/>
    <cellStyle name="Normal 2 7 4 2" xfId="666" xr:uid="{00000000-0005-0000-0000-00009A040000}"/>
    <cellStyle name="Normal 2 7 4 2 2" xfId="1172" xr:uid="{00000000-0005-0000-0000-00009B040000}"/>
    <cellStyle name="Normal 2 7 4 3" xfId="1426" xr:uid="{00000000-0005-0000-0000-00009C040000}"/>
    <cellStyle name="Normal 2 7 4 4" xfId="920" xr:uid="{00000000-0005-0000-0000-00009D040000}"/>
    <cellStyle name="Normal 2 7 5" xfId="540" xr:uid="{00000000-0005-0000-0000-00009E040000}"/>
    <cellStyle name="Normal 2 7 5 2" xfId="1046" xr:uid="{00000000-0005-0000-0000-00009F040000}"/>
    <cellStyle name="Normal 2 7 6" xfId="1299" xr:uid="{00000000-0005-0000-0000-0000A0040000}"/>
    <cellStyle name="Normal 2 7 7" xfId="793" xr:uid="{00000000-0005-0000-0000-0000A1040000}"/>
    <cellStyle name="Normal 2 7 8" xfId="287" xr:uid="{00000000-0005-0000-0000-0000A2040000}"/>
    <cellStyle name="Normal 2 7 9" xfId="196" xr:uid="{00000000-0005-0000-0000-0000A3040000}"/>
    <cellStyle name="Normal 2 8" xfId="98" xr:uid="{00000000-0005-0000-0000-0000A4040000}"/>
    <cellStyle name="Normal 2 8 10" xfId="1552" xr:uid="{00000000-0005-0000-0000-0000A5040000}"/>
    <cellStyle name="Normal 2 8 11" xfId="1642" xr:uid="{EC125DE8-E641-4F5C-808C-0295BD73693F}"/>
    <cellStyle name="Normal 2 8 2" xfId="151" xr:uid="{00000000-0005-0000-0000-0000A6040000}"/>
    <cellStyle name="Normal 2 8 2 2" xfId="456" xr:uid="{00000000-0005-0000-0000-0000A7040000}"/>
    <cellStyle name="Normal 2 8 2 2 2" xfId="708" xr:uid="{00000000-0005-0000-0000-0000A8040000}"/>
    <cellStyle name="Normal 2 8 2 2 2 2" xfId="1214" xr:uid="{00000000-0005-0000-0000-0000A9040000}"/>
    <cellStyle name="Normal 2 8 2 2 3" xfId="1468" xr:uid="{00000000-0005-0000-0000-0000AA040000}"/>
    <cellStyle name="Normal 2 8 2 2 4" xfId="962" xr:uid="{00000000-0005-0000-0000-0000AB040000}"/>
    <cellStyle name="Normal 2 8 2 3" xfId="582" xr:uid="{00000000-0005-0000-0000-0000AC040000}"/>
    <cellStyle name="Normal 2 8 2 3 2" xfId="1088" xr:uid="{00000000-0005-0000-0000-0000AD040000}"/>
    <cellStyle name="Normal 2 8 2 4" xfId="1342" xr:uid="{00000000-0005-0000-0000-0000AE040000}"/>
    <cellStyle name="Normal 2 8 2 5" xfId="836" xr:uid="{00000000-0005-0000-0000-0000AF040000}"/>
    <cellStyle name="Normal 2 8 2 6" xfId="330" xr:uid="{00000000-0005-0000-0000-0000B0040000}"/>
    <cellStyle name="Normal 2 8 2 7" xfId="242" xr:uid="{00000000-0005-0000-0000-0000B1040000}"/>
    <cellStyle name="Normal 2 8 2 8" xfId="1596" xr:uid="{00000000-0005-0000-0000-0000B2040000}"/>
    <cellStyle name="Normal 2 8 2 9" xfId="1683" xr:uid="{4B5FDC1F-F5FA-46CE-BCC6-142A2552DE75}"/>
    <cellStyle name="Normal 2 8 3" xfId="370" xr:uid="{00000000-0005-0000-0000-0000B3040000}"/>
    <cellStyle name="Normal 2 8 3 2" xfId="496" xr:uid="{00000000-0005-0000-0000-0000B4040000}"/>
    <cellStyle name="Normal 2 8 3 2 2" xfId="748" xr:uid="{00000000-0005-0000-0000-0000B5040000}"/>
    <cellStyle name="Normal 2 8 3 2 2 2" xfId="1254" xr:uid="{00000000-0005-0000-0000-0000B6040000}"/>
    <cellStyle name="Normal 2 8 3 2 3" xfId="1508" xr:uid="{00000000-0005-0000-0000-0000B7040000}"/>
    <cellStyle name="Normal 2 8 3 2 4" xfId="1002" xr:uid="{00000000-0005-0000-0000-0000B8040000}"/>
    <cellStyle name="Normal 2 8 3 3" xfId="622" xr:uid="{00000000-0005-0000-0000-0000B9040000}"/>
    <cellStyle name="Normal 2 8 3 3 2" xfId="1128" xr:uid="{00000000-0005-0000-0000-0000BA040000}"/>
    <cellStyle name="Normal 2 8 3 4" xfId="1382" xr:uid="{00000000-0005-0000-0000-0000BB040000}"/>
    <cellStyle name="Normal 2 8 3 5" xfId="876" xr:uid="{00000000-0005-0000-0000-0000BC040000}"/>
    <cellStyle name="Normal 2 8 4" xfId="415" xr:uid="{00000000-0005-0000-0000-0000BD040000}"/>
    <cellStyle name="Normal 2 8 4 2" xfId="667" xr:uid="{00000000-0005-0000-0000-0000BE040000}"/>
    <cellStyle name="Normal 2 8 4 2 2" xfId="1173" xr:uid="{00000000-0005-0000-0000-0000BF040000}"/>
    <cellStyle name="Normal 2 8 4 3" xfId="1427" xr:uid="{00000000-0005-0000-0000-0000C0040000}"/>
    <cellStyle name="Normal 2 8 4 4" xfId="921" xr:uid="{00000000-0005-0000-0000-0000C1040000}"/>
    <cellStyle name="Normal 2 8 5" xfId="541" xr:uid="{00000000-0005-0000-0000-0000C2040000}"/>
    <cellStyle name="Normal 2 8 5 2" xfId="1047" xr:uid="{00000000-0005-0000-0000-0000C3040000}"/>
    <cellStyle name="Normal 2 8 6" xfId="1300" xr:uid="{00000000-0005-0000-0000-0000C4040000}"/>
    <cellStyle name="Normal 2 8 7" xfId="794" xr:uid="{00000000-0005-0000-0000-0000C5040000}"/>
    <cellStyle name="Normal 2 8 8" xfId="288" xr:uid="{00000000-0005-0000-0000-0000C6040000}"/>
    <cellStyle name="Normal 2 8 9" xfId="197" xr:uid="{00000000-0005-0000-0000-0000C7040000}"/>
    <cellStyle name="Normal 2 9" xfId="99" xr:uid="{00000000-0005-0000-0000-0000C8040000}"/>
    <cellStyle name="Normal 2 9 10" xfId="1553" xr:uid="{00000000-0005-0000-0000-0000C9040000}"/>
    <cellStyle name="Normal 2 9 11" xfId="1643" xr:uid="{BDB92325-FD94-4BD7-8934-2729F624D007}"/>
    <cellStyle name="Normal 2 9 2" xfId="152" xr:uid="{00000000-0005-0000-0000-0000CA040000}"/>
    <cellStyle name="Normal 2 9 2 2" xfId="457" xr:uid="{00000000-0005-0000-0000-0000CB040000}"/>
    <cellStyle name="Normal 2 9 2 2 2" xfId="709" xr:uid="{00000000-0005-0000-0000-0000CC040000}"/>
    <cellStyle name="Normal 2 9 2 2 2 2" xfId="1215" xr:uid="{00000000-0005-0000-0000-0000CD040000}"/>
    <cellStyle name="Normal 2 9 2 2 3" xfId="1469" xr:uid="{00000000-0005-0000-0000-0000CE040000}"/>
    <cellStyle name="Normal 2 9 2 2 4" xfId="963" xr:uid="{00000000-0005-0000-0000-0000CF040000}"/>
    <cellStyle name="Normal 2 9 2 3" xfId="583" xr:uid="{00000000-0005-0000-0000-0000D0040000}"/>
    <cellStyle name="Normal 2 9 2 3 2" xfId="1089" xr:uid="{00000000-0005-0000-0000-0000D1040000}"/>
    <cellStyle name="Normal 2 9 2 4" xfId="1343" xr:uid="{00000000-0005-0000-0000-0000D2040000}"/>
    <cellStyle name="Normal 2 9 2 5" xfId="837" xr:uid="{00000000-0005-0000-0000-0000D3040000}"/>
    <cellStyle name="Normal 2 9 2 6" xfId="331" xr:uid="{00000000-0005-0000-0000-0000D4040000}"/>
    <cellStyle name="Normal 2 9 2 7" xfId="243" xr:uid="{00000000-0005-0000-0000-0000D5040000}"/>
    <cellStyle name="Normal 2 9 2 8" xfId="1597" xr:uid="{00000000-0005-0000-0000-0000D6040000}"/>
    <cellStyle name="Normal 2 9 2 9" xfId="1684" xr:uid="{4E654BA6-4880-4095-8ACA-780405D6FC23}"/>
    <cellStyle name="Normal 2 9 3" xfId="371" xr:uid="{00000000-0005-0000-0000-0000D7040000}"/>
    <cellStyle name="Normal 2 9 3 2" xfId="497" xr:uid="{00000000-0005-0000-0000-0000D8040000}"/>
    <cellStyle name="Normal 2 9 3 2 2" xfId="749" xr:uid="{00000000-0005-0000-0000-0000D9040000}"/>
    <cellStyle name="Normal 2 9 3 2 2 2" xfId="1255" xr:uid="{00000000-0005-0000-0000-0000DA040000}"/>
    <cellStyle name="Normal 2 9 3 2 3" xfId="1509" xr:uid="{00000000-0005-0000-0000-0000DB040000}"/>
    <cellStyle name="Normal 2 9 3 2 4" xfId="1003" xr:uid="{00000000-0005-0000-0000-0000DC040000}"/>
    <cellStyle name="Normal 2 9 3 3" xfId="623" xr:uid="{00000000-0005-0000-0000-0000DD040000}"/>
    <cellStyle name="Normal 2 9 3 3 2" xfId="1129" xr:uid="{00000000-0005-0000-0000-0000DE040000}"/>
    <cellStyle name="Normal 2 9 3 4" xfId="1383" xr:uid="{00000000-0005-0000-0000-0000DF040000}"/>
    <cellStyle name="Normal 2 9 3 5" xfId="877" xr:uid="{00000000-0005-0000-0000-0000E0040000}"/>
    <cellStyle name="Normal 2 9 4" xfId="416" xr:uid="{00000000-0005-0000-0000-0000E1040000}"/>
    <cellStyle name="Normal 2 9 4 2" xfId="668" xr:uid="{00000000-0005-0000-0000-0000E2040000}"/>
    <cellStyle name="Normal 2 9 4 2 2" xfId="1174" xr:uid="{00000000-0005-0000-0000-0000E3040000}"/>
    <cellStyle name="Normal 2 9 4 3" xfId="1428" xr:uid="{00000000-0005-0000-0000-0000E4040000}"/>
    <cellStyle name="Normal 2 9 4 4" xfId="922" xr:uid="{00000000-0005-0000-0000-0000E5040000}"/>
    <cellStyle name="Normal 2 9 5" xfId="542" xr:uid="{00000000-0005-0000-0000-0000E6040000}"/>
    <cellStyle name="Normal 2 9 5 2" xfId="1048" xr:uid="{00000000-0005-0000-0000-0000E7040000}"/>
    <cellStyle name="Normal 2 9 6" xfId="1301" xr:uid="{00000000-0005-0000-0000-0000E8040000}"/>
    <cellStyle name="Normal 2 9 7" xfId="795" xr:uid="{00000000-0005-0000-0000-0000E9040000}"/>
    <cellStyle name="Normal 2 9 8" xfId="289" xr:uid="{00000000-0005-0000-0000-0000EA040000}"/>
    <cellStyle name="Normal 2 9 9" xfId="198" xr:uid="{00000000-0005-0000-0000-0000EB040000}"/>
    <cellStyle name="Normal 3" xfId="36" xr:uid="{00000000-0005-0000-0000-0000EC040000}"/>
    <cellStyle name="Normal 3 2" xfId="100" xr:uid="{00000000-0005-0000-0000-0000ED040000}"/>
    <cellStyle name="Normal 3 3" xfId="101" xr:uid="{00000000-0005-0000-0000-0000EE040000}"/>
    <cellStyle name="Normal 4" xfId="60" xr:uid="{00000000-0005-0000-0000-0000EF040000}"/>
    <cellStyle name="Normal 4 10" xfId="1302" xr:uid="{00000000-0005-0000-0000-0000F0040000}"/>
    <cellStyle name="Normal 4 11" xfId="796" xr:uid="{00000000-0005-0000-0000-0000F1040000}"/>
    <cellStyle name="Normal 4 12" xfId="290" xr:uid="{00000000-0005-0000-0000-0000F2040000}"/>
    <cellStyle name="Normal 4 13" xfId="167" xr:uid="{00000000-0005-0000-0000-0000F3040000}"/>
    <cellStyle name="Normal 4 14" xfId="1522" xr:uid="{00000000-0005-0000-0000-0000F4040000}"/>
    <cellStyle name="Normal 4 15" xfId="1612" xr:uid="{1746B5CB-1D1F-463B-9AF1-4A9BD7A35C9D}"/>
    <cellStyle name="Normal 4 2" xfId="102" xr:uid="{00000000-0005-0000-0000-0000F5040000}"/>
    <cellStyle name="Normal 4 2 10" xfId="797" xr:uid="{00000000-0005-0000-0000-0000F6040000}"/>
    <cellStyle name="Normal 4 2 11" xfId="291" xr:uid="{00000000-0005-0000-0000-0000F7040000}"/>
    <cellStyle name="Normal 4 2 12" xfId="199" xr:uid="{00000000-0005-0000-0000-0000F8040000}"/>
    <cellStyle name="Normal 4 2 13" xfId="1554" xr:uid="{00000000-0005-0000-0000-0000F9040000}"/>
    <cellStyle name="Normal 4 2 14" xfId="1644" xr:uid="{9428DF5D-1FE3-406F-B6F7-D50333F5EA70}"/>
    <cellStyle name="Normal 4 2 2" xfId="103" xr:uid="{00000000-0005-0000-0000-0000FA040000}"/>
    <cellStyle name="Normal 4 2 2 10" xfId="1555" xr:uid="{00000000-0005-0000-0000-0000FB040000}"/>
    <cellStyle name="Normal 4 2 2 11" xfId="1645" xr:uid="{D061ED98-6DFB-4269-94C2-1F587770212A}"/>
    <cellStyle name="Normal 4 2 2 2" xfId="154" xr:uid="{00000000-0005-0000-0000-0000FC040000}"/>
    <cellStyle name="Normal 4 2 2 2 2" xfId="460" xr:uid="{00000000-0005-0000-0000-0000FD040000}"/>
    <cellStyle name="Normal 4 2 2 2 2 2" xfId="712" xr:uid="{00000000-0005-0000-0000-0000FE040000}"/>
    <cellStyle name="Normal 4 2 2 2 2 2 2" xfId="1218" xr:uid="{00000000-0005-0000-0000-0000FF040000}"/>
    <cellStyle name="Normal 4 2 2 2 2 3" xfId="1472" xr:uid="{00000000-0005-0000-0000-000000050000}"/>
    <cellStyle name="Normal 4 2 2 2 2 4" xfId="966" xr:uid="{00000000-0005-0000-0000-000001050000}"/>
    <cellStyle name="Normal 4 2 2 2 3" xfId="586" xr:uid="{00000000-0005-0000-0000-000002050000}"/>
    <cellStyle name="Normal 4 2 2 2 3 2" xfId="1092" xr:uid="{00000000-0005-0000-0000-000003050000}"/>
    <cellStyle name="Normal 4 2 2 2 4" xfId="1346" xr:uid="{00000000-0005-0000-0000-000004050000}"/>
    <cellStyle name="Normal 4 2 2 2 5" xfId="840" xr:uid="{00000000-0005-0000-0000-000005050000}"/>
    <cellStyle name="Normal 4 2 2 2 6" xfId="334" xr:uid="{00000000-0005-0000-0000-000006050000}"/>
    <cellStyle name="Normal 4 2 2 2 7" xfId="245" xr:uid="{00000000-0005-0000-0000-000007050000}"/>
    <cellStyle name="Normal 4 2 2 2 8" xfId="1599" xr:uid="{00000000-0005-0000-0000-000008050000}"/>
    <cellStyle name="Normal 4 2 2 2 9" xfId="1686" xr:uid="{773746B5-3909-4FF1-B2EE-ED7FD795A554}"/>
    <cellStyle name="Normal 4 2 2 3" xfId="373" xr:uid="{00000000-0005-0000-0000-000009050000}"/>
    <cellStyle name="Normal 4 2 2 3 2" xfId="499" xr:uid="{00000000-0005-0000-0000-00000A050000}"/>
    <cellStyle name="Normal 4 2 2 3 2 2" xfId="751" xr:uid="{00000000-0005-0000-0000-00000B050000}"/>
    <cellStyle name="Normal 4 2 2 3 2 2 2" xfId="1257" xr:uid="{00000000-0005-0000-0000-00000C050000}"/>
    <cellStyle name="Normal 4 2 2 3 2 3" xfId="1511" xr:uid="{00000000-0005-0000-0000-00000D050000}"/>
    <cellStyle name="Normal 4 2 2 3 2 4" xfId="1005" xr:uid="{00000000-0005-0000-0000-00000E050000}"/>
    <cellStyle name="Normal 4 2 2 3 3" xfId="625" xr:uid="{00000000-0005-0000-0000-00000F050000}"/>
    <cellStyle name="Normal 4 2 2 3 3 2" xfId="1131" xr:uid="{00000000-0005-0000-0000-000010050000}"/>
    <cellStyle name="Normal 4 2 2 3 4" xfId="1385" xr:uid="{00000000-0005-0000-0000-000011050000}"/>
    <cellStyle name="Normal 4 2 2 3 5" xfId="879" xr:uid="{00000000-0005-0000-0000-000012050000}"/>
    <cellStyle name="Normal 4 2 2 4" xfId="419" xr:uid="{00000000-0005-0000-0000-000013050000}"/>
    <cellStyle name="Normal 4 2 2 4 2" xfId="671" xr:uid="{00000000-0005-0000-0000-000014050000}"/>
    <cellStyle name="Normal 4 2 2 4 2 2" xfId="1177" xr:uid="{00000000-0005-0000-0000-000015050000}"/>
    <cellStyle name="Normal 4 2 2 4 3" xfId="1431" xr:uid="{00000000-0005-0000-0000-000016050000}"/>
    <cellStyle name="Normal 4 2 2 4 4" xfId="925" xr:uid="{00000000-0005-0000-0000-000017050000}"/>
    <cellStyle name="Normal 4 2 2 5" xfId="545" xr:uid="{00000000-0005-0000-0000-000018050000}"/>
    <cellStyle name="Normal 4 2 2 5 2" xfId="1051" xr:uid="{00000000-0005-0000-0000-000019050000}"/>
    <cellStyle name="Normal 4 2 2 6" xfId="1304" xr:uid="{00000000-0005-0000-0000-00001A050000}"/>
    <cellStyle name="Normal 4 2 2 7" xfId="798" xr:uid="{00000000-0005-0000-0000-00001B050000}"/>
    <cellStyle name="Normal 4 2 2 8" xfId="292" xr:uid="{00000000-0005-0000-0000-00001C050000}"/>
    <cellStyle name="Normal 4 2 2 9" xfId="200" xr:uid="{00000000-0005-0000-0000-00001D050000}"/>
    <cellStyle name="Normal 4 2 3" xfId="104" xr:uid="{00000000-0005-0000-0000-00001E050000}"/>
    <cellStyle name="Normal 4 2 3 10" xfId="1556" xr:uid="{00000000-0005-0000-0000-00001F050000}"/>
    <cellStyle name="Normal 4 2 3 11" xfId="1646" xr:uid="{CF6F37BC-38A8-48A7-8DCE-9A1733A9577A}"/>
    <cellStyle name="Normal 4 2 3 2" xfId="155" xr:uid="{00000000-0005-0000-0000-000020050000}"/>
    <cellStyle name="Normal 4 2 3 2 2" xfId="461" xr:uid="{00000000-0005-0000-0000-000021050000}"/>
    <cellStyle name="Normal 4 2 3 2 2 2" xfId="713" xr:uid="{00000000-0005-0000-0000-000022050000}"/>
    <cellStyle name="Normal 4 2 3 2 2 2 2" xfId="1219" xr:uid="{00000000-0005-0000-0000-000023050000}"/>
    <cellStyle name="Normal 4 2 3 2 2 3" xfId="1473" xr:uid="{00000000-0005-0000-0000-000024050000}"/>
    <cellStyle name="Normal 4 2 3 2 2 4" xfId="967" xr:uid="{00000000-0005-0000-0000-000025050000}"/>
    <cellStyle name="Normal 4 2 3 2 3" xfId="587" xr:uid="{00000000-0005-0000-0000-000026050000}"/>
    <cellStyle name="Normal 4 2 3 2 3 2" xfId="1093" xr:uid="{00000000-0005-0000-0000-000027050000}"/>
    <cellStyle name="Normal 4 2 3 2 4" xfId="1347" xr:uid="{00000000-0005-0000-0000-000028050000}"/>
    <cellStyle name="Normal 4 2 3 2 5" xfId="841" xr:uid="{00000000-0005-0000-0000-000029050000}"/>
    <cellStyle name="Normal 4 2 3 2 6" xfId="335" xr:uid="{00000000-0005-0000-0000-00002A050000}"/>
    <cellStyle name="Normal 4 2 3 2 7" xfId="246" xr:uid="{00000000-0005-0000-0000-00002B050000}"/>
    <cellStyle name="Normal 4 2 3 2 8" xfId="1600" xr:uid="{00000000-0005-0000-0000-00002C050000}"/>
    <cellStyle name="Normal 4 2 3 2 9" xfId="1687" xr:uid="{1B40B752-B033-4718-976A-934775CBB278}"/>
    <cellStyle name="Normal 4 2 3 3" xfId="374" xr:uid="{00000000-0005-0000-0000-00002D050000}"/>
    <cellStyle name="Normal 4 2 3 3 2" xfId="500" xr:uid="{00000000-0005-0000-0000-00002E050000}"/>
    <cellStyle name="Normal 4 2 3 3 2 2" xfId="752" xr:uid="{00000000-0005-0000-0000-00002F050000}"/>
    <cellStyle name="Normal 4 2 3 3 2 2 2" xfId="1258" xr:uid="{00000000-0005-0000-0000-000030050000}"/>
    <cellStyle name="Normal 4 2 3 3 2 3" xfId="1512" xr:uid="{00000000-0005-0000-0000-000031050000}"/>
    <cellStyle name="Normal 4 2 3 3 2 4" xfId="1006" xr:uid="{00000000-0005-0000-0000-000032050000}"/>
    <cellStyle name="Normal 4 2 3 3 3" xfId="626" xr:uid="{00000000-0005-0000-0000-000033050000}"/>
    <cellStyle name="Normal 4 2 3 3 3 2" xfId="1132" xr:uid="{00000000-0005-0000-0000-000034050000}"/>
    <cellStyle name="Normal 4 2 3 3 4" xfId="1386" xr:uid="{00000000-0005-0000-0000-000035050000}"/>
    <cellStyle name="Normal 4 2 3 3 5" xfId="880" xr:uid="{00000000-0005-0000-0000-000036050000}"/>
    <cellStyle name="Normal 4 2 3 4" xfId="420" xr:uid="{00000000-0005-0000-0000-000037050000}"/>
    <cellStyle name="Normal 4 2 3 4 2" xfId="672" xr:uid="{00000000-0005-0000-0000-000038050000}"/>
    <cellStyle name="Normal 4 2 3 4 2 2" xfId="1178" xr:uid="{00000000-0005-0000-0000-000039050000}"/>
    <cellStyle name="Normal 4 2 3 4 3" xfId="1432" xr:uid="{00000000-0005-0000-0000-00003A050000}"/>
    <cellStyle name="Normal 4 2 3 4 4" xfId="926" xr:uid="{00000000-0005-0000-0000-00003B050000}"/>
    <cellStyle name="Normal 4 2 3 5" xfId="546" xr:uid="{00000000-0005-0000-0000-00003C050000}"/>
    <cellStyle name="Normal 4 2 3 5 2" xfId="1052" xr:uid="{00000000-0005-0000-0000-00003D050000}"/>
    <cellStyle name="Normal 4 2 3 6" xfId="1305" xr:uid="{00000000-0005-0000-0000-00003E050000}"/>
    <cellStyle name="Normal 4 2 3 7" xfId="799" xr:uid="{00000000-0005-0000-0000-00003F050000}"/>
    <cellStyle name="Normal 4 2 3 8" xfId="293" xr:uid="{00000000-0005-0000-0000-000040050000}"/>
    <cellStyle name="Normal 4 2 3 9" xfId="201" xr:uid="{00000000-0005-0000-0000-000041050000}"/>
    <cellStyle name="Normal 4 2 4" xfId="105" xr:uid="{00000000-0005-0000-0000-000042050000}"/>
    <cellStyle name="Normal 4 2 4 10" xfId="1557" xr:uid="{00000000-0005-0000-0000-000043050000}"/>
    <cellStyle name="Normal 4 2 4 11" xfId="1647" xr:uid="{6482CDB5-9C6D-4930-8778-0CA3B9936902}"/>
    <cellStyle name="Normal 4 2 4 2" xfId="156" xr:uid="{00000000-0005-0000-0000-000044050000}"/>
    <cellStyle name="Normal 4 2 4 2 2" xfId="462" xr:uid="{00000000-0005-0000-0000-000045050000}"/>
    <cellStyle name="Normal 4 2 4 2 2 2" xfId="714" xr:uid="{00000000-0005-0000-0000-000046050000}"/>
    <cellStyle name="Normal 4 2 4 2 2 2 2" xfId="1220" xr:uid="{00000000-0005-0000-0000-000047050000}"/>
    <cellStyle name="Normal 4 2 4 2 2 3" xfId="1474" xr:uid="{00000000-0005-0000-0000-000048050000}"/>
    <cellStyle name="Normal 4 2 4 2 2 4" xfId="968" xr:uid="{00000000-0005-0000-0000-000049050000}"/>
    <cellStyle name="Normal 4 2 4 2 3" xfId="588" xr:uid="{00000000-0005-0000-0000-00004A050000}"/>
    <cellStyle name="Normal 4 2 4 2 3 2" xfId="1094" xr:uid="{00000000-0005-0000-0000-00004B050000}"/>
    <cellStyle name="Normal 4 2 4 2 4" xfId="1348" xr:uid="{00000000-0005-0000-0000-00004C050000}"/>
    <cellStyle name="Normal 4 2 4 2 5" xfId="842" xr:uid="{00000000-0005-0000-0000-00004D050000}"/>
    <cellStyle name="Normal 4 2 4 2 6" xfId="336" xr:uid="{00000000-0005-0000-0000-00004E050000}"/>
    <cellStyle name="Normal 4 2 4 2 7" xfId="247" xr:uid="{00000000-0005-0000-0000-00004F050000}"/>
    <cellStyle name="Normal 4 2 4 2 8" xfId="1601" xr:uid="{00000000-0005-0000-0000-000050050000}"/>
    <cellStyle name="Normal 4 2 4 2 9" xfId="1688" xr:uid="{2653787B-6853-4408-9576-4A3EF1F02D31}"/>
    <cellStyle name="Normal 4 2 4 3" xfId="375" xr:uid="{00000000-0005-0000-0000-000051050000}"/>
    <cellStyle name="Normal 4 2 4 3 2" xfId="501" xr:uid="{00000000-0005-0000-0000-000052050000}"/>
    <cellStyle name="Normal 4 2 4 3 2 2" xfId="753" xr:uid="{00000000-0005-0000-0000-000053050000}"/>
    <cellStyle name="Normal 4 2 4 3 2 2 2" xfId="1259" xr:uid="{00000000-0005-0000-0000-000054050000}"/>
    <cellStyle name="Normal 4 2 4 3 2 3" xfId="1513" xr:uid="{00000000-0005-0000-0000-000055050000}"/>
    <cellStyle name="Normal 4 2 4 3 2 4" xfId="1007" xr:uid="{00000000-0005-0000-0000-000056050000}"/>
    <cellStyle name="Normal 4 2 4 3 3" xfId="627" xr:uid="{00000000-0005-0000-0000-000057050000}"/>
    <cellStyle name="Normal 4 2 4 3 3 2" xfId="1133" xr:uid="{00000000-0005-0000-0000-000058050000}"/>
    <cellStyle name="Normal 4 2 4 3 4" xfId="1387" xr:uid="{00000000-0005-0000-0000-000059050000}"/>
    <cellStyle name="Normal 4 2 4 3 5" xfId="881" xr:uid="{00000000-0005-0000-0000-00005A050000}"/>
    <cellStyle name="Normal 4 2 4 4" xfId="421" xr:uid="{00000000-0005-0000-0000-00005B050000}"/>
    <cellStyle name="Normal 4 2 4 4 2" xfId="673" xr:uid="{00000000-0005-0000-0000-00005C050000}"/>
    <cellStyle name="Normal 4 2 4 4 2 2" xfId="1179" xr:uid="{00000000-0005-0000-0000-00005D050000}"/>
    <cellStyle name="Normal 4 2 4 4 3" xfId="1433" xr:uid="{00000000-0005-0000-0000-00005E050000}"/>
    <cellStyle name="Normal 4 2 4 4 4" xfId="927" xr:uid="{00000000-0005-0000-0000-00005F050000}"/>
    <cellStyle name="Normal 4 2 4 5" xfId="547" xr:uid="{00000000-0005-0000-0000-000060050000}"/>
    <cellStyle name="Normal 4 2 4 5 2" xfId="1053" xr:uid="{00000000-0005-0000-0000-000061050000}"/>
    <cellStyle name="Normal 4 2 4 6" xfId="1306" xr:uid="{00000000-0005-0000-0000-000062050000}"/>
    <cellStyle name="Normal 4 2 4 7" xfId="800" xr:uid="{00000000-0005-0000-0000-000063050000}"/>
    <cellStyle name="Normal 4 2 4 8" xfId="294" xr:uid="{00000000-0005-0000-0000-000064050000}"/>
    <cellStyle name="Normal 4 2 4 9" xfId="202" xr:uid="{00000000-0005-0000-0000-000065050000}"/>
    <cellStyle name="Normal 4 2 5" xfId="153" xr:uid="{00000000-0005-0000-0000-000066050000}"/>
    <cellStyle name="Normal 4 2 5 2" xfId="459" xr:uid="{00000000-0005-0000-0000-000067050000}"/>
    <cellStyle name="Normal 4 2 5 2 2" xfId="711" xr:uid="{00000000-0005-0000-0000-000068050000}"/>
    <cellStyle name="Normal 4 2 5 2 2 2" xfId="1217" xr:uid="{00000000-0005-0000-0000-000069050000}"/>
    <cellStyle name="Normal 4 2 5 2 3" xfId="1471" xr:uid="{00000000-0005-0000-0000-00006A050000}"/>
    <cellStyle name="Normal 4 2 5 2 4" xfId="965" xr:uid="{00000000-0005-0000-0000-00006B050000}"/>
    <cellStyle name="Normal 4 2 5 3" xfId="585" xr:uid="{00000000-0005-0000-0000-00006C050000}"/>
    <cellStyle name="Normal 4 2 5 3 2" xfId="1091" xr:uid="{00000000-0005-0000-0000-00006D050000}"/>
    <cellStyle name="Normal 4 2 5 4" xfId="1345" xr:uid="{00000000-0005-0000-0000-00006E050000}"/>
    <cellStyle name="Normal 4 2 5 5" xfId="839" xr:uid="{00000000-0005-0000-0000-00006F050000}"/>
    <cellStyle name="Normal 4 2 5 6" xfId="333" xr:uid="{00000000-0005-0000-0000-000070050000}"/>
    <cellStyle name="Normal 4 2 5 7" xfId="244" xr:uid="{00000000-0005-0000-0000-000071050000}"/>
    <cellStyle name="Normal 4 2 5 8" xfId="1598" xr:uid="{00000000-0005-0000-0000-000072050000}"/>
    <cellStyle name="Normal 4 2 5 9" xfId="1685" xr:uid="{205BC89C-F4F2-4C1A-AC63-8D4ED21CA782}"/>
    <cellStyle name="Normal 4 2 6" xfId="372" xr:uid="{00000000-0005-0000-0000-000073050000}"/>
    <cellStyle name="Normal 4 2 6 2" xfId="498" xr:uid="{00000000-0005-0000-0000-000074050000}"/>
    <cellStyle name="Normal 4 2 6 2 2" xfId="750" xr:uid="{00000000-0005-0000-0000-000075050000}"/>
    <cellStyle name="Normal 4 2 6 2 2 2" xfId="1256" xr:uid="{00000000-0005-0000-0000-000076050000}"/>
    <cellStyle name="Normal 4 2 6 2 3" xfId="1510" xr:uid="{00000000-0005-0000-0000-000077050000}"/>
    <cellStyle name="Normal 4 2 6 2 4" xfId="1004" xr:uid="{00000000-0005-0000-0000-000078050000}"/>
    <cellStyle name="Normal 4 2 6 3" xfId="624" xr:uid="{00000000-0005-0000-0000-000079050000}"/>
    <cellStyle name="Normal 4 2 6 3 2" xfId="1130" xr:uid="{00000000-0005-0000-0000-00007A050000}"/>
    <cellStyle name="Normal 4 2 6 4" xfId="1384" xr:uid="{00000000-0005-0000-0000-00007B050000}"/>
    <cellStyle name="Normal 4 2 6 5" xfId="878" xr:uid="{00000000-0005-0000-0000-00007C050000}"/>
    <cellStyle name="Normal 4 2 7" xfId="418" xr:uid="{00000000-0005-0000-0000-00007D050000}"/>
    <cellStyle name="Normal 4 2 7 2" xfId="670" xr:uid="{00000000-0005-0000-0000-00007E050000}"/>
    <cellStyle name="Normal 4 2 7 2 2" xfId="1176" xr:uid="{00000000-0005-0000-0000-00007F050000}"/>
    <cellStyle name="Normal 4 2 7 3" xfId="1430" xr:uid="{00000000-0005-0000-0000-000080050000}"/>
    <cellStyle name="Normal 4 2 7 4" xfId="924" xr:uid="{00000000-0005-0000-0000-000081050000}"/>
    <cellStyle name="Normal 4 2 8" xfId="544" xr:uid="{00000000-0005-0000-0000-000082050000}"/>
    <cellStyle name="Normal 4 2 8 2" xfId="1050" xr:uid="{00000000-0005-0000-0000-000083050000}"/>
    <cellStyle name="Normal 4 2 9" xfId="1303" xr:uid="{00000000-0005-0000-0000-000084050000}"/>
    <cellStyle name="Normal 4 3" xfId="106" xr:uid="{00000000-0005-0000-0000-000085050000}"/>
    <cellStyle name="Normal 4 3 10" xfId="1558" xr:uid="{00000000-0005-0000-0000-000086050000}"/>
    <cellStyle name="Normal 4 3 11" xfId="1648" xr:uid="{EFA7B7EB-D544-428E-9CA1-D240B408015C}"/>
    <cellStyle name="Normal 4 3 2" xfId="157" xr:uid="{00000000-0005-0000-0000-000087050000}"/>
    <cellStyle name="Normal 4 3 2 2" xfId="463" xr:uid="{00000000-0005-0000-0000-000088050000}"/>
    <cellStyle name="Normal 4 3 2 2 2" xfId="715" xr:uid="{00000000-0005-0000-0000-000089050000}"/>
    <cellStyle name="Normal 4 3 2 2 2 2" xfId="1221" xr:uid="{00000000-0005-0000-0000-00008A050000}"/>
    <cellStyle name="Normal 4 3 2 2 3" xfId="1475" xr:uid="{00000000-0005-0000-0000-00008B050000}"/>
    <cellStyle name="Normal 4 3 2 2 4" xfId="969" xr:uid="{00000000-0005-0000-0000-00008C050000}"/>
    <cellStyle name="Normal 4 3 2 3" xfId="589" xr:uid="{00000000-0005-0000-0000-00008D050000}"/>
    <cellStyle name="Normal 4 3 2 3 2" xfId="1095" xr:uid="{00000000-0005-0000-0000-00008E050000}"/>
    <cellStyle name="Normal 4 3 2 4" xfId="1349" xr:uid="{00000000-0005-0000-0000-00008F050000}"/>
    <cellStyle name="Normal 4 3 2 5" xfId="843" xr:uid="{00000000-0005-0000-0000-000090050000}"/>
    <cellStyle name="Normal 4 3 2 6" xfId="337" xr:uid="{00000000-0005-0000-0000-000091050000}"/>
    <cellStyle name="Normal 4 3 2 7" xfId="248" xr:uid="{00000000-0005-0000-0000-000092050000}"/>
    <cellStyle name="Normal 4 3 2 8" xfId="1602" xr:uid="{00000000-0005-0000-0000-000093050000}"/>
    <cellStyle name="Normal 4 3 2 9" xfId="1689" xr:uid="{11F2D37A-4C66-484B-ABF0-50E3D66A384A}"/>
    <cellStyle name="Normal 4 3 3" xfId="376" xr:uid="{00000000-0005-0000-0000-000094050000}"/>
    <cellStyle name="Normal 4 3 3 2" xfId="502" xr:uid="{00000000-0005-0000-0000-000095050000}"/>
    <cellStyle name="Normal 4 3 3 2 2" xfId="754" xr:uid="{00000000-0005-0000-0000-000096050000}"/>
    <cellStyle name="Normal 4 3 3 2 2 2" xfId="1260" xr:uid="{00000000-0005-0000-0000-000097050000}"/>
    <cellStyle name="Normal 4 3 3 2 3" xfId="1514" xr:uid="{00000000-0005-0000-0000-000098050000}"/>
    <cellStyle name="Normal 4 3 3 2 4" xfId="1008" xr:uid="{00000000-0005-0000-0000-000099050000}"/>
    <cellStyle name="Normal 4 3 3 3" xfId="628" xr:uid="{00000000-0005-0000-0000-00009A050000}"/>
    <cellStyle name="Normal 4 3 3 3 2" xfId="1134" xr:uid="{00000000-0005-0000-0000-00009B050000}"/>
    <cellStyle name="Normal 4 3 3 4" xfId="1388" xr:uid="{00000000-0005-0000-0000-00009C050000}"/>
    <cellStyle name="Normal 4 3 3 5" xfId="882" xr:uid="{00000000-0005-0000-0000-00009D050000}"/>
    <cellStyle name="Normal 4 3 4" xfId="422" xr:uid="{00000000-0005-0000-0000-00009E050000}"/>
    <cellStyle name="Normal 4 3 4 2" xfId="674" xr:uid="{00000000-0005-0000-0000-00009F050000}"/>
    <cellStyle name="Normal 4 3 4 2 2" xfId="1180" xr:uid="{00000000-0005-0000-0000-0000A0050000}"/>
    <cellStyle name="Normal 4 3 4 3" xfId="1434" xr:uid="{00000000-0005-0000-0000-0000A1050000}"/>
    <cellStyle name="Normal 4 3 4 4" xfId="928" xr:uid="{00000000-0005-0000-0000-0000A2050000}"/>
    <cellStyle name="Normal 4 3 5" xfId="548" xr:uid="{00000000-0005-0000-0000-0000A3050000}"/>
    <cellStyle name="Normal 4 3 5 2" xfId="1054" xr:uid="{00000000-0005-0000-0000-0000A4050000}"/>
    <cellStyle name="Normal 4 3 6" xfId="1307" xr:uid="{00000000-0005-0000-0000-0000A5050000}"/>
    <cellStyle name="Normal 4 3 7" xfId="801" xr:uid="{00000000-0005-0000-0000-0000A6050000}"/>
    <cellStyle name="Normal 4 3 8" xfId="295" xr:uid="{00000000-0005-0000-0000-0000A7050000}"/>
    <cellStyle name="Normal 4 3 9" xfId="203" xr:uid="{00000000-0005-0000-0000-0000A8050000}"/>
    <cellStyle name="Normal 4 4" xfId="107" xr:uid="{00000000-0005-0000-0000-0000A9050000}"/>
    <cellStyle name="Normal 4 4 10" xfId="1559" xr:uid="{00000000-0005-0000-0000-0000AA050000}"/>
    <cellStyle name="Normal 4 4 11" xfId="1649" xr:uid="{6A303DB9-3764-4A46-AC27-8B4DFFEB0DF7}"/>
    <cellStyle name="Normal 4 4 2" xfId="158" xr:uid="{00000000-0005-0000-0000-0000AB050000}"/>
    <cellStyle name="Normal 4 4 2 2" xfId="464" xr:uid="{00000000-0005-0000-0000-0000AC050000}"/>
    <cellStyle name="Normal 4 4 2 2 2" xfId="716" xr:uid="{00000000-0005-0000-0000-0000AD050000}"/>
    <cellStyle name="Normal 4 4 2 2 2 2" xfId="1222" xr:uid="{00000000-0005-0000-0000-0000AE050000}"/>
    <cellStyle name="Normal 4 4 2 2 3" xfId="1476" xr:uid="{00000000-0005-0000-0000-0000AF050000}"/>
    <cellStyle name="Normal 4 4 2 2 4" xfId="970" xr:uid="{00000000-0005-0000-0000-0000B0050000}"/>
    <cellStyle name="Normal 4 4 2 3" xfId="590" xr:uid="{00000000-0005-0000-0000-0000B1050000}"/>
    <cellStyle name="Normal 4 4 2 3 2" xfId="1096" xr:uid="{00000000-0005-0000-0000-0000B2050000}"/>
    <cellStyle name="Normal 4 4 2 4" xfId="1350" xr:uid="{00000000-0005-0000-0000-0000B3050000}"/>
    <cellStyle name="Normal 4 4 2 5" xfId="844" xr:uid="{00000000-0005-0000-0000-0000B4050000}"/>
    <cellStyle name="Normal 4 4 2 6" xfId="338" xr:uid="{00000000-0005-0000-0000-0000B5050000}"/>
    <cellStyle name="Normal 4 4 2 7" xfId="249" xr:uid="{00000000-0005-0000-0000-0000B6050000}"/>
    <cellStyle name="Normal 4 4 2 8" xfId="1603" xr:uid="{00000000-0005-0000-0000-0000B7050000}"/>
    <cellStyle name="Normal 4 4 2 9" xfId="1690" xr:uid="{5E80C2BA-690B-48CC-8E11-73CE245C3204}"/>
    <cellStyle name="Normal 4 4 3" xfId="377" xr:uid="{00000000-0005-0000-0000-0000B8050000}"/>
    <cellStyle name="Normal 4 4 3 2" xfId="503" xr:uid="{00000000-0005-0000-0000-0000B9050000}"/>
    <cellStyle name="Normal 4 4 3 2 2" xfId="755" xr:uid="{00000000-0005-0000-0000-0000BA050000}"/>
    <cellStyle name="Normal 4 4 3 2 2 2" xfId="1261" xr:uid="{00000000-0005-0000-0000-0000BB050000}"/>
    <cellStyle name="Normal 4 4 3 2 3" xfId="1515" xr:uid="{00000000-0005-0000-0000-0000BC050000}"/>
    <cellStyle name="Normal 4 4 3 2 4" xfId="1009" xr:uid="{00000000-0005-0000-0000-0000BD050000}"/>
    <cellStyle name="Normal 4 4 3 3" xfId="629" xr:uid="{00000000-0005-0000-0000-0000BE050000}"/>
    <cellStyle name="Normal 4 4 3 3 2" xfId="1135" xr:uid="{00000000-0005-0000-0000-0000BF050000}"/>
    <cellStyle name="Normal 4 4 3 4" xfId="1389" xr:uid="{00000000-0005-0000-0000-0000C0050000}"/>
    <cellStyle name="Normal 4 4 3 5" xfId="883" xr:uid="{00000000-0005-0000-0000-0000C1050000}"/>
    <cellStyle name="Normal 4 4 4" xfId="423" xr:uid="{00000000-0005-0000-0000-0000C2050000}"/>
    <cellStyle name="Normal 4 4 4 2" xfId="675" xr:uid="{00000000-0005-0000-0000-0000C3050000}"/>
    <cellStyle name="Normal 4 4 4 2 2" xfId="1181" xr:uid="{00000000-0005-0000-0000-0000C4050000}"/>
    <cellStyle name="Normal 4 4 4 3" xfId="1435" xr:uid="{00000000-0005-0000-0000-0000C5050000}"/>
    <cellStyle name="Normal 4 4 4 4" xfId="929" xr:uid="{00000000-0005-0000-0000-0000C6050000}"/>
    <cellStyle name="Normal 4 4 5" xfId="549" xr:uid="{00000000-0005-0000-0000-0000C7050000}"/>
    <cellStyle name="Normal 4 4 5 2" xfId="1055" xr:uid="{00000000-0005-0000-0000-0000C8050000}"/>
    <cellStyle name="Normal 4 4 6" xfId="1308" xr:uid="{00000000-0005-0000-0000-0000C9050000}"/>
    <cellStyle name="Normal 4 4 7" xfId="802" xr:uid="{00000000-0005-0000-0000-0000CA050000}"/>
    <cellStyle name="Normal 4 4 8" xfId="296" xr:uid="{00000000-0005-0000-0000-0000CB050000}"/>
    <cellStyle name="Normal 4 4 9" xfId="204" xr:uid="{00000000-0005-0000-0000-0000CC050000}"/>
    <cellStyle name="Normal 4 5" xfId="108" xr:uid="{00000000-0005-0000-0000-0000CD050000}"/>
    <cellStyle name="Normal 4 5 10" xfId="1560" xr:uid="{00000000-0005-0000-0000-0000CE050000}"/>
    <cellStyle name="Normal 4 5 11" xfId="1650" xr:uid="{61EA0FCE-109B-4E7D-9A09-A6F91FF00BD4}"/>
    <cellStyle name="Normal 4 5 2" xfId="159" xr:uid="{00000000-0005-0000-0000-0000CF050000}"/>
    <cellStyle name="Normal 4 5 2 2" xfId="465" xr:uid="{00000000-0005-0000-0000-0000D0050000}"/>
    <cellStyle name="Normal 4 5 2 2 2" xfId="717" xr:uid="{00000000-0005-0000-0000-0000D1050000}"/>
    <cellStyle name="Normal 4 5 2 2 2 2" xfId="1223" xr:uid="{00000000-0005-0000-0000-0000D2050000}"/>
    <cellStyle name="Normal 4 5 2 2 3" xfId="1477" xr:uid="{00000000-0005-0000-0000-0000D3050000}"/>
    <cellStyle name="Normal 4 5 2 2 4" xfId="971" xr:uid="{00000000-0005-0000-0000-0000D4050000}"/>
    <cellStyle name="Normal 4 5 2 3" xfId="591" xr:uid="{00000000-0005-0000-0000-0000D5050000}"/>
    <cellStyle name="Normal 4 5 2 3 2" xfId="1097" xr:uid="{00000000-0005-0000-0000-0000D6050000}"/>
    <cellStyle name="Normal 4 5 2 4" xfId="1351" xr:uid="{00000000-0005-0000-0000-0000D7050000}"/>
    <cellStyle name="Normal 4 5 2 5" xfId="845" xr:uid="{00000000-0005-0000-0000-0000D8050000}"/>
    <cellStyle name="Normal 4 5 2 6" xfId="339" xr:uid="{00000000-0005-0000-0000-0000D9050000}"/>
    <cellStyle name="Normal 4 5 2 7" xfId="250" xr:uid="{00000000-0005-0000-0000-0000DA050000}"/>
    <cellStyle name="Normal 4 5 2 8" xfId="1604" xr:uid="{00000000-0005-0000-0000-0000DB050000}"/>
    <cellStyle name="Normal 4 5 2 9" xfId="1691" xr:uid="{941284C4-F647-4977-B8DB-62FEEFC48F7C}"/>
    <cellStyle name="Normal 4 5 3" xfId="378" xr:uid="{00000000-0005-0000-0000-0000DC050000}"/>
    <cellStyle name="Normal 4 5 3 2" xfId="504" xr:uid="{00000000-0005-0000-0000-0000DD050000}"/>
    <cellStyle name="Normal 4 5 3 2 2" xfId="756" xr:uid="{00000000-0005-0000-0000-0000DE050000}"/>
    <cellStyle name="Normal 4 5 3 2 2 2" xfId="1262" xr:uid="{00000000-0005-0000-0000-0000DF050000}"/>
    <cellStyle name="Normal 4 5 3 2 3" xfId="1516" xr:uid="{00000000-0005-0000-0000-0000E0050000}"/>
    <cellStyle name="Normal 4 5 3 2 4" xfId="1010" xr:uid="{00000000-0005-0000-0000-0000E1050000}"/>
    <cellStyle name="Normal 4 5 3 3" xfId="630" xr:uid="{00000000-0005-0000-0000-0000E2050000}"/>
    <cellStyle name="Normal 4 5 3 3 2" xfId="1136" xr:uid="{00000000-0005-0000-0000-0000E3050000}"/>
    <cellStyle name="Normal 4 5 3 4" xfId="1390" xr:uid="{00000000-0005-0000-0000-0000E4050000}"/>
    <cellStyle name="Normal 4 5 3 5" xfId="884" xr:uid="{00000000-0005-0000-0000-0000E5050000}"/>
    <cellStyle name="Normal 4 5 4" xfId="424" xr:uid="{00000000-0005-0000-0000-0000E6050000}"/>
    <cellStyle name="Normal 4 5 4 2" xfId="676" xr:uid="{00000000-0005-0000-0000-0000E7050000}"/>
    <cellStyle name="Normal 4 5 4 2 2" xfId="1182" xr:uid="{00000000-0005-0000-0000-0000E8050000}"/>
    <cellStyle name="Normal 4 5 4 3" xfId="1436" xr:uid="{00000000-0005-0000-0000-0000E9050000}"/>
    <cellStyle name="Normal 4 5 4 4" xfId="930" xr:uid="{00000000-0005-0000-0000-0000EA050000}"/>
    <cellStyle name="Normal 4 5 5" xfId="550" xr:uid="{00000000-0005-0000-0000-0000EB050000}"/>
    <cellStyle name="Normal 4 5 5 2" xfId="1056" xr:uid="{00000000-0005-0000-0000-0000EC050000}"/>
    <cellStyle name="Normal 4 5 6" xfId="1309" xr:uid="{00000000-0005-0000-0000-0000ED050000}"/>
    <cellStyle name="Normal 4 5 7" xfId="803" xr:uid="{00000000-0005-0000-0000-0000EE050000}"/>
    <cellStyle name="Normal 4 5 8" xfId="297" xr:uid="{00000000-0005-0000-0000-0000EF050000}"/>
    <cellStyle name="Normal 4 5 9" xfId="205" xr:uid="{00000000-0005-0000-0000-0000F0050000}"/>
    <cellStyle name="Normal 4 6" xfId="121" xr:uid="{00000000-0005-0000-0000-0000F1050000}"/>
    <cellStyle name="Normal 4 6 2" xfId="458" xr:uid="{00000000-0005-0000-0000-0000F2050000}"/>
    <cellStyle name="Normal 4 6 2 2" xfId="710" xr:uid="{00000000-0005-0000-0000-0000F3050000}"/>
    <cellStyle name="Normal 4 6 2 2 2" xfId="1216" xr:uid="{00000000-0005-0000-0000-0000F4050000}"/>
    <cellStyle name="Normal 4 6 2 3" xfId="1470" xr:uid="{00000000-0005-0000-0000-0000F5050000}"/>
    <cellStyle name="Normal 4 6 2 4" xfId="964" xr:uid="{00000000-0005-0000-0000-0000F6050000}"/>
    <cellStyle name="Normal 4 6 3" xfId="584" xr:uid="{00000000-0005-0000-0000-0000F7050000}"/>
    <cellStyle name="Normal 4 6 3 2" xfId="1090" xr:uid="{00000000-0005-0000-0000-0000F8050000}"/>
    <cellStyle name="Normal 4 6 4" xfId="1344" xr:uid="{00000000-0005-0000-0000-0000F9050000}"/>
    <cellStyle name="Normal 4 6 5" xfId="838" xr:uid="{00000000-0005-0000-0000-0000FA050000}"/>
    <cellStyle name="Normal 4 6 6" xfId="332" xr:uid="{00000000-0005-0000-0000-0000FB050000}"/>
    <cellStyle name="Normal 4 6 7" xfId="212" xr:uid="{00000000-0005-0000-0000-0000FC050000}"/>
    <cellStyle name="Normal 4 6 8" xfId="1566" xr:uid="{00000000-0005-0000-0000-0000FD050000}"/>
    <cellStyle name="Normal 4 6 9" xfId="1653" xr:uid="{EDF34109-FB99-4C6C-A954-DCC8EDB9EC45}"/>
    <cellStyle name="Normal 4 7" xfId="340" xr:uid="{00000000-0005-0000-0000-0000FE050000}"/>
    <cellStyle name="Normal 4 7 2" xfId="466" xr:uid="{00000000-0005-0000-0000-0000FF050000}"/>
    <cellStyle name="Normal 4 7 2 2" xfId="718" xr:uid="{00000000-0005-0000-0000-000000060000}"/>
    <cellStyle name="Normal 4 7 2 2 2" xfId="1224" xr:uid="{00000000-0005-0000-0000-000001060000}"/>
    <cellStyle name="Normal 4 7 2 3" xfId="1478" xr:uid="{00000000-0005-0000-0000-000002060000}"/>
    <cellStyle name="Normal 4 7 2 4" xfId="972" xr:uid="{00000000-0005-0000-0000-000003060000}"/>
    <cellStyle name="Normal 4 7 3" xfId="592" xr:uid="{00000000-0005-0000-0000-000004060000}"/>
    <cellStyle name="Normal 4 7 3 2" xfId="1098" xr:uid="{00000000-0005-0000-0000-000005060000}"/>
    <cellStyle name="Normal 4 7 4" xfId="1352" xr:uid="{00000000-0005-0000-0000-000006060000}"/>
    <cellStyle name="Normal 4 7 5" xfId="846" xr:uid="{00000000-0005-0000-0000-000007060000}"/>
    <cellStyle name="Normal 4 8" xfId="417" xr:uid="{00000000-0005-0000-0000-000008060000}"/>
    <cellStyle name="Normal 4 8 2" xfId="669" xr:uid="{00000000-0005-0000-0000-000009060000}"/>
    <cellStyle name="Normal 4 8 2 2" xfId="1175" xr:uid="{00000000-0005-0000-0000-00000A060000}"/>
    <cellStyle name="Normal 4 8 3" xfId="1429" xr:uid="{00000000-0005-0000-0000-00000B060000}"/>
    <cellStyle name="Normal 4 8 4" xfId="923" xr:uid="{00000000-0005-0000-0000-00000C060000}"/>
    <cellStyle name="Normal 4 9" xfId="543" xr:uid="{00000000-0005-0000-0000-00000D060000}"/>
    <cellStyle name="Normal 4 9 2" xfId="1049" xr:uid="{00000000-0005-0000-0000-00000E060000}"/>
    <cellStyle name="Normal 5" xfId="109" xr:uid="{00000000-0005-0000-0000-00000F060000}"/>
    <cellStyle name="Normal 6" xfId="110" xr:uid="{00000000-0005-0000-0000-000010060000}"/>
    <cellStyle name="Normal 7" xfId="111" xr:uid="{00000000-0005-0000-0000-000011060000}"/>
    <cellStyle name="Normal 8" xfId="112" xr:uid="{00000000-0005-0000-0000-000012060000}"/>
    <cellStyle name="Normal 9" xfId="113" xr:uid="{00000000-0005-0000-0000-000013060000}"/>
    <cellStyle name="Porcentaje 10" xfId="42" xr:uid="{00000000-0005-0000-0000-000014060000}"/>
    <cellStyle name="Porcentaje 11" xfId="43" xr:uid="{00000000-0005-0000-0000-000015060000}"/>
    <cellStyle name="Porcentaje 12" xfId="44" xr:uid="{00000000-0005-0000-0000-000016060000}"/>
    <cellStyle name="Porcentaje 13" xfId="45" xr:uid="{00000000-0005-0000-0000-000017060000}"/>
    <cellStyle name="Porcentaje 14" xfId="46" xr:uid="{00000000-0005-0000-0000-000018060000}"/>
    <cellStyle name="Porcentaje 15" xfId="47" xr:uid="{00000000-0005-0000-0000-000019060000}"/>
    <cellStyle name="Porcentaje 16" xfId="48" xr:uid="{00000000-0005-0000-0000-00001A060000}"/>
    <cellStyle name="Porcentaje 17" xfId="49" xr:uid="{00000000-0005-0000-0000-00001B060000}"/>
    <cellStyle name="Porcentaje 17 2" xfId="50" xr:uid="{00000000-0005-0000-0000-00001C060000}"/>
    <cellStyle name="Porcentaje 18" xfId="115" xr:uid="{00000000-0005-0000-0000-00001D060000}"/>
    <cellStyle name="Porcentaje 18 10" xfId="1562" xr:uid="{00000000-0005-0000-0000-00001E060000}"/>
    <cellStyle name="Porcentaje 18 11" xfId="1652" xr:uid="{6D0F7CB3-A1CF-4AFF-A34A-FB44185E5798}"/>
    <cellStyle name="Porcentaje 18 2" xfId="161" xr:uid="{00000000-0005-0000-0000-00001F060000}"/>
    <cellStyle name="Porcentaje 18 2 2" xfId="427" xr:uid="{00000000-0005-0000-0000-000020060000}"/>
    <cellStyle name="Porcentaje 18 2 2 2" xfId="679" xr:uid="{00000000-0005-0000-0000-000021060000}"/>
    <cellStyle name="Porcentaje 18 2 2 2 2" xfId="1185" xr:uid="{00000000-0005-0000-0000-000022060000}"/>
    <cellStyle name="Porcentaje 18 2 2 3" xfId="1439" xr:uid="{00000000-0005-0000-0000-000023060000}"/>
    <cellStyle name="Porcentaje 18 2 2 4" xfId="933" xr:uid="{00000000-0005-0000-0000-000024060000}"/>
    <cellStyle name="Porcentaje 18 2 3" xfId="553" xr:uid="{00000000-0005-0000-0000-000025060000}"/>
    <cellStyle name="Porcentaje 18 2 3 2" xfId="1059" xr:uid="{00000000-0005-0000-0000-000026060000}"/>
    <cellStyle name="Porcentaje 18 2 4" xfId="1313" xr:uid="{00000000-0005-0000-0000-000027060000}"/>
    <cellStyle name="Porcentaje 18 2 5" xfId="807" xr:uid="{00000000-0005-0000-0000-000028060000}"/>
    <cellStyle name="Porcentaje 18 2 6" xfId="301" xr:uid="{00000000-0005-0000-0000-000029060000}"/>
    <cellStyle name="Porcentaje 18 2 7" xfId="252" xr:uid="{00000000-0005-0000-0000-00002A060000}"/>
    <cellStyle name="Porcentaje 18 2 8" xfId="1606" xr:uid="{00000000-0005-0000-0000-00002B060000}"/>
    <cellStyle name="Porcentaje 18 2 9" xfId="1693" xr:uid="{427009B7-FCB8-4A11-B5BA-BD2E0943D3B1}"/>
    <cellStyle name="Porcentaje 18 3" xfId="380" xr:uid="{00000000-0005-0000-0000-00002C060000}"/>
    <cellStyle name="Porcentaje 18 3 2" xfId="506" xr:uid="{00000000-0005-0000-0000-00002D060000}"/>
    <cellStyle name="Porcentaje 18 3 2 2" xfId="758" xr:uid="{00000000-0005-0000-0000-00002E060000}"/>
    <cellStyle name="Porcentaje 18 3 2 2 2" xfId="1264" xr:uid="{00000000-0005-0000-0000-00002F060000}"/>
    <cellStyle name="Porcentaje 18 3 2 3" xfId="1518" xr:uid="{00000000-0005-0000-0000-000030060000}"/>
    <cellStyle name="Porcentaje 18 3 2 4" xfId="1012" xr:uid="{00000000-0005-0000-0000-000031060000}"/>
    <cellStyle name="Porcentaje 18 3 3" xfId="632" xr:uid="{00000000-0005-0000-0000-000032060000}"/>
    <cellStyle name="Porcentaje 18 3 3 2" xfId="1138" xr:uid="{00000000-0005-0000-0000-000033060000}"/>
    <cellStyle name="Porcentaje 18 3 4" xfId="1392" xr:uid="{00000000-0005-0000-0000-000034060000}"/>
    <cellStyle name="Porcentaje 18 3 5" xfId="886" xr:uid="{00000000-0005-0000-0000-000035060000}"/>
    <cellStyle name="Porcentaje 18 4" xfId="386" xr:uid="{00000000-0005-0000-0000-000036060000}"/>
    <cellStyle name="Porcentaje 18 4 2" xfId="638" xr:uid="{00000000-0005-0000-0000-000037060000}"/>
    <cellStyle name="Porcentaje 18 4 2 2" xfId="1144" xr:uid="{00000000-0005-0000-0000-000038060000}"/>
    <cellStyle name="Porcentaje 18 4 3" xfId="1398" xr:uid="{00000000-0005-0000-0000-000039060000}"/>
    <cellStyle name="Porcentaje 18 4 4" xfId="892" xr:uid="{00000000-0005-0000-0000-00003A060000}"/>
    <cellStyle name="Porcentaje 18 5" xfId="512" xr:uid="{00000000-0005-0000-0000-00003B060000}"/>
    <cellStyle name="Porcentaje 18 5 2" xfId="1018" xr:uid="{00000000-0005-0000-0000-00003C060000}"/>
    <cellStyle name="Porcentaje 18 6" xfId="1271" xr:uid="{00000000-0005-0000-0000-00003D060000}"/>
    <cellStyle name="Porcentaje 18 7" xfId="765" xr:uid="{00000000-0005-0000-0000-00003E060000}"/>
    <cellStyle name="Porcentaje 18 8" xfId="259" xr:uid="{00000000-0005-0000-0000-00003F060000}"/>
    <cellStyle name="Porcentaje 18 9" xfId="207" xr:uid="{00000000-0005-0000-0000-000040060000}"/>
    <cellStyle name="Porcentaje 2" xfId="5" xr:uid="{00000000-0005-0000-0000-000041060000}"/>
    <cellStyle name="Porcentaje 2 2" xfId="40" xr:uid="{00000000-0005-0000-0000-000042060000}"/>
    <cellStyle name="Porcentaje 3" xfId="51" xr:uid="{00000000-0005-0000-0000-000043060000}"/>
    <cellStyle name="Porcentaje 4" xfId="52" xr:uid="{00000000-0005-0000-0000-000044060000}"/>
    <cellStyle name="Porcentaje 5" xfId="53" xr:uid="{00000000-0005-0000-0000-000045060000}"/>
    <cellStyle name="Porcentaje 6" xfId="54" xr:uid="{00000000-0005-0000-0000-000046060000}"/>
    <cellStyle name="Porcentaje 7" xfId="55" xr:uid="{00000000-0005-0000-0000-000047060000}"/>
    <cellStyle name="Porcentaje 8" xfId="56" xr:uid="{00000000-0005-0000-0000-000048060000}"/>
    <cellStyle name="Porcentaje 9" xfId="57" xr:uid="{00000000-0005-0000-0000-000049060000}"/>
  </cellStyles>
  <dxfs count="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</font>
    </dxf>
  </dxfs>
  <tableStyles count="0" defaultTableStyle="TableStyleMedium2" defaultPivotStyle="PivotStyleLight16"/>
  <colors>
    <mruColors>
      <color rgb="FF0000CC"/>
      <color rgb="FFB428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497206</xdr:rowOff>
    </xdr:from>
    <xdr:to>
      <xdr:col>2</xdr:col>
      <xdr:colOff>9525</xdr:colOff>
      <xdr:row>3</xdr:row>
      <xdr:rowOff>542925</xdr:rowOff>
    </xdr:to>
    <xdr:pic>
      <xdr:nvPicPr>
        <xdr:cNvPr id="4" name="Imagen 2" descr="line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00050" y="1011556"/>
          <a:ext cx="96202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105240</xdr:colOff>
      <xdr:row>1</xdr:row>
      <xdr:rowOff>104775</xdr:rowOff>
    </xdr:from>
    <xdr:to>
      <xdr:col>1</xdr:col>
      <xdr:colOff>1592069</xdr:colOff>
      <xdr:row>3</xdr:row>
      <xdr:rowOff>361950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240" y="266700"/>
          <a:ext cx="148682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8417286</xdr:colOff>
      <xdr:row>1</xdr:row>
      <xdr:rowOff>55469</xdr:rowOff>
    </xdr:from>
    <xdr:to>
      <xdr:col>1</xdr:col>
      <xdr:colOff>11382101</xdr:colOff>
      <xdr:row>3</xdr:row>
      <xdr:rowOff>322169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8286" y="234763"/>
          <a:ext cx="2964815" cy="65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27215</xdr:colOff>
      <xdr:row>1</xdr:row>
      <xdr:rowOff>35379</xdr:rowOff>
    </xdr:from>
    <xdr:to>
      <xdr:col>25</xdr:col>
      <xdr:colOff>1031669</xdr:colOff>
      <xdr:row>1</xdr:row>
      <xdr:rowOff>81098</xdr:rowOff>
    </xdr:to>
    <xdr:pic>
      <xdr:nvPicPr>
        <xdr:cNvPr id="2" name="Imagen 2" descr="linea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674915"/>
          <a:ext cx="3177020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0</xdr:row>
      <xdr:rowOff>38100</xdr:rowOff>
    </xdr:from>
    <xdr:to>
      <xdr:col>3</xdr:col>
      <xdr:colOff>104775</xdr:colOff>
      <xdr:row>1</xdr:row>
      <xdr:rowOff>9525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8100"/>
          <a:ext cx="1333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225136</xdr:colOff>
      <xdr:row>0</xdr:row>
      <xdr:rowOff>25665</xdr:rowOff>
    </xdr:from>
    <xdr:to>
      <xdr:col>25</xdr:col>
      <xdr:colOff>1012969</xdr:colOff>
      <xdr:row>1</xdr:row>
      <xdr:rowOff>19050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11863" y="25665"/>
          <a:ext cx="2831379" cy="634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47624</xdr:rowOff>
    </xdr:from>
    <xdr:to>
      <xdr:col>26</xdr:col>
      <xdr:colOff>47624</xdr:colOff>
      <xdr:row>1</xdr:row>
      <xdr:rowOff>142875</xdr:rowOff>
    </xdr:to>
    <xdr:pic>
      <xdr:nvPicPr>
        <xdr:cNvPr id="2" name="Imagen 2" descr="line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1999"/>
          <a:ext cx="28408312" cy="95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148072</xdr:colOff>
      <xdr:row>0</xdr:row>
      <xdr:rowOff>99579</xdr:rowOff>
    </xdr:from>
    <xdr:to>
      <xdr:col>3</xdr:col>
      <xdr:colOff>34637</xdr:colOff>
      <xdr:row>0</xdr:row>
      <xdr:rowOff>615756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72" y="99579"/>
          <a:ext cx="1133474" cy="516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340378</xdr:colOff>
      <xdr:row>0</xdr:row>
      <xdr:rowOff>54628</xdr:rowOff>
    </xdr:from>
    <xdr:to>
      <xdr:col>25</xdr:col>
      <xdr:colOff>1085009</xdr:colOff>
      <xdr:row>0</xdr:row>
      <xdr:rowOff>697846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57816" y="54628"/>
          <a:ext cx="2935381" cy="643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9524</xdr:rowOff>
    </xdr:from>
    <xdr:to>
      <xdr:col>17</xdr:col>
      <xdr:colOff>1166812</xdr:colOff>
      <xdr:row>1</xdr:row>
      <xdr:rowOff>55243</xdr:rowOff>
    </xdr:to>
    <xdr:pic>
      <xdr:nvPicPr>
        <xdr:cNvPr id="2" name="Imagen 2" descr="linea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19149"/>
          <a:ext cx="208978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0</xdr:row>
      <xdr:rowOff>140495</xdr:rowOff>
    </xdr:from>
    <xdr:to>
      <xdr:col>2</xdr:col>
      <xdr:colOff>695325</xdr:colOff>
      <xdr:row>0</xdr:row>
      <xdr:rowOff>721520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8" y="140495"/>
          <a:ext cx="1488281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592931</xdr:colOff>
      <xdr:row>0</xdr:row>
      <xdr:rowOff>97636</xdr:rowOff>
    </xdr:from>
    <xdr:to>
      <xdr:col>17</xdr:col>
      <xdr:colOff>1159669</xdr:colOff>
      <xdr:row>0</xdr:row>
      <xdr:rowOff>754861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5119" y="97636"/>
          <a:ext cx="2947988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11919</xdr:colOff>
      <xdr:row>1</xdr:row>
      <xdr:rowOff>104775</xdr:rowOff>
    </xdr:from>
    <xdr:to>
      <xdr:col>17</xdr:col>
      <xdr:colOff>964406</xdr:colOff>
      <xdr:row>1</xdr:row>
      <xdr:rowOff>150494</xdr:rowOff>
    </xdr:to>
    <xdr:pic>
      <xdr:nvPicPr>
        <xdr:cNvPr id="2" name="Imagen 2" descr="linea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25" y="783431"/>
          <a:ext cx="1734739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97644</xdr:colOff>
      <xdr:row>0</xdr:row>
      <xdr:rowOff>38100</xdr:rowOff>
    </xdr:from>
    <xdr:to>
      <xdr:col>3</xdr:col>
      <xdr:colOff>64307</xdr:colOff>
      <xdr:row>0</xdr:row>
      <xdr:rowOff>647700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50" y="38100"/>
          <a:ext cx="1490663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333171</xdr:colOff>
      <xdr:row>0</xdr:row>
      <xdr:rowOff>76850</xdr:rowOff>
    </xdr:from>
    <xdr:to>
      <xdr:col>18</xdr:col>
      <xdr:colOff>78593</xdr:colOff>
      <xdr:row>1</xdr:row>
      <xdr:rowOff>55419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1171" y="76850"/>
          <a:ext cx="2966604" cy="653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47624</xdr:rowOff>
    </xdr:from>
    <xdr:to>
      <xdr:col>7</xdr:col>
      <xdr:colOff>40822</xdr:colOff>
      <xdr:row>1</xdr:row>
      <xdr:rowOff>93343</xdr:rowOff>
    </xdr:to>
    <xdr:pic>
      <xdr:nvPicPr>
        <xdr:cNvPr id="2" name="Imagen 2" descr="linea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73553"/>
          <a:ext cx="4354286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0</xdr:row>
      <xdr:rowOff>136071</xdr:rowOff>
    </xdr:from>
    <xdr:to>
      <xdr:col>2</xdr:col>
      <xdr:colOff>476250</xdr:colOff>
      <xdr:row>0</xdr:row>
      <xdr:rowOff>503524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8" y="136071"/>
          <a:ext cx="966106" cy="367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571499</xdr:colOff>
      <xdr:row>0</xdr:row>
      <xdr:rowOff>117929</xdr:rowOff>
    </xdr:from>
    <xdr:to>
      <xdr:col>6</xdr:col>
      <xdr:colOff>714375</xdr:colOff>
      <xdr:row>0</xdr:row>
      <xdr:rowOff>538759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9463" y="117929"/>
          <a:ext cx="1775733" cy="42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66675</xdr:rowOff>
    </xdr:from>
    <xdr:to>
      <xdr:col>7</xdr:col>
      <xdr:colOff>733425</xdr:colOff>
      <xdr:row>1</xdr:row>
      <xdr:rowOff>114300</xdr:rowOff>
    </xdr:to>
    <xdr:pic>
      <xdr:nvPicPr>
        <xdr:cNvPr id="2" name="Imagen 2" descr="linea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33425"/>
          <a:ext cx="51244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164648</xdr:colOff>
      <xdr:row>0</xdr:row>
      <xdr:rowOff>142875</xdr:rowOff>
    </xdr:from>
    <xdr:to>
      <xdr:col>2</xdr:col>
      <xdr:colOff>681423</xdr:colOff>
      <xdr:row>0</xdr:row>
      <xdr:rowOff>571500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48" y="142875"/>
          <a:ext cx="1074668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108857</xdr:colOff>
      <xdr:row>0</xdr:row>
      <xdr:rowOff>101891</xdr:rowOff>
    </xdr:from>
    <xdr:to>
      <xdr:col>7</xdr:col>
      <xdr:colOff>760639</xdr:colOff>
      <xdr:row>0</xdr:row>
      <xdr:rowOff>602796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1891"/>
          <a:ext cx="2257425" cy="50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38100</xdr:rowOff>
    </xdr:from>
    <xdr:to>
      <xdr:col>47</xdr:col>
      <xdr:colOff>0</xdr:colOff>
      <xdr:row>1</xdr:row>
      <xdr:rowOff>83819</xdr:rowOff>
    </xdr:to>
    <xdr:pic>
      <xdr:nvPicPr>
        <xdr:cNvPr id="2" name="Imagen 2" descr="linea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685800"/>
          <a:ext cx="86487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130971</xdr:colOff>
      <xdr:row>0</xdr:row>
      <xdr:rowOff>95250</xdr:rowOff>
    </xdr:from>
    <xdr:to>
      <xdr:col>5</xdr:col>
      <xdr:colOff>202406</xdr:colOff>
      <xdr:row>0</xdr:row>
      <xdr:rowOff>585660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971" y="95250"/>
          <a:ext cx="2345529" cy="49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762001</xdr:colOff>
      <xdr:row>0</xdr:row>
      <xdr:rowOff>69272</xdr:rowOff>
    </xdr:from>
    <xdr:to>
      <xdr:col>46</xdr:col>
      <xdr:colOff>1346711</xdr:colOff>
      <xdr:row>1</xdr:row>
      <xdr:rowOff>10634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82546" y="69272"/>
          <a:ext cx="2628256" cy="58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0</xdr:row>
      <xdr:rowOff>685465</xdr:rowOff>
    </xdr:from>
    <xdr:to>
      <xdr:col>8</xdr:col>
      <xdr:colOff>22411</xdr:colOff>
      <xdr:row>0</xdr:row>
      <xdr:rowOff>731184</xdr:rowOff>
    </xdr:to>
    <xdr:pic>
      <xdr:nvPicPr>
        <xdr:cNvPr id="2" name="Imagen 3" descr="linea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46529" y="685465"/>
          <a:ext cx="9536206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49307</xdr:colOff>
      <xdr:row>0</xdr:row>
      <xdr:rowOff>135592</xdr:rowOff>
    </xdr:from>
    <xdr:to>
      <xdr:col>3</xdr:col>
      <xdr:colOff>67236</xdr:colOff>
      <xdr:row>0</xdr:row>
      <xdr:rowOff>468967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07" y="135592"/>
          <a:ext cx="1418664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425824</xdr:colOff>
      <xdr:row>0</xdr:row>
      <xdr:rowOff>67235</xdr:rowOff>
    </xdr:from>
    <xdr:to>
      <xdr:col>7</xdr:col>
      <xdr:colOff>995562</xdr:colOff>
      <xdr:row>0</xdr:row>
      <xdr:rowOff>610160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1912" y="67235"/>
          <a:ext cx="2310653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23811</xdr:colOff>
      <xdr:row>1</xdr:row>
      <xdr:rowOff>484909</xdr:rowOff>
    </xdr:from>
    <xdr:to>
      <xdr:col>9</xdr:col>
      <xdr:colOff>917864</xdr:colOff>
      <xdr:row>1</xdr:row>
      <xdr:rowOff>530628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1" y="770659"/>
          <a:ext cx="1280030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128012</xdr:colOff>
      <xdr:row>0</xdr:row>
      <xdr:rowOff>86845</xdr:rowOff>
    </xdr:from>
    <xdr:to>
      <xdr:col>0</xdr:col>
      <xdr:colOff>1685765</xdr:colOff>
      <xdr:row>1</xdr:row>
      <xdr:rowOff>302558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394" y="86845"/>
          <a:ext cx="1557753" cy="507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96051</xdr:colOff>
      <xdr:row>0</xdr:row>
      <xdr:rowOff>102527</xdr:rowOff>
    </xdr:from>
    <xdr:ext cx="2754074" cy="583407"/>
    <xdr:pic>
      <xdr:nvPicPr>
        <xdr:cNvPr id="15" name="Imagen 7">
          <a:extLst>
            <a:ext uri="{FF2B5EF4-FFF2-40B4-BE49-F238E27FC236}">
              <a16:creationId xmlns:a16="http://schemas.microsoft.com/office/drawing/2014/main" id="{09368D96-6B81-4602-B660-DEE253314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4515" y="102527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103909</xdr:colOff>
      <xdr:row>0</xdr:row>
      <xdr:rowOff>865909</xdr:rowOff>
    </xdr:from>
    <xdr:to>
      <xdr:col>10</xdr:col>
      <xdr:colOff>966107</xdr:colOff>
      <xdr:row>0</xdr:row>
      <xdr:rowOff>911628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09" y="865909"/>
          <a:ext cx="1155741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11208</xdr:colOff>
      <xdr:row>0</xdr:row>
      <xdr:rowOff>145677</xdr:rowOff>
    </xdr:from>
    <xdr:to>
      <xdr:col>1</xdr:col>
      <xdr:colOff>1265465</xdr:colOff>
      <xdr:row>0</xdr:row>
      <xdr:rowOff>727945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08" y="145677"/>
          <a:ext cx="1431150" cy="582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579505</xdr:colOff>
      <xdr:row>0</xdr:row>
      <xdr:rowOff>169690</xdr:rowOff>
    </xdr:from>
    <xdr:ext cx="2754074" cy="583407"/>
    <xdr:pic>
      <xdr:nvPicPr>
        <xdr:cNvPr id="7" name="Imagen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05" y="169690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733425</xdr:rowOff>
    </xdr:from>
    <xdr:to>
      <xdr:col>6</xdr:col>
      <xdr:colOff>898072</xdr:colOff>
      <xdr:row>0</xdr:row>
      <xdr:rowOff>779144</xdr:rowOff>
    </xdr:to>
    <xdr:pic>
      <xdr:nvPicPr>
        <xdr:cNvPr id="3" name="Imagen 5" descr="line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019" y="733425"/>
          <a:ext cx="14226267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87086</xdr:colOff>
      <xdr:row>0</xdr:row>
      <xdr:rowOff>133350</xdr:rowOff>
    </xdr:from>
    <xdr:to>
      <xdr:col>0</xdr:col>
      <xdr:colOff>1292679</xdr:colOff>
      <xdr:row>0</xdr:row>
      <xdr:rowOff>626547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86" y="133350"/>
          <a:ext cx="1205593" cy="493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517070</xdr:colOff>
      <xdr:row>0</xdr:row>
      <xdr:rowOff>78618</xdr:rowOff>
    </xdr:from>
    <xdr:to>
      <xdr:col>6</xdr:col>
      <xdr:colOff>816343</xdr:colOff>
      <xdr:row>0</xdr:row>
      <xdr:rowOff>606875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9" y="78618"/>
          <a:ext cx="2476415" cy="528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675409</xdr:rowOff>
    </xdr:from>
    <xdr:to>
      <xdr:col>20</xdr:col>
      <xdr:colOff>0</xdr:colOff>
      <xdr:row>0</xdr:row>
      <xdr:rowOff>759672</xdr:rowOff>
    </xdr:to>
    <xdr:pic>
      <xdr:nvPicPr>
        <xdr:cNvPr id="3" name="Imagen 5" descr="line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963756" y="675409"/>
          <a:ext cx="56775061" cy="84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0</xdr:row>
      <xdr:rowOff>95250</xdr:rowOff>
    </xdr:from>
    <xdr:to>
      <xdr:col>1</xdr:col>
      <xdr:colOff>1248833</xdr:colOff>
      <xdr:row>0</xdr:row>
      <xdr:rowOff>675531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0425" y="95250"/>
          <a:ext cx="1552575" cy="580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719941</xdr:colOff>
      <xdr:row>0</xdr:row>
      <xdr:rowOff>54428</xdr:rowOff>
    </xdr:from>
    <xdr:to>
      <xdr:col>19</xdr:col>
      <xdr:colOff>1134255</xdr:colOff>
      <xdr:row>0</xdr:row>
      <xdr:rowOff>637835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7477" y="54428"/>
          <a:ext cx="2727528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0</xdr:row>
      <xdr:rowOff>96930</xdr:rowOff>
    </xdr:from>
    <xdr:to>
      <xdr:col>1</xdr:col>
      <xdr:colOff>1428751</xdr:colOff>
      <xdr:row>1</xdr:row>
      <xdr:rowOff>277092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746" y="96930"/>
          <a:ext cx="1352550" cy="353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138546</xdr:colOff>
      <xdr:row>2</xdr:row>
      <xdr:rowOff>51954</xdr:rowOff>
    </xdr:from>
    <xdr:to>
      <xdr:col>16</xdr:col>
      <xdr:colOff>69273</xdr:colOff>
      <xdr:row>2</xdr:row>
      <xdr:rowOff>121228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1" y="571499"/>
          <a:ext cx="14547273" cy="69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71368</xdr:colOff>
      <xdr:row>0</xdr:row>
      <xdr:rowOff>34636</xdr:rowOff>
    </xdr:from>
    <xdr:to>
      <xdr:col>16</xdr:col>
      <xdr:colOff>58570</xdr:colOff>
      <xdr:row>2</xdr:row>
      <xdr:rowOff>0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0459" y="34636"/>
          <a:ext cx="2273202" cy="48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138546</xdr:colOff>
      <xdr:row>0</xdr:row>
      <xdr:rowOff>138546</xdr:rowOff>
    </xdr:from>
    <xdr:to>
      <xdr:col>2</xdr:col>
      <xdr:colOff>1056409</xdr:colOff>
      <xdr:row>0</xdr:row>
      <xdr:rowOff>538390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46" y="138546"/>
          <a:ext cx="917863" cy="39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311728</xdr:colOff>
      <xdr:row>0</xdr:row>
      <xdr:rowOff>72330</xdr:rowOff>
    </xdr:from>
    <xdr:to>
      <xdr:col>14</xdr:col>
      <xdr:colOff>1155236</xdr:colOff>
      <xdr:row>0</xdr:row>
      <xdr:rowOff>640774</xdr:rowOff>
    </xdr:to>
    <xdr:pic>
      <xdr:nvPicPr>
        <xdr:cNvPr id="4" name="7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55637" y="72330"/>
          <a:ext cx="2038463" cy="568444"/>
        </a:xfrm>
        <a:prstGeom prst="rect">
          <a:avLst/>
        </a:prstGeom>
      </xdr:spPr>
    </xdr:pic>
    <xdr:clientData/>
  </xdr:twoCellAnchor>
  <xdr:twoCellAnchor>
    <xdr:from>
      <xdr:col>2</xdr:col>
      <xdr:colOff>69272</xdr:colOff>
      <xdr:row>0</xdr:row>
      <xdr:rowOff>658091</xdr:rowOff>
    </xdr:from>
    <xdr:to>
      <xdr:col>14</xdr:col>
      <xdr:colOff>1177636</xdr:colOff>
      <xdr:row>0</xdr:row>
      <xdr:rowOff>710045</xdr:rowOff>
    </xdr:to>
    <xdr:pic>
      <xdr:nvPicPr>
        <xdr:cNvPr id="5" name="Imagen 5" descr="linea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72" y="658091"/>
          <a:ext cx="17266228" cy="51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0</xdr:row>
      <xdr:rowOff>190500</xdr:rowOff>
    </xdr:from>
    <xdr:to>
      <xdr:col>1</xdr:col>
      <xdr:colOff>1381126</xdr:colOff>
      <xdr:row>0</xdr:row>
      <xdr:rowOff>466725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0"/>
          <a:ext cx="1333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530678</xdr:colOff>
      <xdr:row>0</xdr:row>
      <xdr:rowOff>46266</xdr:rowOff>
    </xdr:from>
    <xdr:to>
      <xdr:col>14</xdr:col>
      <xdr:colOff>18569</xdr:colOff>
      <xdr:row>0</xdr:row>
      <xdr:rowOff>460134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1035" y="46266"/>
          <a:ext cx="1937177" cy="413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0</xdr:row>
      <xdr:rowOff>495300</xdr:rowOff>
    </xdr:from>
    <xdr:to>
      <xdr:col>13</xdr:col>
      <xdr:colOff>750794</xdr:colOff>
      <xdr:row>0</xdr:row>
      <xdr:rowOff>541019</xdr:rowOff>
    </xdr:to>
    <xdr:pic>
      <xdr:nvPicPr>
        <xdr:cNvPr id="5" name="Imagen 5" descr="linea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95300"/>
          <a:ext cx="1130169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54429</xdr:colOff>
      <xdr:row>0</xdr:row>
      <xdr:rowOff>81641</xdr:rowOff>
    </xdr:from>
    <xdr:to>
      <xdr:col>2</xdr:col>
      <xdr:colOff>1182669</xdr:colOff>
      <xdr:row>0</xdr:row>
      <xdr:rowOff>542846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1641"/>
          <a:ext cx="1373169" cy="461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13606</xdr:colOff>
      <xdr:row>0</xdr:row>
      <xdr:rowOff>690564</xdr:rowOff>
    </xdr:from>
    <xdr:to>
      <xdr:col>42</xdr:col>
      <xdr:colOff>0</xdr:colOff>
      <xdr:row>0</xdr:row>
      <xdr:rowOff>785814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51731" y="690564"/>
          <a:ext cx="5291477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37</xdr:col>
      <xdr:colOff>530678</xdr:colOff>
      <xdr:row>0</xdr:row>
      <xdr:rowOff>68036</xdr:rowOff>
    </xdr:from>
    <xdr:ext cx="2693620" cy="594191"/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45214" y="68036"/>
          <a:ext cx="2693620" cy="594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249977111117893"/>
  </sheetPr>
  <dimension ref="A1:T39"/>
  <sheetViews>
    <sheetView zoomScale="70" zoomScaleNormal="70" zoomScalePageLayoutView="70" workbookViewId="0">
      <pane ySplit="9" topLeftCell="A10" activePane="bottomLeft" state="frozen"/>
      <selection activeCell="D22" sqref="D22"/>
      <selection pane="bottomLeft" activeCell="B18" sqref="B18"/>
    </sheetView>
  </sheetViews>
  <sheetFormatPr baseColWidth="10" defaultColWidth="11.5703125" defaultRowHeight="14.25"/>
  <cols>
    <col min="1" max="1" width="5.7109375" style="382" customWidth="1"/>
    <col min="2" max="2" width="171" style="387" customWidth="1"/>
    <col min="3" max="3" width="48.28515625" style="382" customWidth="1"/>
    <col min="4" max="6" width="11.5703125" style="382"/>
    <col min="7" max="7" width="13.140625" style="382" bestFit="1" customWidth="1"/>
    <col min="8" max="256" width="11.5703125" style="382"/>
    <col min="257" max="257" width="2.140625" style="382" customWidth="1"/>
    <col min="258" max="258" width="144.42578125" style="382" customWidth="1"/>
    <col min="259" max="259" width="16" style="382" customWidth="1"/>
    <col min="260" max="512" width="11.5703125" style="382"/>
    <col min="513" max="513" width="2.140625" style="382" customWidth="1"/>
    <col min="514" max="514" width="144.42578125" style="382" customWidth="1"/>
    <col min="515" max="515" width="16" style="382" customWidth="1"/>
    <col min="516" max="768" width="11.5703125" style="382"/>
    <col min="769" max="769" width="2.140625" style="382" customWidth="1"/>
    <col min="770" max="770" width="144.42578125" style="382" customWidth="1"/>
    <col min="771" max="771" width="16" style="382" customWidth="1"/>
    <col min="772" max="1024" width="11.5703125" style="382"/>
    <col min="1025" max="1025" width="2.140625" style="382" customWidth="1"/>
    <col min="1026" max="1026" width="144.42578125" style="382" customWidth="1"/>
    <col min="1027" max="1027" width="16" style="382" customWidth="1"/>
    <col min="1028" max="1280" width="11.5703125" style="382"/>
    <col min="1281" max="1281" width="2.140625" style="382" customWidth="1"/>
    <col min="1282" max="1282" width="144.42578125" style="382" customWidth="1"/>
    <col min="1283" max="1283" width="16" style="382" customWidth="1"/>
    <col min="1284" max="1536" width="11.5703125" style="382"/>
    <col min="1537" max="1537" width="2.140625" style="382" customWidth="1"/>
    <col min="1538" max="1538" width="144.42578125" style="382" customWidth="1"/>
    <col min="1539" max="1539" width="16" style="382" customWidth="1"/>
    <col min="1540" max="1792" width="11.5703125" style="382"/>
    <col min="1793" max="1793" width="2.140625" style="382" customWidth="1"/>
    <col min="1794" max="1794" width="144.42578125" style="382" customWidth="1"/>
    <col min="1795" max="1795" width="16" style="382" customWidth="1"/>
    <col min="1796" max="2048" width="11.5703125" style="382"/>
    <col min="2049" max="2049" width="2.140625" style="382" customWidth="1"/>
    <col min="2050" max="2050" width="144.42578125" style="382" customWidth="1"/>
    <col min="2051" max="2051" width="16" style="382" customWidth="1"/>
    <col min="2052" max="2304" width="11.5703125" style="382"/>
    <col min="2305" max="2305" width="2.140625" style="382" customWidth="1"/>
    <col min="2306" max="2306" width="144.42578125" style="382" customWidth="1"/>
    <col min="2307" max="2307" width="16" style="382" customWidth="1"/>
    <col min="2308" max="2560" width="11.5703125" style="382"/>
    <col min="2561" max="2561" width="2.140625" style="382" customWidth="1"/>
    <col min="2562" max="2562" width="144.42578125" style="382" customWidth="1"/>
    <col min="2563" max="2563" width="16" style="382" customWidth="1"/>
    <col min="2564" max="2816" width="11.5703125" style="382"/>
    <col min="2817" max="2817" width="2.140625" style="382" customWidth="1"/>
    <col min="2818" max="2818" width="144.42578125" style="382" customWidth="1"/>
    <col min="2819" max="2819" width="16" style="382" customWidth="1"/>
    <col min="2820" max="3072" width="11.5703125" style="382"/>
    <col min="3073" max="3073" width="2.140625" style="382" customWidth="1"/>
    <col min="3074" max="3074" width="144.42578125" style="382" customWidth="1"/>
    <col min="3075" max="3075" width="16" style="382" customWidth="1"/>
    <col min="3076" max="3328" width="11.5703125" style="382"/>
    <col min="3329" max="3329" width="2.140625" style="382" customWidth="1"/>
    <col min="3330" max="3330" width="144.42578125" style="382" customWidth="1"/>
    <col min="3331" max="3331" width="16" style="382" customWidth="1"/>
    <col min="3332" max="3584" width="11.5703125" style="382"/>
    <col min="3585" max="3585" width="2.140625" style="382" customWidth="1"/>
    <col min="3586" max="3586" width="144.42578125" style="382" customWidth="1"/>
    <col min="3587" max="3587" width="16" style="382" customWidth="1"/>
    <col min="3588" max="3840" width="11.5703125" style="382"/>
    <col min="3841" max="3841" width="2.140625" style="382" customWidth="1"/>
    <col min="3842" max="3842" width="144.42578125" style="382" customWidth="1"/>
    <col min="3843" max="3843" width="16" style="382" customWidth="1"/>
    <col min="3844" max="4096" width="11.5703125" style="382"/>
    <col min="4097" max="4097" width="2.140625" style="382" customWidth="1"/>
    <col min="4098" max="4098" width="144.42578125" style="382" customWidth="1"/>
    <col min="4099" max="4099" width="16" style="382" customWidth="1"/>
    <col min="4100" max="4352" width="11.5703125" style="382"/>
    <col min="4353" max="4353" width="2.140625" style="382" customWidth="1"/>
    <col min="4354" max="4354" width="144.42578125" style="382" customWidth="1"/>
    <col min="4355" max="4355" width="16" style="382" customWidth="1"/>
    <col min="4356" max="4608" width="11.5703125" style="382"/>
    <col min="4609" max="4609" width="2.140625" style="382" customWidth="1"/>
    <col min="4610" max="4610" width="144.42578125" style="382" customWidth="1"/>
    <col min="4611" max="4611" width="16" style="382" customWidth="1"/>
    <col min="4612" max="4864" width="11.5703125" style="382"/>
    <col min="4865" max="4865" width="2.140625" style="382" customWidth="1"/>
    <col min="4866" max="4866" width="144.42578125" style="382" customWidth="1"/>
    <col min="4867" max="4867" width="16" style="382" customWidth="1"/>
    <col min="4868" max="5120" width="11.5703125" style="382"/>
    <col min="5121" max="5121" width="2.140625" style="382" customWidth="1"/>
    <col min="5122" max="5122" width="144.42578125" style="382" customWidth="1"/>
    <col min="5123" max="5123" width="16" style="382" customWidth="1"/>
    <col min="5124" max="5376" width="11.5703125" style="382"/>
    <col min="5377" max="5377" width="2.140625" style="382" customWidth="1"/>
    <col min="5378" max="5378" width="144.42578125" style="382" customWidth="1"/>
    <col min="5379" max="5379" width="16" style="382" customWidth="1"/>
    <col min="5380" max="5632" width="11.5703125" style="382"/>
    <col min="5633" max="5633" width="2.140625" style="382" customWidth="1"/>
    <col min="5634" max="5634" width="144.42578125" style="382" customWidth="1"/>
    <col min="5635" max="5635" width="16" style="382" customWidth="1"/>
    <col min="5636" max="5888" width="11.5703125" style="382"/>
    <col min="5889" max="5889" width="2.140625" style="382" customWidth="1"/>
    <col min="5890" max="5890" width="144.42578125" style="382" customWidth="1"/>
    <col min="5891" max="5891" width="16" style="382" customWidth="1"/>
    <col min="5892" max="6144" width="11.5703125" style="382"/>
    <col min="6145" max="6145" width="2.140625" style="382" customWidth="1"/>
    <col min="6146" max="6146" width="144.42578125" style="382" customWidth="1"/>
    <col min="6147" max="6147" width="16" style="382" customWidth="1"/>
    <col min="6148" max="6400" width="11.5703125" style="382"/>
    <col min="6401" max="6401" width="2.140625" style="382" customWidth="1"/>
    <col min="6402" max="6402" width="144.42578125" style="382" customWidth="1"/>
    <col min="6403" max="6403" width="16" style="382" customWidth="1"/>
    <col min="6404" max="6656" width="11.5703125" style="382"/>
    <col min="6657" max="6657" width="2.140625" style="382" customWidth="1"/>
    <col min="6658" max="6658" width="144.42578125" style="382" customWidth="1"/>
    <col min="6659" max="6659" width="16" style="382" customWidth="1"/>
    <col min="6660" max="6912" width="11.5703125" style="382"/>
    <col min="6913" max="6913" width="2.140625" style="382" customWidth="1"/>
    <col min="6914" max="6914" width="144.42578125" style="382" customWidth="1"/>
    <col min="6915" max="6915" width="16" style="382" customWidth="1"/>
    <col min="6916" max="7168" width="11.5703125" style="382"/>
    <col min="7169" max="7169" width="2.140625" style="382" customWidth="1"/>
    <col min="7170" max="7170" width="144.42578125" style="382" customWidth="1"/>
    <col min="7171" max="7171" width="16" style="382" customWidth="1"/>
    <col min="7172" max="7424" width="11.5703125" style="382"/>
    <col min="7425" max="7425" width="2.140625" style="382" customWidth="1"/>
    <col min="7426" max="7426" width="144.42578125" style="382" customWidth="1"/>
    <col min="7427" max="7427" width="16" style="382" customWidth="1"/>
    <col min="7428" max="7680" width="11.5703125" style="382"/>
    <col min="7681" max="7681" width="2.140625" style="382" customWidth="1"/>
    <col min="7682" max="7682" width="144.42578125" style="382" customWidth="1"/>
    <col min="7683" max="7683" width="16" style="382" customWidth="1"/>
    <col min="7684" max="7936" width="11.5703125" style="382"/>
    <col min="7937" max="7937" width="2.140625" style="382" customWidth="1"/>
    <col min="7938" max="7938" width="144.42578125" style="382" customWidth="1"/>
    <col min="7939" max="7939" width="16" style="382" customWidth="1"/>
    <col min="7940" max="8192" width="11.5703125" style="382"/>
    <col min="8193" max="8193" width="2.140625" style="382" customWidth="1"/>
    <col min="8194" max="8194" width="144.42578125" style="382" customWidth="1"/>
    <col min="8195" max="8195" width="16" style="382" customWidth="1"/>
    <col min="8196" max="8448" width="11.5703125" style="382"/>
    <col min="8449" max="8449" width="2.140625" style="382" customWidth="1"/>
    <col min="8450" max="8450" width="144.42578125" style="382" customWidth="1"/>
    <col min="8451" max="8451" width="16" style="382" customWidth="1"/>
    <col min="8452" max="8704" width="11.5703125" style="382"/>
    <col min="8705" max="8705" width="2.140625" style="382" customWidth="1"/>
    <col min="8706" max="8706" width="144.42578125" style="382" customWidth="1"/>
    <col min="8707" max="8707" width="16" style="382" customWidth="1"/>
    <col min="8708" max="8960" width="11.5703125" style="382"/>
    <col min="8961" max="8961" width="2.140625" style="382" customWidth="1"/>
    <col min="8962" max="8962" width="144.42578125" style="382" customWidth="1"/>
    <col min="8963" max="8963" width="16" style="382" customWidth="1"/>
    <col min="8964" max="9216" width="11.5703125" style="382"/>
    <col min="9217" max="9217" width="2.140625" style="382" customWidth="1"/>
    <col min="9218" max="9218" width="144.42578125" style="382" customWidth="1"/>
    <col min="9219" max="9219" width="16" style="382" customWidth="1"/>
    <col min="9220" max="9472" width="11.5703125" style="382"/>
    <col min="9473" max="9473" width="2.140625" style="382" customWidth="1"/>
    <col min="9474" max="9474" width="144.42578125" style="382" customWidth="1"/>
    <col min="9475" max="9475" width="16" style="382" customWidth="1"/>
    <col min="9476" max="9728" width="11.5703125" style="382"/>
    <col min="9729" max="9729" width="2.140625" style="382" customWidth="1"/>
    <col min="9730" max="9730" width="144.42578125" style="382" customWidth="1"/>
    <col min="9731" max="9731" width="16" style="382" customWidth="1"/>
    <col min="9732" max="9984" width="11.5703125" style="382"/>
    <col min="9985" max="9985" width="2.140625" style="382" customWidth="1"/>
    <col min="9986" max="9986" width="144.42578125" style="382" customWidth="1"/>
    <col min="9987" max="9987" width="16" style="382" customWidth="1"/>
    <col min="9988" max="10240" width="11.5703125" style="382"/>
    <col min="10241" max="10241" width="2.140625" style="382" customWidth="1"/>
    <col min="10242" max="10242" width="144.42578125" style="382" customWidth="1"/>
    <col min="10243" max="10243" width="16" style="382" customWidth="1"/>
    <col min="10244" max="10496" width="11.5703125" style="382"/>
    <col min="10497" max="10497" width="2.140625" style="382" customWidth="1"/>
    <col min="10498" max="10498" width="144.42578125" style="382" customWidth="1"/>
    <col min="10499" max="10499" width="16" style="382" customWidth="1"/>
    <col min="10500" max="10752" width="11.5703125" style="382"/>
    <col min="10753" max="10753" width="2.140625" style="382" customWidth="1"/>
    <col min="10754" max="10754" width="144.42578125" style="382" customWidth="1"/>
    <col min="10755" max="10755" width="16" style="382" customWidth="1"/>
    <col min="10756" max="11008" width="11.5703125" style="382"/>
    <col min="11009" max="11009" width="2.140625" style="382" customWidth="1"/>
    <col min="11010" max="11010" width="144.42578125" style="382" customWidth="1"/>
    <col min="11011" max="11011" width="16" style="382" customWidth="1"/>
    <col min="11012" max="11264" width="11.5703125" style="382"/>
    <col min="11265" max="11265" width="2.140625" style="382" customWidth="1"/>
    <col min="11266" max="11266" width="144.42578125" style="382" customWidth="1"/>
    <col min="11267" max="11267" width="16" style="382" customWidth="1"/>
    <col min="11268" max="11520" width="11.5703125" style="382"/>
    <col min="11521" max="11521" width="2.140625" style="382" customWidth="1"/>
    <col min="11522" max="11522" width="144.42578125" style="382" customWidth="1"/>
    <col min="11523" max="11523" width="16" style="382" customWidth="1"/>
    <col min="11524" max="11776" width="11.5703125" style="382"/>
    <col min="11777" max="11777" width="2.140625" style="382" customWidth="1"/>
    <col min="11778" max="11778" width="144.42578125" style="382" customWidth="1"/>
    <col min="11779" max="11779" width="16" style="382" customWidth="1"/>
    <col min="11780" max="12032" width="11.5703125" style="382"/>
    <col min="12033" max="12033" width="2.140625" style="382" customWidth="1"/>
    <col min="12034" max="12034" width="144.42578125" style="382" customWidth="1"/>
    <col min="12035" max="12035" width="16" style="382" customWidth="1"/>
    <col min="12036" max="12288" width="11.5703125" style="382"/>
    <col min="12289" max="12289" width="2.140625" style="382" customWidth="1"/>
    <col min="12290" max="12290" width="144.42578125" style="382" customWidth="1"/>
    <col min="12291" max="12291" width="16" style="382" customWidth="1"/>
    <col min="12292" max="12544" width="11.5703125" style="382"/>
    <col min="12545" max="12545" width="2.140625" style="382" customWidth="1"/>
    <col min="12546" max="12546" width="144.42578125" style="382" customWidth="1"/>
    <col min="12547" max="12547" width="16" style="382" customWidth="1"/>
    <col min="12548" max="12800" width="11.5703125" style="382"/>
    <col min="12801" max="12801" width="2.140625" style="382" customWidth="1"/>
    <col min="12802" max="12802" width="144.42578125" style="382" customWidth="1"/>
    <col min="12803" max="12803" width="16" style="382" customWidth="1"/>
    <col min="12804" max="13056" width="11.5703125" style="382"/>
    <col min="13057" max="13057" width="2.140625" style="382" customWidth="1"/>
    <col min="13058" max="13058" width="144.42578125" style="382" customWidth="1"/>
    <col min="13059" max="13059" width="16" style="382" customWidth="1"/>
    <col min="13060" max="13312" width="11.5703125" style="382"/>
    <col min="13313" max="13313" width="2.140625" style="382" customWidth="1"/>
    <col min="13314" max="13314" width="144.42578125" style="382" customWidth="1"/>
    <col min="13315" max="13315" width="16" style="382" customWidth="1"/>
    <col min="13316" max="13568" width="11.5703125" style="382"/>
    <col min="13569" max="13569" width="2.140625" style="382" customWidth="1"/>
    <col min="13570" max="13570" width="144.42578125" style="382" customWidth="1"/>
    <col min="13571" max="13571" width="16" style="382" customWidth="1"/>
    <col min="13572" max="13824" width="11.5703125" style="382"/>
    <col min="13825" max="13825" width="2.140625" style="382" customWidth="1"/>
    <col min="13826" max="13826" width="144.42578125" style="382" customWidth="1"/>
    <col min="13827" max="13827" width="16" style="382" customWidth="1"/>
    <col min="13828" max="14080" width="11.5703125" style="382"/>
    <col min="14081" max="14081" width="2.140625" style="382" customWidth="1"/>
    <col min="14082" max="14082" width="144.42578125" style="382" customWidth="1"/>
    <col min="14083" max="14083" width="16" style="382" customWidth="1"/>
    <col min="14084" max="14336" width="11.5703125" style="382"/>
    <col min="14337" max="14337" width="2.140625" style="382" customWidth="1"/>
    <col min="14338" max="14338" width="144.42578125" style="382" customWidth="1"/>
    <col min="14339" max="14339" width="16" style="382" customWidth="1"/>
    <col min="14340" max="14592" width="11.5703125" style="382"/>
    <col min="14593" max="14593" width="2.140625" style="382" customWidth="1"/>
    <col min="14594" max="14594" width="144.42578125" style="382" customWidth="1"/>
    <col min="14595" max="14595" width="16" style="382" customWidth="1"/>
    <col min="14596" max="14848" width="11.5703125" style="382"/>
    <col min="14849" max="14849" width="2.140625" style="382" customWidth="1"/>
    <col min="14850" max="14850" width="144.42578125" style="382" customWidth="1"/>
    <col min="14851" max="14851" width="16" style="382" customWidth="1"/>
    <col min="14852" max="15104" width="11.5703125" style="382"/>
    <col min="15105" max="15105" width="2.140625" style="382" customWidth="1"/>
    <col min="15106" max="15106" width="144.42578125" style="382" customWidth="1"/>
    <col min="15107" max="15107" width="16" style="382" customWidth="1"/>
    <col min="15108" max="15360" width="11.5703125" style="382"/>
    <col min="15361" max="15361" width="2.140625" style="382" customWidth="1"/>
    <col min="15362" max="15362" width="144.42578125" style="382" customWidth="1"/>
    <col min="15363" max="15363" width="16" style="382" customWidth="1"/>
    <col min="15364" max="15616" width="11.5703125" style="382"/>
    <col min="15617" max="15617" width="2.140625" style="382" customWidth="1"/>
    <col min="15618" max="15618" width="144.42578125" style="382" customWidth="1"/>
    <col min="15619" max="15619" width="16" style="382" customWidth="1"/>
    <col min="15620" max="15872" width="11.5703125" style="382"/>
    <col min="15873" max="15873" width="2.140625" style="382" customWidth="1"/>
    <col min="15874" max="15874" width="144.42578125" style="382" customWidth="1"/>
    <col min="15875" max="15875" width="16" style="382" customWidth="1"/>
    <col min="15876" max="16128" width="11.5703125" style="382"/>
    <col min="16129" max="16129" width="2.140625" style="382" customWidth="1"/>
    <col min="16130" max="16130" width="144.42578125" style="382" customWidth="1"/>
    <col min="16131" max="16131" width="16" style="382" customWidth="1"/>
    <col min="16132" max="16384" width="11.5703125" style="382"/>
  </cols>
  <sheetData>
    <row r="1" spans="1:20">
      <c r="B1" s="383"/>
    </row>
    <row r="2" spans="1:20">
      <c r="B2" s="384"/>
    </row>
    <row r="3" spans="1:20" ht="16.5">
      <c r="B3" s="385"/>
    </row>
    <row r="4" spans="1:20" ht="49.5" customHeight="1">
      <c r="B4" s="386"/>
      <c r="C4" s="420"/>
      <c r="D4" s="421"/>
      <c r="E4" s="421"/>
      <c r="F4" s="421"/>
      <c r="G4" s="421"/>
      <c r="H4" s="421"/>
      <c r="I4" s="421"/>
      <c r="J4" s="421"/>
    </row>
    <row r="5" spans="1:20" ht="22.5" customHeight="1">
      <c r="B5" s="416" t="s">
        <v>118</v>
      </c>
    </row>
    <row r="6" spans="1:20" ht="22.5" customHeight="1">
      <c r="B6" s="417"/>
      <c r="C6" s="40"/>
    </row>
    <row r="7" spans="1:20" ht="12" customHeight="1">
      <c r="B7" s="418" t="s">
        <v>31</v>
      </c>
    </row>
    <row r="8" spans="1:20" ht="12" customHeight="1">
      <c r="A8" s="382" t="s">
        <v>51</v>
      </c>
      <c r="B8" s="419"/>
    </row>
    <row r="9" spans="1:20" ht="15.75" customHeight="1">
      <c r="B9" s="411" t="s">
        <v>198</v>
      </c>
      <c r="C9" s="393"/>
    </row>
    <row r="10" spans="1:20" s="392" customFormat="1" ht="21.75" customHeight="1">
      <c r="B10" s="406" t="s">
        <v>4</v>
      </c>
      <c r="D10" s="388"/>
    </row>
    <row r="11" spans="1:20" s="392" customFormat="1" ht="21.75" customHeight="1">
      <c r="B11" s="135" t="s">
        <v>94</v>
      </c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8"/>
      <c r="O11" s="389"/>
      <c r="P11" s="390"/>
      <c r="Q11" s="391"/>
      <c r="S11" s="391"/>
    </row>
    <row r="12" spans="1:20" s="392" customFormat="1" ht="21.75" customHeight="1">
      <c r="B12" s="135" t="s">
        <v>95</v>
      </c>
      <c r="C12" s="409"/>
      <c r="D12" s="388"/>
      <c r="E12" s="388"/>
      <c r="F12" s="388"/>
      <c r="G12" s="79"/>
      <c r="H12" s="388"/>
      <c r="I12" s="388"/>
      <c r="J12" s="388"/>
      <c r="K12" s="388"/>
      <c r="L12" s="388"/>
      <c r="M12" s="389"/>
      <c r="O12" s="391"/>
    </row>
    <row r="13" spans="1:20" s="392" customFormat="1" ht="21.75" customHeight="1">
      <c r="B13" s="135" t="s">
        <v>50</v>
      </c>
      <c r="C13" s="388"/>
      <c r="D13" s="388"/>
      <c r="E13" s="388"/>
      <c r="F13" s="388"/>
      <c r="G13" s="79"/>
      <c r="H13" s="388"/>
      <c r="I13" s="388"/>
      <c r="J13" s="388"/>
      <c r="K13" s="388"/>
      <c r="L13" s="388"/>
      <c r="M13" s="389"/>
      <c r="O13" s="391"/>
    </row>
    <row r="14" spans="1:20" s="392" customFormat="1" ht="21.75" customHeight="1">
      <c r="B14" s="135" t="s">
        <v>112</v>
      </c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9"/>
      <c r="Q14" s="390"/>
      <c r="R14" s="391"/>
      <c r="T14" s="391"/>
    </row>
    <row r="15" spans="1:20" s="392" customFormat="1" ht="21.75" customHeight="1">
      <c r="B15" s="412" t="s">
        <v>167</v>
      </c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  <c r="P15" s="389"/>
      <c r="Q15" s="390"/>
      <c r="R15" s="391"/>
      <c r="T15" s="391"/>
    </row>
    <row r="16" spans="1:20" s="392" customFormat="1" ht="21.75" customHeight="1">
      <c r="B16" s="412" t="s">
        <v>168</v>
      </c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389"/>
      <c r="Q16" s="390"/>
      <c r="R16" s="391"/>
      <c r="T16" s="391"/>
    </row>
    <row r="17" spans="1:20" s="392" customFormat="1" ht="21.75" customHeight="1">
      <c r="B17" s="412" t="s">
        <v>169</v>
      </c>
      <c r="C17" s="388"/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8"/>
      <c r="O17" s="388"/>
      <c r="P17" s="389"/>
      <c r="Q17" s="390"/>
      <c r="R17" s="391"/>
      <c r="T17" s="391"/>
    </row>
    <row r="18" spans="1:20" s="392" customFormat="1" ht="21.75" customHeight="1">
      <c r="B18" s="412" t="s">
        <v>170</v>
      </c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9"/>
      <c r="Q18" s="390"/>
      <c r="R18" s="391"/>
      <c r="T18" s="391"/>
    </row>
    <row r="19" spans="1:20" s="392" customFormat="1" ht="15" customHeight="1">
      <c r="B19" s="78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8"/>
      <c r="O19" s="388"/>
      <c r="P19" s="389"/>
      <c r="Q19" s="390"/>
      <c r="R19" s="391"/>
      <c r="T19" s="391"/>
    </row>
    <row r="20" spans="1:20" s="392" customFormat="1" ht="21.75" customHeight="1" thickBot="1">
      <c r="A20" s="392" t="s">
        <v>52</v>
      </c>
      <c r="B20" s="406" t="s">
        <v>78</v>
      </c>
      <c r="D20" s="388"/>
    </row>
    <row r="21" spans="1:20" s="398" customFormat="1" ht="21" customHeight="1">
      <c r="A21" s="410"/>
      <c r="B21" s="381" t="s">
        <v>79</v>
      </c>
      <c r="C21" s="394"/>
      <c r="D21" s="394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O21" s="395"/>
      <c r="P21" s="396"/>
      <c r="Q21" s="397"/>
      <c r="S21" s="397"/>
    </row>
    <row r="22" spans="1:20" s="398" customFormat="1" ht="21" customHeight="1">
      <c r="A22" s="410"/>
      <c r="B22" s="380" t="s">
        <v>80</v>
      </c>
      <c r="C22" s="394"/>
      <c r="D22" s="394"/>
      <c r="E22" s="394"/>
      <c r="F22" s="394"/>
      <c r="G22" s="394"/>
      <c r="H22" s="394"/>
      <c r="I22" s="394"/>
      <c r="J22" s="394"/>
      <c r="K22" s="394"/>
      <c r="L22" s="394"/>
      <c r="M22" s="395"/>
      <c r="O22" s="397"/>
    </row>
    <row r="23" spans="1:20" s="398" customFormat="1" ht="21" customHeight="1">
      <c r="A23" s="410"/>
      <c r="B23" s="380" t="s">
        <v>85</v>
      </c>
      <c r="C23" s="394"/>
      <c r="D23" s="394"/>
      <c r="E23" s="394"/>
      <c r="F23" s="394"/>
      <c r="G23" s="394"/>
      <c r="H23" s="394"/>
      <c r="I23" s="394"/>
      <c r="J23" s="394"/>
      <c r="K23" s="394"/>
      <c r="L23" s="394"/>
      <c r="M23" s="395"/>
      <c r="O23" s="397"/>
    </row>
    <row r="24" spans="1:20" s="398" customFormat="1" ht="21" customHeight="1">
      <c r="A24" s="410"/>
      <c r="B24" s="380" t="s">
        <v>81</v>
      </c>
      <c r="C24" s="394"/>
      <c r="D24" s="394"/>
      <c r="E24" s="394"/>
      <c r="F24" s="394"/>
      <c r="G24" s="394"/>
      <c r="H24" s="394"/>
      <c r="I24" s="394"/>
      <c r="J24" s="394"/>
      <c r="K24" s="394"/>
      <c r="L24" s="394"/>
      <c r="M24" s="394"/>
      <c r="N24" s="394"/>
      <c r="O24" s="394"/>
      <c r="P24" s="395"/>
      <c r="Q24" s="396"/>
      <c r="R24" s="397"/>
      <c r="T24" s="397"/>
    </row>
    <row r="25" spans="1:20" s="398" customFormat="1" ht="21" customHeight="1">
      <c r="A25" s="410"/>
      <c r="B25" s="380" t="s">
        <v>82</v>
      </c>
      <c r="C25" s="394"/>
      <c r="D25" s="394"/>
      <c r="E25" s="394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5"/>
      <c r="Q25" s="396"/>
      <c r="R25" s="397"/>
      <c r="T25" s="397"/>
    </row>
    <row r="26" spans="1:20" s="398" customFormat="1" ht="21" customHeight="1">
      <c r="A26" s="410"/>
      <c r="B26" s="380" t="s">
        <v>83</v>
      </c>
      <c r="C26" s="394"/>
      <c r="D26" s="394"/>
      <c r="E26" s="394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5"/>
      <c r="Q26" s="396"/>
      <c r="R26" s="397"/>
      <c r="T26" s="397"/>
    </row>
    <row r="27" spans="1:20" s="398" customFormat="1" ht="21" customHeight="1">
      <c r="B27" s="150" t="s">
        <v>84</v>
      </c>
      <c r="C27" s="394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394"/>
      <c r="P27" s="395"/>
      <c r="Q27" s="396"/>
      <c r="R27" s="397"/>
      <c r="T27" s="397"/>
    </row>
    <row r="28" spans="1:20" s="392" customFormat="1" ht="21.75" customHeight="1">
      <c r="B28" s="406" t="s">
        <v>119</v>
      </c>
      <c r="D28" s="388"/>
    </row>
    <row r="29" spans="1:20" s="398" customFormat="1" ht="42" customHeight="1">
      <c r="B29" s="136" t="s">
        <v>157</v>
      </c>
      <c r="C29" s="80"/>
      <c r="D29" s="394"/>
      <c r="E29" s="394"/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P29" s="395"/>
      <c r="Q29" s="396"/>
      <c r="R29" s="397"/>
      <c r="T29" s="397"/>
    </row>
    <row r="30" spans="1:20" s="403" customFormat="1" ht="70.5" customHeight="1">
      <c r="B30" s="407" t="s">
        <v>160</v>
      </c>
      <c r="C30" s="399"/>
      <c r="D30" s="399"/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400"/>
      <c r="Q30" s="401"/>
      <c r="R30" s="402"/>
      <c r="T30" s="402"/>
    </row>
    <row r="31" spans="1:20" s="403" customFormat="1" ht="28.5">
      <c r="B31" s="408" t="s">
        <v>158</v>
      </c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  <c r="P31" s="408"/>
      <c r="Q31" s="408"/>
      <c r="R31" s="408"/>
      <c r="S31" s="408"/>
      <c r="T31" s="402"/>
    </row>
    <row r="32" spans="1:20" s="403" customFormat="1" ht="120.75" customHeight="1">
      <c r="B32" s="408" t="s">
        <v>166</v>
      </c>
      <c r="C32" s="414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400"/>
      <c r="Q32" s="401"/>
      <c r="R32" s="402"/>
      <c r="T32" s="402"/>
    </row>
    <row r="33" spans="2:20" s="405" customFormat="1" ht="57">
      <c r="B33" s="413" t="s">
        <v>202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8"/>
      <c r="R33" s="404"/>
      <c r="T33" s="404"/>
    </row>
    <row r="34" spans="2:20" s="403" customFormat="1" ht="21.75" customHeight="1">
      <c r="B34" s="387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400"/>
      <c r="Q34" s="401"/>
      <c r="R34" s="402"/>
      <c r="T34" s="402"/>
    </row>
    <row r="35" spans="2:20">
      <c r="C35" s="387"/>
    </row>
    <row r="37" spans="2:20" ht="21.75" customHeight="1"/>
    <row r="38" spans="2:20" ht="21.75" customHeight="1"/>
    <row r="39" spans="2:20" ht="21.75" customHeight="1"/>
  </sheetData>
  <mergeCells count="3">
    <mergeCell ref="B5:B6"/>
    <mergeCell ref="B7:B8"/>
    <mergeCell ref="C4:J4"/>
  </mergeCells>
  <hyperlinks>
    <hyperlink ref="B12" location="'1.2'!A1" display="1.2 Variación porcentual de las ventas reales del comercio al por menor, según actividad comercial (CIIU Rev. 4) - Total nacional" xr:uid="{00000000-0004-0000-0000-000000000000}"/>
    <hyperlink ref="B11" location="'1.1'!A1" display="1.1 Variación porcentual de las ventas reales del comercio al por menor, según grupos de mercancías - Total nacional" xr:uid="{00000000-0004-0000-0000-000001000000}"/>
    <hyperlink ref="B13" location="'1.3'!A1" display="1.3 Variación porcentual del personal ocupado promedio en el comercio al por menor, según categorías de contratación - Total nacional" xr:uid="{00000000-0004-0000-0000-000002000000}"/>
    <hyperlink ref="B14" location="'1.4'!A1" display="1.4 Variación porcentual del personal ocupado promedio en el comercio al por menor, según actividad comercial  (CIIU Rev. 4) - Total nacional" xr:uid="{00000000-0004-0000-0000-000003000000}"/>
    <hyperlink ref="B22" location="'2.2'!A1" display="2.2 Índices de las ventas en valores reales según grupo de mercancía - Total nacional" xr:uid="{00000000-0004-0000-0000-000004000000}"/>
    <hyperlink ref="B21" location="'2.1'!A1" display="2.1 Índices de las ventas en valores nominales según grupo de mercancía - Total nacional" xr:uid="{00000000-0004-0000-0000-000005000000}"/>
    <hyperlink ref="B23" location="'2.3'!A1" display="2.3 Índices de las ventas en valores nominales según actividad CIIU - Total Nacional" xr:uid="{00000000-0004-0000-0000-000006000000}"/>
    <hyperlink ref="B24" location="'2.4'!A1" display="2.4 Índices de las ventas en valores reales según actividad CIIU - Total nacional" xr:uid="{00000000-0004-0000-0000-000007000000}"/>
    <hyperlink ref="B25" location="'2.5'!A1" display="2.5 Índices de los Sueldos y salarios per cápita - Total nacional" xr:uid="{00000000-0004-0000-0000-000008000000}"/>
    <hyperlink ref="B26" location="'2.6'!A1" display="2.6 Índices del personal ocupado según categorías de contratación - Total nacional" xr:uid="{00000000-0004-0000-0000-000009000000}"/>
    <hyperlink ref="B27" location="'2.7 '!Área_de_impresión" display="2.7 Índices del personal ocupado según actividad CIIU rev. 4 a.c. - Total nacional" xr:uid="{00000000-0004-0000-0000-00000A000000}"/>
    <hyperlink ref="B29" location="'3.1'!Títulos_a_imprimir" display="3.1. Series desestacionalizadas del Total comercio minorista,Total comercio minorista sin combustibles, Total comercio minorista sin combustibles ni vehículos y Total personal ocupado" xr:uid="{00000000-0004-0000-0000-00000B000000}"/>
    <hyperlink ref="B15" location="'1.1.1 CVs '!A1" display="1.1.1 Coeficientes de variación de la variación porcentual de las ventas del comercio al por menor, según grupos de mercancías - Total nacional" xr:uid="{00000000-0004-0000-0000-00000C000000}"/>
    <hyperlink ref="B16" location="'1.2.1 CVs '!A1" display="1.2.1 Coeficientes de variación de la variación porcentual de las ventas del comercio al por menor, según actividad CIIU rev. 4 A.C. - Total nacional" xr:uid="{00000000-0004-0000-0000-00000D000000}"/>
    <hyperlink ref="B17" location="'1.3.1 CVs '!A1" display="1.3.1 Coeficientes de variación de la variación porcentual del personal ocupado promedio en el comercio al por menor, según categorías de contratación - Total nacional" xr:uid="{00000000-0004-0000-0000-00000E000000}"/>
    <hyperlink ref="B18" location="'1.4.1 Cvs'!A1" display="1.4.1 Coeficientes de variación de la variación porcentual del personal ocupado promedio en el comercio al por menor, según actividad comercial  (CIIU Rev. 4) - Total nacional" xr:uid="{00000000-0004-0000-0000-00000F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">
    <tabColor theme="0" tint="-0.14999847407452621"/>
  </sheetPr>
  <dimension ref="A1:HC283"/>
  <sheetViews>
    <sheetView showGridLines="0" zoomScale="70" zoomScaleNormal="70" zoomScaleSheetLayoutView="10" workbookViewId="0">
      <pane xSplit="3" ySplit="7" topLeftCell="O23" activePane="bottomRight" state="frozen"/>
      <selection pane="topRight" activeCell="D1" sqref="D1"/>
      <selection pane="bottomLeft" activeCell="A8" sqref="A8"/>
      <selection pane="bottomRight" activeCell="B43" sqref="B43"/>
    </sheetView>
  </sheetViews>
  <sheetFormatPr baseColWidth="10" defaultColWidth="15.42578125" defaultRowHeight="14.25"/>
  <cols>
    <col min="1" max="1" width="2" style="291" customWidth="1"/>
    <col min="2" max="2" width="10.85546875" style="291" customWidth="1"/>
    <col min="3" max="3" width="13.5703125" style="291" customWidth="1"/>
    <col min="4" max="5" width="20.140625" style="291" bestFit="1" customWidth="1"/>
    <col min="6" max="7" width="20.140625" style="291" customWidth="1"/>
    <col min="8" max="8" width="20.140625" style="291" bestFit="1" customWidth="1"/>
    <col min="9" max="9" width="23" style="291" bestFit="1" customWidth="1"/>
    <col min="10" max="13" width="20.140625" style="291" bestFit="1" customWidth="1"/>
    <col min="14" max="14" width="24.140625" style="291" customWidth="1"/>
    <col min="15" max="15" width="20.140625" style="291" bestFit="1" customWidth="1"/>
    <col min="16" max="16" width="20.28515625" style="291" bestFit="1" customWidth="1"/>
    <col min="17" max="17" width="21.42578125" style="291" customWidth="1"/>
    <col min="18" max="20" width="20.140625" style="291" bestFit="1" customWidth="1"/>
    <col min="21" max="21" width="18.7109375" style="291" bestFit="1" customWidth="1"/>
    <col min="22" max="22" width="20.140625" style="291" bestFit="1" customWidth="1"/>
    <col min="23" max="255" width="15.42578125" style="291"/>
    <col min="256" max="256" width="2" style="291" customWidth="1"/>
    <col min="257" max="257" width="6.140625" style="291" customWidth="1"/>
    <col min="258" max="258" width="13.5703125" style="291" customWidth="1"/>
    <col min="259" max="260" width="20.140625" style="291" bestFit="1" customWidth="1"/>
    <col min="261" max="262" width="20.140625" style="291" customWidth="1"/>
    <col min="263" max="263" width="20.140625" style="291" bestFit="1" customWidth="1"/>
    <col min="264" max="264" width="23" style="291" bestFit="1" customWidth="1"/>
    <col min="265" max="268" width="20.140625" style="291" bestFit="1" customWidth="1"/>
    <col min="269" max="269" width="24.140625" style="291" customWidth="1"/>
    <col min="270" max="270" width="20.140625" style="291" bestFit="1" customWidth="1"/>
    <col min="271" max="271" width="20.28515625" style="291" bestFit="1" customWidth="1"/>
    <col min="272" max="272" width="21.42578125" style="291" customWidth="1"/>
    <col min="273" max="275" width="20.140625" style="291" bestFit="1" customWidth="1"/>
    <col min="276" max="276" width="18.7109375" style="291" bestFit="1" customWidth="1"/>
    <col min="277" max="277" width="20.140625" style="291" bestFit="1" customWidth="1"/>
    <col min="278" max="511" width="15.42578125" style="291"/>
    <col min="512" max="512" width="2" style="291" customWidth="1"/>
    <col min="513" max="513" width="6.140625" style="291" customWidth="1"/>
    <col min="514" max="514" width="13.5703125" style="291" customWidth="1"/>
    <col min="515" max="516" width="20.140625" style="291" bestFit="1" customWidth="1"/>
    <col min="517" max="518" width="20.140625" style="291" customWidth="1"/>
    <col min="519" max="519" width="20.140625" style="291" bestFit="1" customWidth="1"/>
    <col min="520" max="520" width="23" style="291" bestFit="1" customWidth="1"/>
    <col min="521" max="524" width="20.140625" style="291" bestFit="1" customWidth="1"/>
    <col min="525" max="525" width="24.140625" style="291" customWidth="1"/>
    <col min="526" max="526" width="20.140625" style="291" bestFit="1" customWidth="1"/>
    <col min="527" max="527" width="20.28515625" style="291" bestFit="1" customWidth="1"/>
    <col min="528" max="528" width="21.42578125" style="291" customWidth="1"/>
    <col min="529" max="531" width="20.140625" style="291" bestFit="1" customWidth="1"/>
    <col min="532" max="532" width="18.7109375" style="291" bestFit="1" customWidth="1"/>
    <col min="533" max="533" width="20.140625" style="291" bestFit="1" customWidth="1"/>
    <col min="534" max="767" width="15.42578125" style="291"/>
    <col min="768" max="768" width="2" style="291" customWidth="1"/>
    <col min="769" max="769" width="6.140625" style="291" customWidth="1"/>
    <col min="770" max="770" width="13.5703125" style="291" customWidth="1"/>
    <col min="771" max="772" width="20.140625" style="291" bestFit="1" customWidth="1"/>
    <col min="773" max="774" width="20.140625" style="291" customWidth="1"/>
    <col min="775" max="775" width="20.140625" style="291" bestFit="1" customWidth="1"/>
    <col min="776" max="776" width="23" style="291" bestFit="1" customWidth="1"/>
    <col min="777" max="780" width="20.140625" style="291" bestFit="1" customWidth="1"/>
    <col min="781" max="781" width="24.140625" style="291" customWidth="1"/>
    <col min="782" max="782" width="20.140625" style="291" bestFit="1" customWidth="1"/>
    <col min="783" max="783" width="20.28515625" style="291" bestFit="1" customWidth="1"/>
    <col min="784" max="784" width="21.42578125" style="291" customWidth="1"/>
    <col min="785" max="787" width="20.140625" style="291" bestFit="1" customWidth="1"/>
    <col min="788" max="788" width="18.7109375" style="291" bestFit="1" customWidth="1"/>
    <col min="789" max="789" width="20.140625" style="291" bestFit="1" customWidth="1"/>
    <col min="790" max="1023" width="15.42578125" style="291"/>
    <col min="1024" max="1024" width="2" style="291" customWidth="1"/>
    <col min="1025" max="1025" width="6.140625" style="291" customWidth="1"/>
    <col min="1026" max="1026" width="13.5703125" style="291" customWidth="1"/>
    <col min="1027" max="1028" width="20.140625" style="291" bestFit="1" customWidth="1"/>
    <col min="1029" max="1030" width="20.140625" style="291" customWidth="1"/>
    <col min="1031" max="1031" width="20.140625" style="291" bestFit="1" customWidth="1"/>
    <col min="1032" max="1032" width="23" style="291" bestFit="1" customWidth="1"/>
    <col min="1033" max="1036" width="20.140625" style="291" bestFit="1" customWidth="1"/>
    <col min="1037" max="1037" width="24.140625" style="291" customWidth="1"/>
    <col min="1038" max="1038" width="20.140625" style="291" bestFit="1" customWidth="1"/>
    <col min="1039" max="1039" width="20.28515625" style="291" bestFit="1" customWidth="1"/>
    <col min="1040" max="1040" width="21.42578125" style="291" customWidth="1"/>
    <col min="1041" max="1043" width="20.140625" style="291" bestFit="1" customWidth="1"/>
    <col min="1044" max="1044" width="18.7109375" style="291" bestFit="1" customWidth="1"/>
    <col min="1045" max="1045" width="20.140625" style="291" bestFit="1" customWidth="1"/>
    <col min="1046" max="1279" width="15.42578125" style="291"/>
    <col min="1280" max="1280" width="2" style="291" customWidth="1"/>
    <col min="1281" max="1281" width="6.140625" style="291" customWidth="1"/>
    <col min="1282" max="1282" width="13.5703125" style="291" customWidth="1"/>
    <col min="1283" max="1284" width="20.140625" style="291" bestFit="1" customWidth="1"/>
    <col min="1285" max="1286" width="20.140625" style="291" customWidth="1"/>
    <col min="1287" max="1287" width="20.140625" style="291" bestFit="1" customWidth="1"/>
    <col min="1288" max="1288" width="23" style="291" bestFit="1" customWidth="1"/>
    <col min="1289" max="1292" width="20.140625" style="291" bestFit="1" customWidth="1"/>
    <col min="1293" max="1293" width="24.140625" style="291" customWidth="1"/>
    <col min="1294" max="1294" width="20.140625" style="291" bestFit="1" customWidth="1"/>
    <col min="1295" max="1295" width="20.28515625" style="291" bestFit="1" customWidth="1"/>
    <col min="1296" max="1296" width="21.42578125" style="291" customWidth="1"/>
    <col min="1297" max="1299" width="20.140625" style="291" bestFit="1" customWidth="1"/>
    <col min="1300" max="1300" width="18.7109375" style="291" bestFit="1" customWidth="1"/>
    <col min="1301" max="1301" width="20.140625" style="291" bestFit="1" customWidth="1"/>
    <col min="1302" max="1535" width="15.42578125" style="291"/>
    <col min="1536" max="1536" width="2" style="291" customWidth="1"/>
    <col min="1537" max="1537" width="6.140625" style="291" customWidth="1"/>
    <col min="1538" max="1538" width="13.5703125" style="291" customWidth="1"/>
    <col min="1539" max="1540" width="20.140625" style="291" bestFit="1" customWidth="1"/>
    <col min="1541" max="1542" width="20.140625" style="291" customWidth="1"/>
    <col min="1543" max="1543" width="20.140625" style="291" bestFit="1" customWidth="1"/>
    <col min="1544" max="1544" width="23" style="291" bestFit="1" customWidth="1"/>
    <col min="1545" max="1548" width="20.140625" style="291" bestFit="1" customWidth="1"/>
    <col min="1549" max="1549" width="24.140625" style="291" customWidth="1"/>
    <col min="1550" max="1550" width="20.140625" style="291" bestFit="1" customWidth="1"/>
    <col min="1551" max="1551" width="20.28515625" style="291" bestFit="1" customWidth="1"/>
    <col min="1552" max="1552" width="21.42578125" style="291" customWidth="1"/>
    <col min="1553" max="1555" width="20.140625" style="291" bestFit="1" customWidth="1"/>
    <col min="1556" max="1556" width="18.7109375" style="291" bestFit="1" customWidth="1"/>
    <col min="1557" max="1557" width="20.140625" style="291" bestFit="1" customWidth="1"/>
    <col min="1558" max="1791" width="15.42578125" style="291"/>
    <col min="1792" max="1792" width="2" style="291" customWidth="1"/>
    <col min="1793" max="1793" width="6.140625" style="291" customWidth="1"/>
    <col min="1794" max="1794" width="13.5703125" style="291" customWidth="1"/>
    <col min="1795" max="1796" width="20.140625" style="291" bestFit="1" customWidth="1"/>
    <col min="1797" max="1798" width="20.140625" style="291" customWidth="1"/>
    <col min="1799" max="1799" width="20.140625" style="291" bestFit="1" customWidth="1"/>
    <col min="1800" max="1800" width="23" style="291" bestFit="1" customWidth="1"/>
    <col min="1801" max="1804" width="20.140625" style="291" bestFit="1" customWidth="1"/>
    <col min="1805" max="1805" width="24.140625" style="291" customWidth="1"/>
    <col min="1806" max="1806" width="20.140625" style="291" bestFit="1" customWidth="1"/>
    <col min="1807" max="1807" width="20.28515625" style="291" bestFit="1" customWidth="1"/>
    <col min="1808" max="1808" width="21.42578125" style="291" customWidth="1"/>
    <col min="1809" max="1811" width="20.140625" style="291" bestFit="1" customWidth="1"/>
    <col min="1812" max="1812" width="18.7109375" style="291" bestFit="1" customWidth="1"/>
    <col min="1813" max="1813" width="20.140625" style="291" bestFit="1" customWidth="1"/>
    <col min="1814" max="2047" width="15.42578125" style="291"/>
    <col min="2048" max="2048" width="2" style="291" customWidth="1"/>
    <col min="2049" max="2049" width="6.140625" style="291" customWidth="1"/>
    <col min="2050" max="2050" width="13.5703125" style="291" customWidth="1"/>
    <col min="2051" max="2052" width="20.140625" style="291" bestFit="1" customWidth="1"/>
    <col min="2053" max="2054" width="20.140625" style="291" customWidth="1"/>
    <col min="2055" max="2055" width="20.140625" style="291" bestFit="1" customWidth="1"/>
    <col min="2056" max="2056" width="23" style="291" bestFit="1" customWidth="1"/>
    <col min="2057" max="2060" width="20.140625" style="291" bestFit="1" customWidth="1"/>
    <col min="2061" max="2061" width="24.140625" style="291" customWidth="1"/>
    <col min="2062" max="2062" width="20.140625" style="291" bestFit="1" customWidth="1"/>
    <col min="2063" max="2063" width="20.28515625" style="291" bestFit="1" customWidth="1"/>
    <col min="2064" max="2064" width="21.42578125" style="291" customWidth="1"/>
    <col min="2065" max="2067" width="20.140625" style="291" bestFit="1" customWidth="1"/>
    <col min="2068" max="2068" width="18.7109375" style="291" bestFit="1" customWidth="1"/>
    <col min="2069" max="2069" width="20.140625" style="291" bestFit="1" customWidth="1"/>
    <col min="2070" max="2303" width="15.42578125" style="291"/>
    <col min="2304" max="2304" width="2" style="291" customWidth="1"/>
    <col min="2305" max="2305" width="6.140625" style="291" customWidth="1"/>
    <col min="2306" max="2306" width="13.5703125" style="291" customWidth="1"/>
    <col min="2307" max="2308" width="20.140625" style="291" bestFit="1" customWidth="1"/>
    <col min="2309" max="2310" width="20.140625" style="291" customWidth="1"/>
    <col min="2311" max="2311" width="20.140625" style="291" bestFit="1" customWidth="1"/>
    <col min="2312" max="2312" width="23" style="291" bestFit="1" customWidth="1"/>
    <col min="2313" max="2316" width="20.140625" style="291" bestFit="1" customWidth="1"/>
    <col min="2317" max="2317" width="24.140625" style="291" customWidth="1"/>
    <col min="2318" max="2318" width="20.140625" style="291" bestFit="1" customWidth="1"/>
    <col min="2319" max="2319" width="20.28515625" style="291" bestFit="1" customWidth="1"/>
    <col min="2320" max="2320" width="21.42578125" style="291" customWidth="1"/>
    <col min="2321" max="2323" width="20.140625" style="291" bestFit="1" customWidth="1"/>
    <col min="2324" max="2324" width="18.7109375" style="291" bestFit="1" customWidth="1"/>
    <col min="2325" max="2325" width="20.140625" style="291" bestFit="1" customWidth="1"/>
    <col min="2326" max="2559" width="15.42578125" style="291"/>
    <col min="2560" max="2560" width="2" style="291" customWidth="1"/>
    <col min="2561" max="2561" width="6.140625" style="291" customWidth="1"/>
    <col min="2562" max="2562" width="13.5703125" style="291" customWidth="1"/>
    <col min="2563" max="2564" width="20.140625" style="291" bestFit="1" customWidth="1"/>
    <col min="2565" max="2566" width="20.140625" style="291" customWidth="1"/>
    <col min="2567" max="2567" width="20.140625" style="291" bestFit="1" customWidth="1"/>
    <col min="2568" max="2568" width="23" style="291" bestFit="1" customWidth="1"/>
    <col min="2569" max="2572" width="20.140625" style="291" bestFit="1" customWidth="1"/>
    <col min="2573" max="2573" width="24.140625" style="291" customWidth="1"/>
    <col min="2574" max="2574" width="20.140625" style="291" bestFit="1" customWidth="1"/>
    <col min="2575" max="2575" width="20.28515625" style="291" bestFit="1" customWidth="1"/>
    <col min="2576" max="2576" width="21.42578125" style="291" customWidth="1"/>
    <col min="2577" max="2579" width="20.140625" style="291" bestFit="1" customWidth="1"/>
    <col min="2580" max="2580" width="18.7109375" style="291" bestFit="1" customWidth="1"/>
    <col min="2581" max="2581" width="20.140625" style="291" bestFit="1" customWidth="1"/>
    <col min="2582" max="2815" width="15.42578125" style="291"/>
    <col min="2816" max="2816" width="2" style="291" customWidth="1"/>
    <col min="2817" max="2817" width="6.140625" style="291" customWidth="1"/>
    <col min="2818" max="2818" width="13.5703125" style="291" customWidth="1"/>
    <col min="2819" max="2820" width="20.140625" style="291" bestFit="1" customWidth="1"/>
    <col min="2821" max="2822" width="20.140625" style="291" customWidth="1"/>
    <col min="2823" max="2823" width="20.140625" style="291" bestFit="1" customWidth="1"/>
    <col min="2824" max="2824" width="23" style="291" bestFit="1" customWidth="1"/>
    <col min="2825" max="2828" width="20.140625" style="291" bestFit="1" customWidth="1"/>
    <col min="2829" max="2829" width="24.140625" style="291" customWidth="1"/>
    <col min="2830" max="2830" width="20.140625" style="291" bestFit="1" customWidth="1"/>
    <col min="2831" max="2831" width="20.28515625" style="291" bestFit="1" customWidth="1"/>
    <col min="2832" max="2832" width="21.42578125" style="291" customWidth="1"/>
    <col min="2833" max="2835" width="20.140625" style="291" bestFit="1" customWidth="1"/>
    <col min="2836" max="2836" width="18.7109375" style="291" bestFit="1" customWidth="1"/>
    <col min="2837" max="2837" width="20.140625" style="291" bestFit="1" customWidth="1"/>
    <col min="2838" max="3071" width="15.42578125" style="291"/>
    <col min="3072" max="3072" width="2" style="291" customWidth="1"/>
    <col min="3073" max="3073" width="6.140625" style="291" customWidth="1"/>
    <col min="3074" max="3074" width="13.5703125" style="291" customWidth="1"/>
    <col min="3075" max="3076" width="20.140625" style="291" bestFit="1" customWidth="1"/>
    <col min="3077" max="3078" width="20.140625" style="291" customWidth="1"/>
    <col min="3079" max="3079" width="20.140625" style="291" bestFit="1" customWidth="1"/>
    <col min="3080" max="3080" width="23" style="291" bestFit="1" customWidth="1"/>
    <col min="3081" max="3084" width="20.140625" style="291" bestFit="1" customWidth="1"/>
    <col min="3085" max="3085" width="24.140625" style="291" customWidth="1"/>
    <col min="3086" max="3086" width="20.140625" style="291" bestFit="1" customWidth="1"/>
    <col min="3087" max="3087" width="20.28515625" style="291" bestFit="1" customWidth="1"/>
    <col min="3088" max="3088" width="21.42578125" style="291" customWidth="1"/>
    <col min="3089" max="3091" width="20.140625" style="291" bestFit="1" customWidth="1"/>
    <col min="3092" max="3092" width="18.7109375" style="291" bestFit="1" customWidth="1"/>
    <col min="3093" max="3093" width="20.140625" style="291" bestFit="1" customWidth="1"/>
    <col min="3094" max="3327" width="15.42578125" style="291"/>
    <col min="3328" max="3328" width="2" style="291" customWidth="1"/>
    <col min="3329" max="3329" width="6.140625" style="291" customWidth="1"/>
    <col min="3330" max="3330" width="13.5703125" style="291" customWidth="1"/>
    <col min="3331" max="3332" width="20.140625" style="291" bestFit="1" customWidth="1"/>
    <col min="3333" max="3334" width="20.140625" style="291" customWidth="1"/>
    <col min="3335" max="3335" width="20.140625" style="291" bestFit="1" customWidth="1"/>
    <col min="3336" max="3336" width="23" style="291" bestFit="1" customWidth="1"/>
    <col min="3337" max="3340" width="20.140625" style="291" bestFit="1" customWidth="1"/>
    <col min="3341" max="3341" width="24.140625" style="291" customWidth="1"/>
    <col min="3342" max="3342" width="20.140625" style="291" bestFit="1" customWidth="1"/>
    <col min="3343" max="3343" width="20.28515625" style="291" bestFit="1" customWidth="1"/>
    <col min="3344" max="3344" width="21.42578125" style="291" customWidth="1"/>
    <col min="3345" max="3347" width="20.140625" style="291" bestFit="1" customWidth="1"/>
    <col min="3348" max="3348" width="18.7109375" style="291" bestFit="1" customWidth="1"/>
    <col min="3349" max="3349" width="20.140625" style="291" bestFit="1" customWidth="1"/>
    <col min="3350" max="3583" width="15.42578125" style="291"/>
    <col min="3584" max="3584" width="2" style="291" customWidth="1"/>
    <col min="3585" max="3585" width="6.140625" style="291" customWidth="1"/>
    <col min="3586" max="3586" width="13.5703125" style="291" customWidth="1"/>
    <col min="3587" max="3588" width="20.140625" style="291" bestFit="1" customWidth="1"/>
    <col min="3589" max="3590" width="20.140625" style="291" customWidth="1"/>
    <col min="3591" max="3591" width="20.140625" style="291" bestFit="1" customWidth="1"/>
    <col min="3592" max="3592" width="23" style="291" bestFit="1" customWidth="1"/>
    <col min="3593" max="3596" width="20.140625" style="291" bestFit="1" customWidth="1"/>
    <col min="3597" max="3597" width="24.140625" style="291" customWidth="1"/>
    <col min="3598" max="3598" width="20.140625" style="291" bestFit="1" customWidth="1"/>
    <col min="3599" max="3599" width="20.28515625" style="291" bestFit="1" customWidth="1"/>
    <col min="3600" max="3600" width="21.42578125" style="291" customWidth="1"/>
    <col min="3601" max="3603" width="20.140625" style="291" bestFit="1" customWidth="1"/>
    <col min="3604" max="3604" width="18.7109375" style="291" bestFit="1" customWidth="1"/>
    <col min="3605" max="3605" width="20.140625" style="291" bestFit="1" customWidth="1"/>
    <col min="3606" max="3839" width="15.42578125" style="291"/>
    <col min="3840" max="3840" width="2" style="291" customWidth="1"/>
    <col min="3841" max="3841" width="6.140625" style="291" customWidth="1"/>
    <col min="3842" max="3842" width="13.5703125" style="291" customWidth="1"/>
    <col min="3843" max="3844" width="20.140625" style="291" bestFit="1" customWidth="1"/>
    <col min="3845" max="3846" width="20.140625" style="291" customWidth="1"/>
    <col min="3847" max="3847" width="20.140625" style="291" bestFit="1" customWidth="1"/>
    <col min="3848" max="3848" width="23" style="291" bestFit="1" customWidth="1"/>
    <col min="3849" max="3852" width="20.140625" style="291" bestFit="1" customWidth="1"/>
    <col min="3853" max="3853" width="24.140625" style="291" customWidth="1"/>
    <col min="3854" max="3854" width="20.140625" style="291" bestFit="1" customWidth="1"/>
    <col min="3855" max="3855" width="20.28515625" style="291" bestFit="1" customWidth="1"/>
    <col min="3856" max="3856" width="21.42578125" style="291" customWidth="1"/>
    <col min="3857" max="3859" width="20.140625" style="291" bestFit="1" customWidth="1"/>
    <col min="3860" max="3860" width="18.7109375" style="291" bestFit="1" customWidth="1"/>
    <col min="3861" max="3861" width="20.140625" style="291" bestFit="1" customWidth="1"/>
    <col min="3862" max="4095" width="15.42578125" style="291"/>
    <col min="4096" max="4096" width="2" style="291" customWidth="1"/>
    <col min="4097" max="4097" width="6.140625" style="291" customWidth="1"/>
    <col min="4098" max="4098" width="13.5703125" style="291" customWidth="1"/>
    <col min="4099" max="4100" width="20.140625" style="291" bestFit="1" customWidth="1"/>
    <col min="4101" max="4102" width="20.140625" style="291" customWidth="1"/>
    <col min="4103" max="4103" width="20.140625" style="291" bestFit="1" customWidth="1"/>
    <col min="4104" max="4104" width="23" style="291" bestFit="1" customWidth="1"/>
    <col min="4105" max="4108" width="20.140625" style="291" bestFit="1" customWidth="1"/>
    <col min="4109" max="4109" width="24.140625" style="291" customWidth="1"/>
    <col min="4110" max="4110" width="20.140625" style="291" bestFit="1" customWidth="1"/>
    <col min="4111" max="4111" width="20.28515625" style="291" bestFit="1" customWidth="1"/>
    <col min="4112" max="4112" width="21.42578125" style="291" customWidth="1"/>
    <col min="4113" max="4115" width="20.140625" style="291" bestFit="1" customWidth="1"/>
    <col min="4116" max="4116" width="18.7109375" style="291" bestFit="1" customWidth="1"/>
    <col min="4117" max="4117" width="20.140625" style="291" bestFit="1" customWidth="1"/>
    <col min="4118" max="4351" width="15.42578125" style="291"/>
    <col min="4352" max="4352" width="2" style="291" customWidth="1"/>
    <col min="4353" max="4353" width="6.140625" style="291" customWidth="1"/>
    <col min="4354" max="4354" width="13.5703125" style="291" customWidth="1"/>
    <col min="4355" max="4356" width="20.140625" style="291" bestFit="1" customWidth="1"/>
    <col min="4357" max="4358" width="20.140625" style="291" customWidth="1"/>
    <col min="4359" max="4359" width="20.140625" style="291" bestFit="1" customWidth="1"/>
    <col min="4360" max="4360" width="23" style="291" bestFit="1" customWidth="1"/>
    <col min="4361" max="4364" width="20.140625" style="291" bestFit="1" customWidth="1"/>
    <col min="4365" max="4365" width="24.140625" style="291" customWidth="1"/>
    <col min="4366" max="4366" width="20.140625" style="291" bestFit="1" customWidth="1"/>
    <col min="4367" max="4367" width="20.28515625" style="291" bestFit="1" customWidth="1"/>
    <col min="4368" max="4368" width="21.42578125" style="291" customWidth="1"/>
    <col min="4369" max="4371" width="20.140625" style="291" bestFit="1" customWidth="1"/>
    <col min="4372" max="4372" width="18.7109375" style="291" bestFit="1" customWidth="1"/>
    <col min="4373" max="4373" width="20.140625" style="291" bestFit="1" customWidth="1"/>
    <col min="4374" max="4607" width="15.42578125" style="291"/>
    <col min="4608" max="4608" width="2" style="291" customWidth="1"/>
    <col min="4609" max="4609" width="6.140625" style="291" customWidth="1"/>
    <col min="4610" max="4610" width="13.5703125" style="291" customWidth="1"/>
    <col min="4611" max="4612" width="20.140625" style="291" bestFit="1" customWidth="1"/>
    <col min="4613" max="4614" width="20.140625" style="291" customWidth="1"/>
    <col min="4615" max="4615" width="20.140625" style="291" bestFit="1" customWidth="1"/>
    <col min="4616" max="4616" width="23" style="291" bestFit="1" customWidth="1"/>
    <col min="4617" max="4620" width="20.140625" style="291" bestFit="1" customWidth="1"/>
    <col min="4621" max="4621" width="24.140625" style="291" customWidth="1"/>
    <col min="4622" max="4622" width="20.140625" style="291" bestFit="1" customWidth="1"/>
    <col min="4623" max="4623" width="20.28515625" style="291" bestFit="1" customWidth="1"/>
    <col min="4624" max="4624" width="21.42578125" style="291" customWidth="1"/>
    <col min="4625" max="4627" width="20.140625" style="291" bestFit="1" customWidth="1"/>
    <col min="4628" max="4628" width="18.7109375" style="291" bestFit="1" customWidth="1"/>
    <col min="4629" max="4629" width="20.140625" style="291" bestFit="1" customWidth="1"/>
    <col min="4630" max="4863" width="15.42578125" style="291"/>
    <col min="4864" max="4864" width="2" style="291" customWidth="1"/>
    <col min="4865" max="4865" width="6.140625" style="291" customWidth="1"/>
    <col min="4866" max="4866" width="13.5703125" style="291" customWidth="1"/>
    <col min="4867" max="4868" width="20.140625" style="291" bestFit="1" customWidth="1"/>
    <col min="4869" max="4870" width="20.140625" style="291" customWidth="1"/>
    <col min="4871" max="4871" width="20.140625" style="291" bestFit="1" customWidth="1"/>
    <col min="4872" max="4872" width="23" style="291" bestFit="1" customWidth="1"/>
    <col min="4873" max="4876" width="20.140625" style="291" bestFit="1" customWidth="1"/>
    <col min="4877" max="4877" width="24.140625" style="291" customWidth="1"/>
    <col min="4878" max="4878" width="20.140625" style="291" bestFit="1" customWidth="1"/>
    <col min="4879" max="4879" width="20.28515625" style="291" bestFit="1" customWidth="1"/>
    <col min="4880" max="4880" width="21.42578125" style="291" customWidth="1"/>
    <col min="4881" max="4883" width="20.140625" style="291" bestFit="1" customWidth="1"/>
    <col min="4884" max="4884" width="18.7109375" style="291" bestFit="1" customWidth="1"/>
    <col min="4885" max="4885" width="20.140625" style="291" bestFit="1" customWidth="1"/>
    <col min="4886" max="5119" width="15.42578125" style="291"/>
    <col min="5120" max="5120" width="2" style="291" customWidth="1"/>
    <col min="5121" max="5121" width="6.140625" style="291" customWidth="1"/>
    <col min="5122" max="5122" width="13.5703125" style="291" customWidth="1"/>
    <col min="5123" max="5124" width="20.140625" style="291" bestFit="1" customWidth="1"/>
    <col min="5125" max="5126" width="20.140625" style="291" customWidth="1"/>
    <col min="5127" max="5127" width="20.140625" style="291" bestFit="1" customWidth="1"/>
    <col min="5128" max="5128" width="23" style="291" bestFit="1" customWidth="1"/>
    <col min="5129" max="5132" width="20.140625" style="291" bestFit="1" customWidth="1"/>
    <col min="5133" max="5133" width="24.140625" style="291" customWidth="1"/>
    <col min="5134" max="5134" width="20.140625" style="291" bestFit="1" customWidth="1"/>
    <col min="5135" max="5135" width="20.28515625" style="291" bestFit="1" customWidth="1"/>
    <col min="5136" max="5136" width="21.42578125" style="291" customWidth="1"/>
    <col min="5137" max="5139" width="20.140625" style="291" bestFit="1" customWidth="1"/>
    <col min="5140" max="5140" width="18.7109375" style="291" bestFit="1" customWidth="1"/>
    <col min="5141" max="5141" width="20.140625" style="291" bestFit="1" customWidth="1"/>
    <col min="5142" max="5375" width="15.42578125" style="291"/>
    <col min="5376" max="5376" width="2" style="291" customWidth="1"/>
    <col min="5377" max="5377" width="6.140625" style="291" customWidth="1"/>
    <col min="5378" max="5378" width="13.5703125" style="291" customWidth="1"/>
    <col min="5379" max="5380" width="20.140625" style="291" bestFit="1" customWidth="1"/>
    <col min="5381" max="5382" width="20.140625" style="291" customWidth="1"/>
    <col min="5383" max="5383" width="20.140625" style="291" bestFit="1" customWidth="1"/>
    <col min="5384" max="5384" width="23" style="291" bestFit="1" customWidth="1"/>
    <col min="5385" max="5388" width="20.140625" style="291" bestFit="1" customWidth="1"/>
    <col min="5389" max="5389" width="24.140625" style="291" customWidth="1"/>
    <col min="5390" max="5390" width="20.140625" style="291" bestFit="1" customWidth="1"/>
    <col min="5391" max="5391" width="20.28515625" style="291" bestFit="1" customWidth="1"/>
    <col min="5392" max="5392" width="21.42578125" style="291" customWidth="1"/>
    <col min="5393" max="5395" width="20.140625" style="291" bestFit="1" customWidth="1"/>
    <col min="5396" max="5396" width="18.7109375" style="291" bestFit="1" customWidth="1"/>
    <col min="5397" max="5397" width="20.140625" style="291" bestFit="1" customWidth="1"/>
    <col min="5398" max="5631" width="15.42578125" style="291"/>
    <col min="5632" max="5632" width="2" style="291" customWidth="1"/>
    <col min="5633" max="5633" width="6.140625" style="291" customWidth="1"/>
    <col min="5634" max="5634" width="13.5703125" style="291" customWidth="1"/>
    <col min="5635" max="5636" width="20.140625" style="291" bestFit="1" customWidth="1"/>
    <col min="5637" max="5638" width="20.140625" style="291" customWidth="1"/>
    <col min="5639" max="5639" width="20.140625" style="291" bestFit="1" customWidth="1"/>
    <col min="5640" max="5640" width="23" style="291" bestFit="1" customWidth="1"/>
    <col min="5641" max="5644" width="20.140625" style="291" bestFit="1" customWidth="1"/>
    <col min="5645" max="5645" width="24.140625" style="291" customWidth="1"/>
    <col min="5646" max="5646" width="20.140625" style="291" bestFit="1" customWidth="1"/>
    <col min="5647" max="5647" width="20.28515625" style="291" bestFit="1" customWidth="1"/>
    <col min="5648" max="5648" width="21.42578125" style="291" customWidth="1"/>
    <col min="5649" max="5651" width="20.140625" style="291" bestFit="1" customWidth="1"/>
    <col min="5652" max="5652" width="18.7109375" style="291" bestFit="1" customWidth="1"/>
    <col min="5653" max="5653" width="20.140625" style="291" bestFit="1" customWidth="1"/>
    <col min="5654" max="5887" width="15.42578125" style="291"/>
    <col min="5888" max="5888" width="2" style="291" customWidth="1"/>
    <col min="5889" max="5889" width="6.140625" style="291" customWidth="1"/>
    <col min="5890" max="5890" width="13.5703125" style="291" customWidth="1"/>
    <col min="5891" max="5892" width="20.140625" style="291" bestFit="1" customWidth="1"/>
    <col min="5893" max="5894" width="20.140625" style="291" customWidth="1"/>
    <col min="5895" max="5895" width="20.140625" style="291" bestFit="1" customWidth="1"/>
    <col min="5896" max="5896" width="23" style="291" bestFit="1" customWidth="1"/>
    <col min="5897" max="5900" width="20.140625" style="291" bestFit="1" customWidth="1"/>
    <col min="5901" max="5901" width="24.140625" style="291" customWidth="1"/>
    <col min="5902" max="5902" width="20.140625" style="291" bestFit="1" customWidth="1"/>
    <col min="5903" max="5903" width="20.28515625" style="291" bestFit="1" customWidth="1"/>
    <col min="5904" max="5904" width="21.42578125" style="291" customWidth="1"/>
    <col min="5905" max="5907" width="20.140625" style="291" bestFit="1" customWidth="1"/>
    <col min="5908" max="5908" width="18.7109375" style="291" bestFit="1" customWidth="1"/>
    <col min="5909" max="5909" width="20.140625" style="291" bestFit="1" customWidth="1"/>
    <col min="5910" max="6143" width="15.42578125" style="291"/>
    <col min="6144" max="6144" width="2" style="291" customWidth="1"/>
    <col min="6145" max="6145" width="6.140625" style="291" customWidth="1"/>
    <col min="6146" max="6146" width="13.5703125" style="291" customWidth="1"/>
    <col min="6147" max="6148" width="20.140625" style="291" bestFit="1" customWidth="1"/>
    <col min="6149" max="6150" width="20.140625" style="291" customWidth="1"/>
    <col min="6151" max="6151" width="20.140625" style="291" bestFit="1" customWidth="1"/>
    <col min="6152" max="6152" width="23" style="291" bestFit="1" customWidth="1"/>
    <col min="6153" max="6156" width="20.140625" style="291" bestFit="1" customWidth="1"/>
    <col min="6157" max="6157" width="24.140625" style="291" customWidth="1"/>
    <col min="6158" max="6158" width="20.140625" style="291" bestFit="1" customWidth="1"/>
    <col min="6159" max="6159" width="20.28515625" style="291" bestFit="1" customWidth="1"/>
    <col min="6160" max="6160" width="21.42578125" style="291" customWidth="1"/>
    <col min="6161" max="6163" width="20.140625" style="291" bestFit="1" customWidth="1"/>
    <col min="6164" max="6164" width="18.7109375" style="291" bestFit="1" customWidth="1"/>
    <col min="6165" max="6165" width="20.140625" style="291" bestFit="1" customWidth="1"/>
    <col min="6166" max="6399" width="15.42578125" style="291"/>
    <col min="6400" max="6400" width="2" style="291" customWidth="1"/>
    <col min="6401" max="6401" width="6.140625" style="291" customWidth="1"/>
    <col min="6402" max="6402" width="13.5703125" style="291" customWidth="1"/>
    <col min="6403" max="6404" width="20.140625" style="291" bestFit="1" customWidth="1"/>
    <col min="6405" max="6406" width="20.140625" style="291" customWidth="1"/>
    <col min="6407" max="6407" width="20.140625" style="291" bestFit="1" customWidth="1"/>
    <col min="6408" max="6408" width="23" style="291" bestFit="1" customWidth="1"/>
    <col min="6409" max="6412" width="20.140625" style="291" bestFit="1" customWidth="1"/>
    <col min="6413" max="6413" width="24.140625" style="291" customWidth="1"/>
    <col min="6414" max="6414" width="20.140625" style="291" bestFit="1" customWidth="1"/>
    <col min="6415" max="6415" width="20.28515625" style="291" bestFit="1" customWidth="1"/>
    <col min="6416" max="6416" width="21.42578125" style="291" customWidth="1"/>
    <col min="6417" max="6419" width="20.140625" style="291" bestFit="1" customWidth="1"/>
    <col min="6420" max="6420" width="18.7109375" style="291" bestFit="1" customWidth="1"/>
    <col min="6421" max="6421" width="20.140625" style="291" bestFit="1" customWidth="1"/>
    <col min="6422" max="6655" width="15.42578125" style="291"/>
    <col min="6656" max="6656" width="2" style="291" customWidth="1"/>
    <col min="6657" max="6657" width="6.140625" style="291" customWidth="1"/>
    <col min="6658" max="6658" width="13.5703125" style="291" customWidth="1"/>
    <col min="6659" max="6660" width="20.140625" style="291" bestFit="1" customWidth="1"/>
    <col min="6661" max="6662" width="20.140625" style="291" customWidth="1"/>
    <col min="6663" max="6663" width="20.140625" style="291" bestFit="1" customWidth="1"/>
    <col min="6664" max="6664" width="23" style="291" bestFit="1" customWidth="1"/>
    <col min="6665" max="6668" width="20.140625" style="291" bestFit="1" customWidth="1"/>
    <col min="6669" max="6669" width="24.140625" style="291" customWidth="1"/>
    <col min="6670" max="6670" width="20.140625" style="291" bestFit="1" customWidth="1"/>
    <col min="6671" max="6671" width="20.28515625" style="291" bestFit="1" customWidth="1"/>
    <col min="6672" max="6672" width="21.42578125" style="291" customWidth="1"/>
    <col min="6673" max="6675" width="20.140625" style="291" bestFit="1" customWidth="1"/>
    <col min="6676" max="6676" width="18.7109375" style="291" bestFit="1" customWidth="1"/>
    <col min="6677" max="6677" width="20.140625" style="291" bestFit="1" customWidth="1"/>
    <col min="6678" max="6911" width="15.42578125" style="291"/>
    <col min="6912" max="6912" width="2" style="291" customWidth="1"/>
    <col min="6913" max="6913" width="6.140625" style="291" customWidth="1"/>
    <col min="6914" max="6914" width="13.5703125" style="291" customWidth="1"/>
    <col min="6915" max="6916" width="20.140625" style="291" bestFit="1" customWidth="1"/>
    <col min="6917" max="6918" width="20.140625" style="291" customWidth="1"/>
    <col min="6919" max="6919" width="20.140625" style="291" bestFit="1" customWidth="1"/>
    <col min="6920" max="6920" width="23" style="291" bestFit="1" customWidth="1"/>
    <col min="6921" max="6924" width="20.140625" style="291" bestFit="1" customWidth="1"/>
    <col min="6925" max="6925" width="24.140625" style="291" customWidth="1"/>
    <col min="6926" max="6926" width="20.140625" style="291" bestFit="1" customWidth="1"/>
    <col min="6927" max="6927" width="20.28515625" style="291" bestFit="1" customWidth="1"/>
    <col min="6928" max="6928" width="21.42578125" style="291" customWidth="1"/>
    <col min="6929" max="6931" width="20.140625" style="291" bestFit="1" customWidth="1"/>
    <col min="6932" max="6932" width="18.7109375" style="291" bestFit="1" customWidth="1"/>
    <col min="6933" max="6933" width="20.140625" style="291" bestFit="1" customWidth="1"/>
    <col min="6934" max="7167" width="15.42578125" style="291"/>
    <col min="7168" max="7168" width="2" style="291" customWidth="1"/>
    <col min="7169" max="7169" width="6.140625" style="291" customWidth="1"/>
    <col min="7170" max="7170" width="13.5703125" style="291" customWidth="1"/>
    <col min="7171" max="7172" width="20.140625" style="291" bestFit="1" customWidth="1"/>
    <col min="7173" max="7174" width="20.140625" style="291" customWidth="1"/>
    <col min="7175" max="7175" width="20.140625" style="291" bestFit="1" customWidth="1"/>
    <col min="7176" max="7176" width="23" style="291" bestFit="1" customWidth="1"/>
    <col min="7177" max="7180" width="20.140625" style="291" bestFit="1" customWidth="1"/>
    <col min="7181" max="7181" width="24.140625" style="291" customWidth="1"/>
    <col min="7182" max="7182" width="20.140625" style="291" bestFit="1" customWidth="1"/>
    <col min="7183" max="7183" width="20.28515625" style="291" bestFit="1" customWidth="1"/>
    <col min="7184" max="7184" width="21.42578125" style="291" customWidth="1"/>
    <col min="7185" max="7187" width="20.140625" style="291" bestFit="1" customWidth="1"/>
    <col min="7188" max="7188" width="18.7109375" style="291" bestFit="1" customWidth="1"/>
    <col min="7189" max="7189" width="20.140625" style="291" bestFit="1" customWidth="1"/>
    <col min="7190" max="7423" width="15.42578125" style="291"/>
    <col min="7424" max="7424" width="2" style="291" customWidth="1"/>
    <col min="7425" max="7425" width="6.140625" style="291" customWidth="1"/>
    <col min="7426" max="7426" width="13.5703125" style="291" customWidth="1"/>
    <col min="7427" max="7428" width="20.140625" style="291" bestFit="1" customWidth="1"/>
    <col min="7429" max="7430" width="20.140625" style="291" customWidth="1"/>
    <col min="7431" max="7431" width="20.140625" style="291" bestFit="1" customWidth="1"/>
    <col min="7432" max="7432" width="23" style="291" bestFit="1" customWidth="1"/>
    <col min="7433" max="7436" width="20.140625" style="291" bestFit="1" customWidth="1"/>
    <col min="7437" max="7437" width="24.140625" style="291" customWidth="1"/>
    <col min="7438" max="7438" width="20.140625" style="291" bestFit="1" customWidth="1"/>
    <col min="7439" max="7439" width="20.28515625" style="291" bestFit="1" customWidth="1"/>
    <col min="7440" max="7440" width="21.42578125" style="291" customWidth="1"/>
    <col min="7441" max="7443" width="20.140625" style="291" bestFit="1" customWidth="1"/>
    <col min="7444" max="7444" width="18.7109375" style="291" bestFit="1" customWidth="1"/>
    <col min="7445" max="7445" width="20.140625" style="291" bestFit="1" customWidth="1"/>
    <col min="7446" max="7679" width="15.42578125" style="291"/>
    <col min="7680" max="7680" width="2" style="291" customWidth="1"/>
    <col min="7681" max="7681" width="6.140625" style="291" customWidth="1"/>
    <col min="7682" max="7682" width="13.5703125" style="291" customWidth="1"/>
    <col min="7683" max="7684" width="20.140625" style="291" bestFit="1" customWidth="1"/>
    <col min="7685" max="7686" width="20.140625" style="291" customWidth="1"/>
    <col min="7687" max="7687" width="20.140625" style="291" bestFit="1" customWidth="1"/>
    <col min="7688" max="7688" width="23" style="291" bestFit="1" customWidth="1"/>
    <col min="7689" max="7692" width="20.140625" style="291" bestFit="1" customWidth="1"/>
    <col min="7693" max="7693" width="24.140625" style="291" customWidth="1"/>
    <col min="7694" max="7694" width="20.140625" style="291" bestFit="1" customWidth="1"/>
    <col min="7695" max="7695" width="20.28515625" style="291" bestFit="1" customWidth="1"/>
    <col min="7696" max="7696" width="21.42578125" style="291" customWidth="1"/>
    <col min="7697" max="7699" width="20.140625" style="291" bestFit="1" customWidth="1"/>
    <col min="7700" max="7700" width="18.7109375" style="291" bestFit="1" customWidth="1"/>
    <col min="7701" max="7701" width="20.140625" style="291" bestFit="1" customWidth="1"/>
    <col min="7702" max="7935" width="15.42578125" style="291"/>
    <col min="7936" max="7936" width="2" style="291" customWidth="1"/>
    <col min="7937" max="7937" width="6.140625" style="291" customWidth="1"/>
    <col min="7938" max="7938" width="13.5703125" style="291" customWidth="1"/>
    <col min="7939" max="7940" width="20.140625" style="291" bestFit="1" customWidth="1"/>
    <col min="7941" max="7942" width="20.140625" style="291" customWidth="1"/>
    <col min="7943" max="7943" width="20.140625" style="291" bestFit="1" customWidth="1"/>
    <col min="7944" max="7944" width="23" style="291" bestFit="1" customWidth="1"/>
    <col min="7945" max="7948" width="20.140625" style="291" bestFit="1" customWidth="1"/>
    <col min="7949" max="7949" width="24.140625" style="291" customWidth="1"/>
    <col min="7950" max="7950" width="20.140625" style="291" bestFit="1" customWidth="1"/>
    <col min="7951" max="7951" width="20.28515625" style="291" bestFit="1" customWidth="1"/>
    <col min="7952" max="7952" width="21.42578125" style="291" customWidth="1"/>
    <col min="7953" max="7955" width="20.140625" style="291" bestFit="1" customWidth="1"/>
    <col min="7956" max="7956" width="18.7109375" style="291" bestFit="1" customWidth="1"/>
    <col min="7957" max="7957" width="20.140625" style="291" bestFit="1" customWidth="1"/>
    <col min="7958" max="8191" width="15.42578125" style="291"/>
    <col min="8192" max="8192" width="2" style="291" customWidth="1"/>
    <col min="8193" max="8193" width="6.140625" style="291" customWidth="1"/>
    <col min="8194" max="8194" width="13.5703125" style="291" customWidth="1"/>
    <col min="8195" max="8196" width="20.140625" style="291" bestFit="1" customWidth="1"/>
    <col min="8197" max="8198" width="20.140625" style="291" customWidth="1"/>
    <col min="8199" max="8199" width="20.140625" style="291" bestFit="1" customWidth="1"/>
    <col min="8200" max="8200" width="23" style="291" bestFit="1" customWidth="1"/>
    <col min="8201" max="8204" width="20.140625" style="291" bestFit="1" customWidth="1"/>
    <col min="8205" max="8205" width="24.140625" style="291" customWidth="1"/>
    <col min="8206" max="8206" width="20.140625" style="291" bestFit="1" customWidth="1"/>
    <col min="8207" max="8207" width="20.28515625" style="291" bestFit="1" customWidth="1"/>
    <col min="8208" max="8208" width="21.42578125" style="291" customWidth="1"/>
    <col min="8209" max="8211" width="20.140625" style="291" bestFit="1" customWidth="1"/>
    <col min="8212" max="8212" width="18.7109375" style="291" bestFit="1" customWidth="1"/>
    <col min="8213" max="8213" width="20.140625" style="291" bestFit="1" customWidth="1"/>
    <col min="8214" max="8447" width="15.42578125" style="291"/>
    <col min="8448" max="8448" width="2" style="291" customWidth="1"/>
    <col min="8449" max="8449" width="6.140625" style="291" customWidth="1"/>
    <col min="8450" max="8450" width="13.5703125" style="291" customWidth="1"/>
    <col min="8451" max="8452" width="20.140625" style="291" bestFit="1" customWidth="1"/>
    <col min="8453" max="8454" width="20.140625" style="291" customWidth="1"/>
    <col min="8455" max="8455" width="20.140625" style="291" bestFit="1" customWidth="1"/>
    <col min="8456" max="8456" width="23" style="291" bestFit="1" customWidth="1"/>
    <col min="8457" max="8460" width="20.140625" style="291" bestFit="1" customWidth="1"/>
    <col min="8461" max="8461" width="24.140625" style="291" customWidth="1"/>
    <col min="8462" max="8462" width="20.140625" style="291" bestFit="1" customWidth="1"/>
    <col min="8463" max="8463" width="20.28515625" style="291" bestFit="1" customWidth="1"/>
    <col min="8464" max="8464" width="21.42578125" style="291" customWidth="1"/>
    <col min="8465" max="8467" width="20.140625" style="291" bestFit="1" customWidth="1"/>
    <col min="8468" max="8468" width="18.7109375" style="291" bestFit="1" customWidth="1"/>
    <col min="8469" max="8469" width="20.140625" style="291" bestFit="1" customWidth="1"/>
    <col min="8470" max="8703" width="15.42578125" style="291"/>
    <col min="8704" max="8704" width="2" style="291" customWidth="1"/>
    <col min="8705" max="8705" width="6.140625" style="291" customWidth="1"/>
    <col min="8706" max="8706" width="13.5703125" style="291" customWidth="1"/>
    <col min="8707" max="8708" width="20.140625" style="291" bestFit="1" customWidth="1"/>
    <col min="8709" max="8710" width="20.140625" style="291" customWidth="1"/>
    <col min="8711" max="8711" width="20.140625" style="291" bestFit="1" customWidth="1"/>
    <col min="8712" max="8712" width="23" style="291" bestFit="1" customWidth="1"/>
    <col min="8713" max="8716" width="20.140625" style="291" bestFit="1" customWidth="1"/>
    <col min="8717" max="8717" width="24.140625" style="291" customWidth="1"/>
    <col min="8718" max="8718" width="20.140625" style="291" bestFit="1" customWidth="1"/>
    <col min="8719" max="8719" width="20.28515625" style="291" bestFit="1" customWidth="1"/>
    <col min="8720" max="8720" width="21.42578125" style="291" customWidth="1"/>
    <col min="8721" max="8723" width="20.140625" style="291" bestFit="1" customWidth="1"/>
    <col min="8724" max="8724" width="18.7109375" style="291" bestFit="1" customWidth="1"/>
    <col min="8725" max="8725" width="20.140625" style="291" bestFit="1" customWidth="1"/>
    <col min="8726" max="8959" width="15.42578125" style="291"/>
    <col min="8960" max="8960" width="2" style="291" customWidth="1"/>
    <col min="8961" max="8961" width="6.140625" style="291" customWidth="1"/>
    <col min="8962" max="8962" width="13.5703125" style="291" customWidth="1"/>
    <col min="8963" max="8964" width="20.140625" style="291" bestFit="1" customWidth="1"/>
    <col min="8965" max="8966" width="20.140625" style="291" customWidth="1"/>
    <col min="8967" max="8967" width="20.140625" style="291" bestFit="1" customWidth="1"/>
    <col min="8968" max="8968" width="23" style="291" bestFit="1" customWidth="1"/>
    <col min="8969" max="8972" width="20.140625" style="291" bestFit="1" customWidth="1"/>
    <col min="8973" max="8973" width="24.140625" style="291" customWidth="1"/>
    <col min="8974" max="8974" width="20.140625" style="291" bestFit="1" customWidth="1"/>
    <col min="8975" max="8975" width="20.28515625" style="291" bestFit="1" customWidth="1"/>
    <col min="8976" max="8976" width="21.42578125" style="291" customWidth="1"/>
    <col min="8977" max="8979" width="20.140625" style="291" bestFit="1" customWidth="1"/>
    <col min="8980" max="8980" width="18.7109375" style="291" bestFit="1" customWidth="1"/>
    <col min="8981" max="8981" width="20.140625" style="291" bestFit="1" customWidth="1"/>
    <col min="8982" max="9215" width="15.42578125" style="291"/>
    <col min="9216" max="9216" width="2" style="291" customWidth="1"/>
    <col min="9217" max="9217" width="6.140625" style="291" customWidth="1"/>
    <col min="9218" max="9218" width="13.5703125" style="291" customWidth="1"/>
    <col min="9219" max="9220" width="20.140625" style="291" bestFit="1" customWidth="1"/>
    <col min="9221" max="9222" width="20.140625" style="291" customWidth="1"/>
    <col min="9223" max="9223" width="20.140625" style="291" bestFit="1" customWidth="1"/>
    <col min="9224" max="9224" width="23" style="291" bestFit="1" customWidth="1"/>
    <col min="9225" max="9228" width="20.140625" style="291" bestFit="1" customWidth="1"/>
    <col min="9229" max="9229" width="24.140625" style="291" customWidth="1"/>
    <col min="9230" max="9230" width="20.140625" style="291" bestFit="1" customWidth="1"/>
    <col min="9231" max="9231" width="20.28515625" style="291" bestFit="1" customWidth="1"/>
    <col min="9232" max="9232" width="21.42578125" style="291" customWidth="1"/>
    <col min="9233" max="9235" width="20.140625" style="291" bestFit="1" customWidth="1"/>
    <col min="9236" max="9236" width="18.7109375" style="291" bestFit="1" customWidth="1"/>
    <col min="9237" max="9237" width="20.140625" style="291" bestFit="1" customWidth="1"/>
    <col min="9238" max="9471" width="15.42578125" style="291"/>
    <col min="9472" max="9472" width="2" style="291" customWidth="1"/>
    <col min="9473" max="9473" width="6.140625" style="291" customWidth="1"/>
    <col min="9474" max="9474" width="13.5703125" style="291" customWidth="1"/>
    <col min="9475" max="9476" width="20.140625" style="291" bestFit="1" customWidth="1"/>
    <col min="9477" max="9478" width="20.140625" style="291" customWidth="1"/>
    <col min="9479" max="9479" width="20.140625" style="291" bestFit="1" customWidth="1"/>
    <col min="9480" max="9480" width="23" style="291" bestFit="1" customWidth="1"/>
    <col min="9481" max="9484" width="20.140625" style="291" bestFit="1" customWidth="1"/>
    <col min="9485" max="9485" width="24.140625" style="291" customWidth="1"/>
    <col min="9486" max="9486" width="20.140625" style="291" bestFit="1" customWidth="1"/>
    <col min="9487" max="9487" width="20.28515625" style="291" bestFit="1" customWidth="1"/>
    <col min="9488" max="9488" width="21.42578125" style="291" customWidth="1"/>
    <col min="9489" max="9491" width="20.140625" style="291" bestFit="1" customWidth="1"/>
    <col min="9492" max="9492" width="18.7109375" style="291" bestFit="1" customWidth="1"/>
    <col min="9493" max="9493" width="20.140625" style="291" bestFit="1" customWidth="1"/>
    <col min="9494" max="9727" width="15.42578125" style="291"/>
    <col min="9728" max="9728" width="2" style="291" customWidth="1"/>
    <col min="9729" max="9729" width="6.140625" style="291" customWidth="1"/>
    <col min="9730" max="9730" width="13.5703125" style="291" customWidth="1"/>
    <col min="9731" max="9732" width="20.140625" style="291" bestFit="1" customWidth="1"/>
    <col min="9733" max="9734" width="20.140625" style="291" customWidth="1"/>
    <col min="9735" max="9735" width="20.140625" style="291" bestFit="1" customWidth="1"/>
    <col min="9736" max="9736" width="23" style="291" bestFit="1" customWidth="1"/>
    <col min="9737" max="9740" width="20.140625" style="291" bestFit="1" customWidth="1"/>
    <col min="9741" max="9741" width="24.140625" style="291" customWidth="1"/>
    <col min="9742" max="9742" width="20.140625" style="291" bestFit="1" customWidth="1"/>
    <col min="9743" max="9743" width="20.28515625" style="291" bestFit="1" customWidth="1"/>
    <col min="9744" max="9744" width="21.42578125" style="291" customWidth="1"/>
    <col min="9745" max="9747" width="20.140625" style="291" bestFit="1" customWidth="1"/>
    <col min="9748" max="9748" width="18.7109375" style="291" bestFit="1" customWidth="1"/>
    <col min="9749" max="9749" width="20.140625" style="291" bestFit="1" customWidth="1"/>
    <col min="9750" max="9983" width="15.42578125" style="291"/>
    <col min="9984" max="9984" width="2" style="291" customWidth="1"/>
    <col min="9985" max="9985" width="6.140625" style="291" customWidth="1"/>
    <col min="9986" max="9986" width="13.5703125" style="291" customWidth="1"/>
    <col min="9987" max="9988" width="20.140625" style="291" bestFit="1" customWidth="1"/>
    <col min="9989" max="9990" width="20.140625" style="291" customWidth="1"/>
    <col min="9991" max="9991" width="20.140625" style="291" bestFit="1" customWidth="1"/>
    <col min="9992" max="9992" width="23" style="291" bestFit="1" customWidth="1"/>
    <col min="9993" max="9996" width="20.140625" style="291" bestFit="1" customWidth="1"/>
    <col min="9997" max="9997" width="24.140625" style="291" customWidth="1"/>
    <col min="9998" max="9998" width="20.140625" style="291" bestFit="1" customWidth="1"/>
    <col min="9999" max="9999" width="20.28515625" style="291" bestFit="1" customWidth="1"/>
    <col min="10000" max="10000" width="21.42578125" style="291" customWidth="1"/>
    <col min="10001" max="10003" width="20.140625" style="291" bestFit="1" customWidth="1"/>
    <col min="10004" max="10004" width="18.7109375" style="291" bestFit="1" customWidth="1"/>
    <col min="10005" max="10005" width="20.140625" style="291" bestFit="1" customWidth="1"/>
    <col min="10006" max="10239" width="15.42578125" style="291"/>
    <col min="10240" max="10240" width="2" style="291" customWidth="1"/>
    <col min="10241" max="10241" width="6.140625" style="291" customWidth="1"/>
    <col min="10242" max="10242" width="13.5703125" style="291" customWidth="1"/>
    <col min="10243" max="10244" width="20.140625" style="291" bestFit="1" customWidth="1"/>
    <col min="10245" max="10246" width="20.140625" style="291" customWidth="1"/>
    <col min="10247" max="10247" width="20.140625" style="291" bestFit="1" customWidth="1"/>
    <col min="10248" max="10248" width="23" style="291" bestFit="1" customWidth="1"/>
    <col min="10249" max="10252" width="20.140625" style="291" bestFit="1" customWidth="1"/>
    <col min="10253" max="10253" width="24.140625" style="291" customWidth="1"/>
    <col min="10254" max="10254" width="20.140625" style="291" bestFit="1" customWidth="1"/>
    <col min="10255" max="10255" width="20.28515625" style="291" bestFit="1" customWidth="1"/>
    <col min="10256" max="10256" width="21.42578125" style="291" customWidth="1"/>
    <col min="10257" max="10259" width="20.140625" style="291" bestFit="1" customWidth="1"/>
    <col min="10260" max="10260" width="18.7109375" style="291" bestFit="1" customWidth="1"/>
    <col min="10261" max="10261" width="20.140625" style="291" bestFit="1" customWidth="1"/>
    <col min="10262" max="10495" width="15.42578125" style="291"/>
    <col min="10496" max="10496" width="2" style="291" customWidth="1"/>
    <col min="10497" max="10497" width="6.140625" style="291" customWidth="1"/>
    <col min="10498" max="10498" width="13.5703125" style="291" customWidth="1"/>
    <col min="10499" max="10500" width="20.140625" style="291" bestFit="1" customWidth="1"/>
    <col min="10501" max="10502" width="20.140625" style="291" customWidth="1"/>
    <col min="10503" max="10503" width="20.140625" style="291" bestFit="1" customWidth="1"/>
    <col min="10504" max="10504" width="23" style="291" bestFit="1" customWidth="1"/>
    <col min="10505" max="10508" width="20.140625" style="291" bestFit="1" customWidth="1"/>
    <col min="10509" max="10509" width="24.140625" style="291" customWidth="1"/>
    <col min="10510" max="10510" width="20.140625" style="291" bestFit="1" customWidth="1"/>
    <col min="10511" max="10511" width="20.28515625" style="291" bestFit="1" customWidth="1"/>
    <col min="10512" max="10512" width="21.42578125" style="291" customWidth="1"/>
    <col min="10513" max="10515" width="20.140625" style="291" bestFit="1" customWidth="1"/>
    <col min="10516" max="10516" width="18.7109375" style="291" bestFit="1" customWidth="1"/>
    <col min="10517" max="10517" width="20.140625" style="291" bestFit="1" customWidth="1"/>
    <col min="10518" max="10751" width="15.42578125" style="291"/>
    <col min="10752" max="10752" width="2" style="291" customWidth="1"/>
    <col min="10753" max="10753" width="6.140625" style="291" customWidth="1"/>
    <col min="10754" max="10754" width="13.5703125" style="291" customWidth="1"/>
    <col min="10755" max="10756" width="20.140625" style="291" bestFit="1" customWidth="1"/>
    <col min="10757" max="10758" width="20.140625" style="291" customWidth="1"/>
    <col min="10759" max="10759" width="20.140625" style="291" bestFit="1" customWidth="1"/>
    <col min="10760" max="10760" width="23" style="291" bestFit="1" customWidth="1"/>
    <col min="10761" max="10764" width="20.140625" style="291" bestFit="1" customWidth="1"/>
    <col min="10765" max="10765" width="24.140625" style="291" customWidth="1"/>
    <col min="10766" max="10766" width="20.140625" style="291" bestFit="1" customWidth="1"/>
    <col min="10767" max="10767" width="20.28515625" style="291" bestFit="1" customWidth="1"/>
    <col min="10768" max="10768" width="21.42578125" style="291" customWidth="1"/>
    <col min="10769" max="10771" width="20.140625" style="291" bestFit="1" customWidth="1"/>
    <col min="10772" max="10772" width="18.7109375" style="291" bestFit="1" customWidth="1"/>
    <col min="10773" max="10773" width="20.140625" style="291" bestFit="1" customWidth="1"/>
    <col min="10774" max="11007" width="15.42578125" style="291"/>
    <col min="11008" max="11008" width="2" style="291" customWidth="1"/>
    <col min="11009" max="11009" width="6.140625" style="291" customWidth="1"/>
    <col min="11010" max="11010" width="13.5703125" style="291" customWidth="1"/>
    <col min="11011" max="11012" width="20.140625" style="291" bestFit="1" customWidth="1"/>
    <col min="11013" max="11014" width="20.140625" style="291" customWidth="1"/>
    <col min="11015" max="11015" width="20.140625" style="291" bestFit="1" customWidth="1"/>
    <col min="11016" max="11016" width="23" style="291" bestFit="1" customWidth="1"/>
    <col min="11017" max="11020" width="20.140625" style="291" bestFit="1" customWidth="1"/>
    <col min="11021" max="11021" width="24.140625" style="291" customWidth="1"/>
    <col min="11022" max="11022" width="20.140625" style="291" bestFit="1" customWidth="1"/>
    <col min="11023" max="11023" width="20.28515625" style="291" bestFit="1" customWidth="1"/>
    <col min="11024" max="11024" width="21.42578125" style="291" customWidth="1"/>
    <col min="11025" max="11027" width="20.140625" style="291" bestFit="1" customWidth="1"/>
    <col min="11028" max="11028" width="18.7109375" style="291" bestFit="1" customWidth="1"/>
    <col min="11029" max="11029" width="20.140625" style="291" bestFit="1" customWidth="1"/>
    <col min="11030" max="11263" width="15.42578125" style="291"/>
    <col min="11264" max="11264" width="2" style="291" customWidth="1"/>
    <col min="11265" max="11265" width="6.140625" style="291" customWidth="1"/>
    <col min="11266" max="11266" width="13.5703125" style="291" customWidth="1"/>
    <col min="11267" max="11268" width="20.140625" style="291" bestFit="1" customWidth="1"/>
    <col min="11269" max="11270" width="20.140625" style="291" customWidth="1"/>
    <col min="11271" max="11271" width="20.140625" style="291" bestFit="1" customWidth="1"/>
    <col min="11272" max="11272" width="23" style="291" bestFit="1" customWidth="1"/>
    <col min="11273" max="11276" width="20.140625" style="291" bestFit="1" customWidth="1"/>
    <col min="11277" max="11277" width="24.140625" style="291" customWidth="1"/>
    <col min="11278" max="11278" width="20.140625" style="291" bestFit="1" customWidth="1"/>
    <col min="11279" max="11279" width="20.28515625" style="291" bestFit="1" customWidth="1"/>
    <col min="11280" max="11280" width="21.42578125" style="291" customWidth="1"/>
    <col min="11281" max="11283" width="20.140625" style="291" bestFit="1" customWidth="1"/>
    <col min="11284" max="11284" width="18.7109375" style="291" bestFit="1" customWidth="1"/>
    <col min="11285" max="11285" width="20.140625" style="291" bestFit="1" customWidth="1"/>
    <col min="11286" max="11519" width="15.42578125" style="291"/>
    <col min="11520" max="11520" width="2" style="291" customWidth="1"/>
    <col min="11521" max="11521" width="6.140625" style="291" customWidth="1"/>
    <col min="11522" max="11522" width="13.5703125" style="291" customWidth="1"/>
    <col min="11523" max="11524" width="20.140625" style="291" bestFit="1" customWidth="1"/>
    <col min="11525" max="11526" width="20.140625" style="291" customWidth="1"/>
    <col min="11527" max="11527" width="20.140625" style="291" bestFit="1" customWidth="1"/>
    <col min="11528" max="11528" width="23" style="291" bestFit="1" customWidth="1"/>
    <col min="11529" max="11532" width="20.140625" style="291" bestFit="1" customWidth="1"/>
    <col min="11533" max="11533" width="24.140625" style="291" customWidth="1"/>
    <col min="11534" max="11534" width="20.140625" style="291" bestFit="1" customWidth="1"/>
    <col min="11535" max="11535" width="20.28515625" style="291" bestFit="1" customWidth="1"/>
    <col min="11536" max="11536" width="21.42578125" style="291" customWidth="1"/>
    <col min="11537" max="11539" width="20.140625" style="291" bestFit="1" customWidth="1"/>
    <col min="11540" max="11540" width="18.7109375" style="291" bestFit="1" customWidth="1"/>
    <col min="11541" max="11541" width="20.140625" style="291" bestFit="1" customWidth="1"/>
    <col min="11542" max="11775" width="15.42578125" style="291"/>
    <col min="11776" max="11776" width="2" style="291" customWidth="1"/>
    <col min="11777" max="11777" width="6.140625" style="291" customWidth="1"/>
    <col min="11778" max="11778" width="13.5703125" style="291" customWidth="1"/>
    <col min="11779" max="11780" width="20.140625" style="291" bestFit="1" customWidth="1"/>
    <col min="11781" max="11782" width="20.140625" style="291" customWidth="1"/>
    <col min="11783" max="11783" width="20.140625" style="291" bestFit="1" customWidth="1"/>
    <col min="11784" max="11784" width="23" style="291" bestFit="1" customWidth="1"/>
    <col min="11785" max="11788" width="20.140625" style="291" bestFit="1" customWidth="1"/>
    <col min="11789" max="11789" width="24.140625" style="291" customWidth="1"/>
    <col min="11790" max="11790" width="20.140625" style="291" bestFit="1" customWidth="1"/>
    <col min="11791" max="11791" width="20.28515625" style="291" bestFit="1" customWidth="1"/>
    <col min="11792" max="11792" width="21.42578125" style="291" customWidth="1"/>
    <col min="11793" max="11795" width="20.140625" style="291" bestFit="1" customWidth="1"/>
    <col min="11796" max="11796" width="18.7109375" style="291" bestFit="1" customWidth="1"/>
    <col min="11797" max="11797" width="20.140625" style="291" bestFit="1" customWidth="1"/>
    <col min="11798" max="12031" width="15.42578125" style="291"/>
    <col min="12032" max="12032" width="2" style="291" customWidth="1"/>
    <col min="12033" max="12033" width="6.140625" style="291" customWidth="1"/>
    <col min="12034" max="12034" width="13.5703125" style="291" customWidth="1"/>
    <col min="12035" max="12036" width="20.140625" style="291" bestFit="1" customWidth="1"/>
    <col min="12037" max="12038" width="20.140625" style="291" customWidth="1"/>
    <col min="12039" max="12039" width="20.140625" style="291" bestFit="1" customWidth="1"/>
    <col min="12040" max="12040" width="23" style="291" bestFit="1" customWidth="1"/>
    <col min="12041" max="12044" width="20.140625" style="291" bestFit="1" customWidth="1"/>
    <col min="12045" max="12045" width="24.140625" style="291" customWidth="1"/>
    <col min="12046" max="12046" width="20.140625" style="291" bestFit="1" customWidth="1"/>
    <col min="12047" max="12047" width="20.28515625" style="291" bestFit="1" customWidth="1"/>
    <col min="12048" max="12048" width="21.42578125" style="291" customWidth="1"/>
    <col min="12049" max="12051" width="20.140625" style="291" bestFit="1" customWidth="1"/>
    <col min="12052" max="12052" width="18.7109375" style="291" bestFit="1" customWidth="1"/>
    <col min="12053" max="12053" width="20.140625" style="291" bestFit="1" customWidth="1"/>
    <col min="12054" max="12287" width="15.42578125" style="291"/>
    <col min="12288" max="12288" width="2" style="291" customWidth="1"/>
    <col min="12289" max="12289" width="6.140625" style="291" customWidth="1"/>
    <col min="12290" max="12290" width="13.5703125" style="291" customWidth="1"/>
    <col min="12291" max="12292" width="20.140625" style="291" bestFit="1" customWidth="1"/>
    <col min="12293" max="12294" width="20.140625" style="291" customWidth="1"/>
    <col min="12295" max="12295" width="20.140625" style="291" bestFit="1" customWidth="1"/>
    <col min="12296" max="12296" width="23" style="291" bestFit="1" customWidth="1"/>
    <col min="12297" max="12300" width="20.140625" style="291" bestFit="1" customWidth="1"/>
    <col min="12301" max="12301" width="24.140625" style="291" customWidth="1"/>
    <col min="12302" max="12302" width="20.140625" style="291" bestFit="1" customWidth="1"/>
    <col min="12303" max="12303" width="20.28515625" style="291" bestFit="1" customWidth="1"/>
    <col min="12304" max="12304" width="21.42578125" style="291" customWidth="1"/>
    <col min="12305" max="12307" width="20.140625" style="291" bestFit="1" customWidth="1"/>
    <col min="12308" max="12308" width="18.7109375" style="291" bestFit="1" customWidth="1"/>
    <col min="12309" max="12309" width="20.140625" style="291" bestFit="1" customWidth="1"/>
    <col min="12310" max="12543" width="15.42578125" style="291"/>
    <col min="12544" max="12544" width="2" style="291" customWidth="1"/>
    <col min="12545" max="12545" width="6.140625" style="291" customWidth="1"/>
    <col min="12546" max="12546" width="13.5703125" style="291" customWidth="1"/>
    <col min="12547" max="12548" width="20.140625" style="291" bestFit="1" customWidth="1"/>
    <col min="12549" max="12550" width="20.140625" style="291" customWidth="1"/>
    <col min="12551" max="12551" width="20.140625" style="291" bestFit="1" customWidth="1"/>
    <col min="12552" max="12552" width="23" style="291" bestFit="1" customWidth="1"/>
    <col min="12553" max="12556" width="20.140625" style="291" bestFit="1" customWidth="1"/>
    <col min="12557" max="12557" width="24.140625" style="291" customWidth="1"/>
    <col min="12558" max="12558" width="20.140625" style="291" bestFit="1" customWidth="1"/>
    <col min="12559" max="12559" width="20.28515625" style="291" bestFit="1" customWidth="1"/>
    <col min="12560" max="12560" width="21.42578125" style="291" customWidth="1"/>
    <col min="12561" max="12563" width="20.140625" style="291" bestFit="1" customWidth="1"/>
    <col min="12564" max="12564" width="18.7109375" style="291" bestFit="1" customWidth="1"/>
    <col min="12565" max="12565" width="20.140625" style="291" bestFit="1" customWidth="1"/>
    <col min="12566" max="12799" width="15.42578125" style="291"/>
    <col min="12800" max="12800" width="2" style="291" customWidth="1"/>
    <col min="12801" max="12801" width="6.140625" style="291" customWidth="1"/>
    <col min="12802" max="12802" width="13.5703125" style="291" customWidth="1"/>
    <col min="12803" max="12804" width="20.140625" style="291" bestFit="1" customWidth="1"/>
    <col min="12805" max="12806" width="20.140625" style="291" customWidth="1"/>
    <col min="12807" max="12807" width="20.140625" style="291" bestFit="1" customWidth="1"/>
    <col min="12808" max="12808" width="23" style="291" bestFit="1" customWidth="1"/>
    <col min="12809" max="12812" width="20.140625" style="291" bestFit="1" customWidth="1"/>
    <col min="12813" max="12813" width="24.140625" style="291" customWidth="1"/>
    <col min="12814" max="12814" width="20.140625" style="291" bestFit="1" customWidth="1"/>
    <col min="12815" max="12815" width="20.28515625" style="291" bestFit="1" customWidth="1"/>
    <col min="12816" max="12816" width="21.42578125" style="291" customWidth="1"/>
    <col min="12817" max="12819" width="20.140625" style="291" bestFit="1" customWidth="1"/>
    <col min="12820" max="12820" width="18.7109375" style="291" bestFit="1" customWidth="1"/>
    <col min="12821" max="12821" width="20.140625" style="291" bestFit="1" customWidth="1"/>
    <col min="12822" max="13055" width="15.42578125" style="291"/>
    <col min="13056" max="13056" width="2" style="291" customWidth="1"/>
    <col min="13057" max="13057" width="6.140625" style="291" customWidth="1"/>
    <col min="13058" max="13058" width="13.5703125" style="291" customWidth="1"/>
    <col min="13059" max="13060" width="20.140625" style="291" bestFit="1" customWidth="1"/>
    <col min="13061" max="13062" width="20.140625" style="291" customWidth="1"/>
    <col min="13063" max="13063" width="20.140625" style="291" bestFit="1" customWidth="1"/>
    <col min="13064" max="13064" width="23" style="291" bestFit="1" customWidth="1"/>
    <col min="13065" max="13068" width="20.140625" style="291" bestFit="1" customWidth="1"/>
    <col min="13069" max="13069" width="24.140625" style="291" customWidth="1"/>
    <col min="13070" max="13070" width="20.140625" style="291" bestFit="1" customWidth="1"/>
    <col min="13071" max="13071" width="20.28515625" style="291" bestFit="1" customWidth="1"/>
    <col min="13072" max="13072" width="21.42578125" style="291" customWidth="1"/>
    <col min="13073" max="13075" width="20.140625" style="291" bestFit="1" customWidth="1"/>
    <col min="13076" max="13076" width="18.7109375" style="291" bestFit="1" customWidth="1"/>
    <col min="13077" max="13077" width="20.140625" style="291" bestFit="1" customWidth="1"/>
    <col min="13078" max="13311" width="15.42578125" style="291"/>
    <col min="13312" max="13312" width="2" style="291" customWidth="1"/>
    <col min="13313" max="13313" width="6.140625" style="291" customWidth="1"/>
    <col min="13314" max="13314" width="13.5703125" style="291" customWidth="1"/>
    <col min="13315" max="13316" width="20.140625" style="291" bestFit="1" customWidth="1"/>
    <col min="13317" max="13318" width="20.140625" style="291" customWidth="1"/>
    <col min="13319" max="13319" width="20.140625" style="291" bestFit="1" customWidth="1"/>
    <col min="13320" max="13320" width="23" style="291" bestFit="1" customWidth="1"/>
    <col min="13321" max="13324" width="20.140625" style="291" bestFit="1" customWidth="1"/>
    <col min="13325" max="13325" width="24.140625" style="291" customWidth="1"/>
    <col min="13326" max="13326" width="20.140625" style="291" bestFit="1" customWidth="1"/>
    <col min="13327" max="13327" width="20.28515625" style="291" bestFit="1" customWidth="1"/>
    <col min="13328" max="13328" width="21.42578125" style="291" customWidth="1"/>
    <col min="13329" max="13331" width="20.140625" style="291" bestFit="1" customWidth="1"/>
    <col min="13332" max="13332" width="18.7109375" style="291" bestFit="1" customWidth="1"/>
    <col min="13333" max="13333" width="20.140625" style="291" bestFit="1" customWidth="1"/>
    <col min="13334" max="13567" width="15.42578125" style="291"/>
    <col min="13568" max="13568" width="2" style="291" customWidth="1"/>
    <col min="13569" max="13569" width="6.140625" style="291" customWidth="1"/>
    <col min="13570" max="13570" width="13.5703125" style="291" customWidth="1"/>
    <col min="13571" max="13572" width="20.140625" style="291" bestFit="1" customWidth="1"/>
    <col min="13573" max="13574" width="20.140625" style="291" customWidth="1"/>
    <col min="13575" max="13575" width="20.140625" style="291" bestFit="1" customWidth="1"/>
    <col min="13576" max="13576" width="23" style="291" bestFit="1" customWidth="1"/>
    <col min="13577" max="13580" width="20.140625" style="291" bestFit="1" customWidth="1"/>
    <col min="13581" max="13581" width="24.140625" style="291" customWidth="1"/>
    <col min="13582" max="13582" width="20.140625" style="291" bestFit="1" customWidth="1"/>
    <col min="13583" max="13583" width="20.28515625" style="291" bestFit="1" customWidth="1"/>
    <col min="13584" max="13584" width="21.42578125" style="291" customWidth="1"/>
    <col min="13585" max="13587" width="20.140625" style="291" bestFit="1" customWidth="1"/>
    <col min="13588" max="13588" width="18.7109375" style="291" bestFit="1" customWidth="1"/>
    <col min="13589" max="13589" width="20.140625" style="291" bestFit="1" customWidth="1"/>
    <col min="13590" max="13823" width="15.42578125" style="291"/>
    <col min="13824" max="13824" width="2" style="291" customWidth="1"/>
    <col min="13825" max="13825" width="6.140625" style="291" customWidth="1"/>
    <col min="13826" max="13826" width="13.5703125" style="291" customWidth="1"/>
    <col min="13827" max="13828" width="20.140625" style="291" bestFit="1" customWidth="1"/>
    <col min="13829" max="13830" width="20.140625" style="291" customWidth="1"/>
    <col min="13831" max="13831" width="20.140625" style="291" bestFit="1" customWidth="1"/>
    <col min="13832" max="13832" width="23" style="291" bestFit="1" customWidth="1"/>
    <col min="13833" max="13836" width="20.140625" style="291" bestFit="1" customWidth="1"/>
    <col min="13837" max="13837" width="24.140625" style="291" customWidth="1"/>
    <col min="13838" max="13838" width="20.140625" style="291" bestFit="1" customWidth="1"/>
    <col min="13839" max="13839" width="20.28515625" style="291" bestFit="1" customWidth="1"/>
    <col min="13840" max="13840" width="21.42578125" style="291" customWidth="1"/>
    <col min="13841" max="13843" width="20.140625" style="291" bestFit="1" customWidth="1"/>
    <col min="13844" max="13844" width="18.7109375" style="291" bestFit="1" customWidth="1"/>
    <col min="13845" max="13845" width="20.140625" style="291" bestFit="1" customWidth="1"/>
    <col min="13846" max="14079" width="15.42578125" style="291"/>
    <col min="14080" max="14080" width="2" style="291" customWidth="1"/>
    <col min="14081" max="14081" width="6.140625" style="291" customWidth="1"/>
    <col min="14082" max="14082" width="13.5703125" style="291" customWidth="1"/>
    <col min="14083" max="14084" width="20.140625" style="291" bestFit="1" customWidth="1"/>
    <col min="14085" max="14086" width="20.140625" style="291" customWidth="1"/>
    <col min="14087" max="14087" width="20.140625" style="291" bestFit="1" customWidth="1"/>
    <col min="14088" max="14088" width="23" style="291" bestFit="1" customWidth="1"/>
    <col min="14089" max="14092" width="20.140625" style="291" bestFit="1" customWidth="1"/>
    <col min="14093" max="14093" width="24.140625" style="291" customWidth="1"/>
    <col min="14094" max="14094" width="20.140625" style="291" bestFit="1" customWidth="1"/>
    <col min="14095" max="14095" width="20.28515625" style="291" bestFit="1" customWidth="1"/>
    <col min="14096" max="14096" width="21.42578125" style="291" customWidth="1"/>
    <col min="14097" max="14099" width="20.140625" style="291" bestFit="1" customWidth="1"/>
    <col min="14100" max="14100" width="18.7109375" style="291" bestFit="1" customWidth="1"/>
    <col min="14101" max="14101" width="20.140625" style="291" bestFit="1" customWidth="1"/>
    <col min="14102" max="14335" width="15.42578125" style="291"/>
    <col min="14336" max="14336" width="2" style="291" customWidth="1"/>
    <col min="14337" max="14337" width="6.140625" style="291" customWidth="1"/>
    <col min="14338" max="14338" width="13.5703125" style="291" customWidth="1"/>
    <col min="14339" max="14340" width="20.140625" style="291" bestFit="1" customWidth="1"/>
    <col min="14341" max="14342" width="20.140625" style="291" customWidth="1"/>
    <col min="14343" max="14343" width="20.140625" style="291" bestFit="1" customWidth="1"/>
    <col min="14344" max="14344" width="23" style="291" bestFit="1" customWidth="1"/>
    <col min="14345" max="14348" width="20.140625" style="291" bestFit="1" customWidth="1"/>
    <col min="14349" max="14349" width="24.140625" style="291" customWidth="1"/>
    <col min="14350" max="14350" width="20.140625" style="291" bestFit="1" customWidth="1"/>
    <col min="14351" max="14351" width="20.28515625" style="291" bestFit="1" customWidth="1"/>
    <col min="14352" max="14352" width="21.42578125" style="291" customWidth="1"/>
    <col min="14353" max="14355" width="20.140625" style="291" bestFit="1" customWidth="1"/>
    <col min="14356" max="14356" width="18.7109375" style="291" bestFit="1" customWidth="1"/>
    <col min="14357" max="14357" width="20.140625" style="291" bestFit="1" customWidth="1"/>
    <col min="14358" max="14591" width="15.42578125" style="291"/>
    <col min="14592" max="14592" width="2" style="291" customWidth="1"/>
    <col min="14593" max="14593" width="6.140625" style="291" customWidth="1"/>
    <col min="14594" max="14594" width="13.5703125" style="291" customWidth="1"/>
    <col min="14595" max="14596" width="20.140625" style="291" bestFit="1" customWidth="1"/>
    <col min="14597" max="14598" width="20.140625" style="291" customWidth="1"/>
    <col min="14599" max="14599" width="20.140625" style="291" bestFit="1" customWidth="1"/>
    <col min="14600" max="14600" width="23" style="291" bestFit="1" customWidth="1"/>
    <col min="14601" max="14604" width="20.140625" style="291" bestFit="1" customWidth="1"/>
    <col min="14605" max="14605" width="24.140625" style="291" customWidth="1"/>
    <col min="14606" max="14606" width="20.140625" style="291" bestFit="1" customWidth="1"/>
    <col min="14607" max="14607" width="20.28515625" style="291" bestFit="1" customWidth="1"/>
    <col min="14608" max="14608" width="21.42578125" style="291" customWidth="1"/>
    <col min="14609" max="14611" width="20.140625" style="291" bestFit="1" customWidth="1"/>
    <col min="14612" max="14612" width="18.7109375" style="291" bestFit="1" customWidth="1"/>
    <col min="14613" max="14613" width="20.140625" style="291" bestFit="1" customWidth="1"/>
    <col min="14614" max="14847" width="15.42578125" style="291"/>
    <col min="14848" max="14848" width="2" style="291" customWidth="1"/>
    <col min="14849" max="14849" width="6.140625" style="291" customWidth="1"/>
    <col min="14850" max="14850" width="13.5703125" style="291" customWidth="1"/>
    <col min="14851" max="14852" width="20.140625" style="291" bestFit="1" customWidth="1"/>
    <col min="14853" max="14854" width="20.140625" style="291" customWidth="1"/>
    <col min="14855" max="14855" width="20.140625" style="291" bestFit="1" customWidth="1"/>
    <col min="14856" max="14856" width="23" style="291" bestFit="1" customWidth="1"/>
    <col min="14857" max="14860" width="20.140625" style="291" bestFit="1" customWidth="1"/>
    <col min="14861" max="14861" width="24.140625" style="291" customWidth="1"/>
    <col min="14862" max="14862" width="20.140625" style="291" bestFit="1" customWidth="1"/>
    <col min="14863" max="14863" width="20.28515625" style="291" bestFit="1" customWidth="1"/>
    <col min="14864" max="14864" width="21.42578125" style="291" customWidth="1"/>
    <col min="14865" max="14867" width="20.140625" style="291" bestFit="1" customWidth="1"/>
    <col min="14868" max="14868" width="18.7109375" style="291" bestFit="1" customWidth="1"/>
    <col min="14869" max="14869" width="20.140625" style="291" bestFit="1" customWidth="1"/>
    <col min="14870" max="15103" width="15.42578125" style="291"/>
    <col min="15104" max="15104" width="2" style="291" customWidth="1"/>
    <col min="15105" max="15105" width="6.140625" style="291" customWidth="1"/>
    <col min="15106" max="15106" width="13.5703125" style="291" customWidth="1"/>
    <col min="15107" max="15108" width="20.140625" style="291" bestFit="1" customWidth="1"/>
    <col min="15109" max="15110" width="20.140625" style="291" customWidth="1"/>
    <col min="15111" max="15111" width="20.140625" style="291" bestFit="1" customWidth="1"/>
    <col min="15112" max="15112" width="23" style="291" bestFit="1" customWidth="1"/>
    <col min="15113" max="15116" width="20.140625" style="291" bestFit="1" customWidth="1"/>
    <col min="15117" max="15117" width="24.140625" style="291" customWidth="1"/>
    <col min="15118" max="15118" width="20.140625" style="291" bestFit="1" customWidth="1"/>
    <col min="15119" max="15119" width="20.28515625" style="291" bestFit="1" customWidth="1"/>
    <col min="15120" max="15120" width="21.42578125" style="291" customWidth="1"/>
    <col min="15121" max="15123" width="20.140625" style="291" bestFit="1" customWidth="1"/>
    <col min="15124" max="15124" width="18.7109375" style="291" bestFit="1" customWidth="1"/>
    <col min="15125" max="15125" width="20.140625" style="291" bestFit="1" customWidth="1"/>
    <col min="15126" max="15359" width="15.42578125" style="291"/>
    <col min="15360" max="15360" width="2" style="291" customWidth="1"/>
    <col min="15361" max="15361" width="6.140625" style="291" customWidth="1"/>
    <col min="15362" max="15362" width="13.5703125" style="291" customWidth="1"/>
    <col min="15363" max="15364" width="20.140625" style="291" bestFit="1" customWidth="1"/>
    <col min="15365" max="15366" width="20.140625" style="291" customWidth="1"/>
    <col min="15367" max="15367" width="20.140625" style="291" bestFit="1" customWidth="1"/>
    <col min="15368" max="15368" width="23" style="291" bestFit="1" customWidth="1"/>
    <col min="15369" max="15372" width="20.140625" style="291" bestFit="1" customWidth="1"/>
    <col min="15373" max="15373" width="24.140625" style="291" customWidth="1"/>
    <col min="15374" max="15374" width="20.140625" style="291" bestFit="1" customWidth="1"/>
    <col min="15375" max="15375" width="20.28515625" style="291" bestFit="1" customWidth="1"/>
    <col min="15376" max="15376" width="21.42578125" style="291" customWidth="1"/>
    <col min="15377" max="15379" width="20.140625" style="291" bestFit="1" customWidth="1"/>
    <col min="15380" max="15380" width="18.7109375" style="291" bestFit="1" customWidth="1"/>
    <col min="15381" max="15381" width="20.140625" style="291" bestFit="1" customWidth="1"/>
    <col min="15382" max="15615" width="15.42578125" style="291"/>
    <col min="15616" max="15616" width="2" style="291" customWidth="1"/>
    <col min="15617" max="15617" width="6.140625" style="291" customWidth="1"/>
    <col min="15618" max="15618" width="13.5703125" style="291" customWidth="1"/>
    <col min="15619" max="15620" width="20.140625" style="291" bestFit="1" customWidth="1"/>
    <col min="15621" max="15622" width="20.140625" style="291" customWidth="1"/>
    <col min="15623" max="15623" width="20.140625" style="291" bestFit="1" customWidth="1"/>
    <col min="15624" max="15624" width="23" style="291" bestFit="1" customWidth="1"/>
    <col min="15625" max="15628" width="20.140625" style="291" bestFit="1" customWidth="1"/>
    <col min="15629" max="15629" width="24.140625" style="291" customWidth="1"/>
    <col min="15630" max="15630" width="20.140625" style="291" bestFit="1" customWidth="1"/>
    <col min="15631" max="15631" width="20.28515625" style="291" bestFit="1" customWidth="1"/>
    <col min="15632" max="15632" width="21.42578125" style="291" customWidth="1"/>
    <col min="15633" max="15635" width="20.140625" style="291" bestFit="1" customWidth="1"/>
    <col min="15636" max="15636" width="18.7109375" style="291" bestFit="1" customWidth="1"/>
    <col min="15637" max="15637" width="20.140625" style="291" bestFit="1" customWidth="1"/>
    <col min="15638" max="15871" width="15.42578125" style="291"/>
    <col min="15872" max="15872" width="2" style="291" customWidth="1"/>
    <col min="15873" max="15873" width="6.140625" style="291" customWidth="1"/>
    <col min="15874" max="15874" width="13.5703125" style="291" customWidth="1"/>
    <col min="15875" max="15876" width="20.140625" style="291" bestFit="1" customWidth="1"/>
    <col min="15877" max="15878" width="20.140625" style="291" customWidth="1"/>
    <col min="15879" max="15879" width="20.140625" style="291" bestFit="1" customWidth="1"/>
    <col min="15880" max="15880" width="23" style="291" bestFit="1" customWidth="1"/>
    <col min="15881" max="15884" width="20.140625" style="291" bestFit="1" customWidth="1"/>
    <col min="15885" max="15885" width="24.140625" style="291" customWidth="1"/>
    <col min="15886" max="15886" width="20.140625" style="291" bestFit="1" customWidth="1"/>
    <col min="15887" max="15887" width="20.28515625" style="291" bestFit="1" customWidth="1"/>
    <col min="15888" max="15888" width="21.42578125" style="291" customWidth="1"/>
    <col min="15889" max="15891" width="20.140625" style="291" bestFit="1" customWidth="1"/>
    <col min="15892" max="15892" width="18.7109375" style="291" bestFit="1" customWidth="1"/>
    <col min="15893" max="15893" width="20.140625" style="291" bestFit="1" customWidth="1"/>
    <col min="15894" max="16127" width="15.42578125" style="291"/>
    <col min="16128" max="16128" width="2" style="291" customWidth="1"/>
    <col min="16129" max="16129" width="6.140625" style="291" customWidth="1"/>
    <col min="16130" max="16130" width="13.5703125" style="291" customWidth="1"/>
    <col min="16131" max="16132" width="20.140625" style="291" bestFit="1" customWidth="1"/>
    <col min="16133" max="16134" width="20.140625" style="291" customWidth="1"/>
    <col min="16135" max="16135" width="20.140625" style="291" bestFit="1" customWidth="1"/>
    <col min="16136" max="16136" width="23" style="291" bestFit="1" customWidth="1"/>
    <col min="16137" max="16140" width="20.140625" style="291" bestFit="1" customWidth="1"/>
    <col min="16141" max="16141" width="24.140625" style="291" customWidth="1"/>
    <col min="16142" max="16142" width="20.140625" style="291" bestFit="1" customWidth="1"/>
    <col min="16143" max="16143" width="20.28515625" style="291" bestFit="1" customWidth="1"/>
    <col min="16144" max="16144" width="21.42578125" style="291" customWidth="1"/>
    <col min="16145" max="16147" width="20.140625" style="291" bestFit="1" customWidth="1"/>
    <col min="16148" max="16148" width="18.7109375" style="291" bestFit="1" customWidth="1"/>
    <col min="16149" max="16149" width="20.140625" style="291" bestFit="1" customWidth="1"/>
    <col min="16150" max="16384" width="15.42578125" style="291"/>
  </cols>
  <sheetData>
    <row r="1" spans="1:211" ht="50.25" customHeight="1"/>
    <row r="2" spans="1:211" s="49" customFormat="1"/>
    <row r="3" spans="1:211" s="49" customFormat="1" ht="20.25" customHeight="1">
      <c r="B3" s="478" t="s">
        <v>118</v>
      </c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</row>
    <row r="4" spans="1:211" s="49" customFormat="1" ht="15.75">
      <c r="B4" s="51" t="s">
        <v>98</v>
      </c>
    </row>
    <row r="5" spans="1:211" s="49" customFormat="1">
      <c r="B5" s="52" t="s">
        <v>49</v>
      </c>
      <c r="C5" s="53"/>
      <c r="D5" s="53"/>
      <c r="E5" s="53"/>
      <c r="F5" s="53"/>
      <c r="G5" s="53"/>
    </row>
    <row r="6" spans="1:211" s="49" customFormat="1" ht="12.75" customHeight="1">
      <c r="B6" s="103" t="s">
        <v>198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211" s="55" customFormat="1" ht="100.5" customHeight="1" thickBot="1">
      <c r="B7" s="56" t="s">
        <v>32</v>
      </c>
      <c r="C7" s="56" t="s">
        <v>33</v>
      </c>
      <c r="D7" s="56" t="s">
        <v>113</v>
      </c>
      <c r="E7" s="56" t="s">
        <v>116</v>
      </c>
      <c r="F7" s="56" t="s">
        <v>115</v>
      </c>
      <c r="G7" s="56" t="s">
        <v>117</v>
      </c>
      <c r="H7" s="57" t="s">
        <v>53</v>
      </c>
      <c r="I7" s="57" t="s">
        <v>54</v>
      </c>
      <c r="J7" s="57" t="s">
        <v>55</v>
      </c>
      <c r="K7" s="57" t="s">
        <v>56</v>
      </c>
      <c r="L7" s="57" t="s">
        <v>57</v>
      </c>
      <c r="M7" s="57" t="s">
        <v>58</v>
      </c>
      <c r="N7" s="57" t="s">
        <v>59</v>
      </c>
      <c r="O7" s="57" t="s">
        <v>60</v>
      </c>
      <c r="P7" s="57" t="s">
        <v>61</v>
      </c>
      <c r="Q7" s="57" t="s">
        <v>62</v>
      </c>
      <c r="R7" s="57" t="s">
        <v>63</v>
      </c>
      <c r="S7" s="57" t="s">
        <v>64</v>
      </c>
      <c r="T7" s="57" t="s">
        <v>65</v>
      </c>
      <c r="U7" s="57" t="s">
        <v>66</v>
      </c>
      <c r="V7" s="57" t="s">
        <v>67</v>
      </c>
      <c r="W7" s="57" t="s">
        <v>91</v>
      </c>
      <c r="X7" s="57" t="s">
        <v>205</v>
      </c>
      <c r="Y7" s="57" t="s">
        <v>106</v>
      </c>
      <c r="Z7" s="57" t="s">
        <v>107</v>
      </c>
    </row>
    <row r="8" spans="1:211" s="290" customFormat="1">
      <c r="A8" s="291"/>
      <c r="B8" s="292">
        <v>2019</v>
      </c>
      <c r="C8" s="293" t="s">
        <v>34</v>
      </c>
      <c r="D8" s="294">
        <v>88.267482526401537</v>
      </c>
      <c r="E8" s="294">
        <v>91.2623948438208</v>
      </c>
      <c r="F8" s="294">
        <v>86.620071881394452</v>
      </c>
      <c r="G8" s="294">
        <v>90.120783768413403</v>
      </c>
      <c r="H8" s="294">
        <v>90.34711419708988</v>
      </c>
      <c r="I8" s="294">
        <v>90.7648342633873</v>
      </c>
      <c r="J8" s="294">
        <v>78.824052557526201</v>
      </c>
      <c r="K8" s="294">
        <v>76.362409431977994</v>
      </c>
      <c r="L8" s="294">
        <v>84.086058209957486</v>
      </c>
      <c r="M8" s="294">
        <v>97.120818022104288</v>
      </c>
      <c r="N8" s="294">
        <v>92.304937069988895</v>
      </c>
      <c r="O8" s="294">
        <v>89.847395302666399</v>
      </c>
      <c r="P8" s="294">
        <v>92.256433246443919</v>
      </c>
      <c r="Q8" s="294">
        <v>94.534841538324116</v>
      </c>
      <c r="R8" s="294">
        <v>81.304159203825421</v>
      </c>
      <c r="S8" s="294">
        <v>70.920686319080716</v>
      </c>
      <c r="T8" s="294">
        <v>220.51145112107022</v>
      </c>
      <c r="U8" s="294">
        <v>90.082353985048613</v>
      </c>
      <c r="V8" s="294">
        <v>83.277256859998019</v>
      </c>
      <c r="W8" s="294">
        <v>98.357912810054742</v>
      </c>
      <c r="X8" s="294">
        <v>94.847862125204884</v>
      </c>
      <c r="Y8" s="294">
        <v>83.017510455698087</v>
      </c>
      <c r="Z8" s="294">
        <v>62.53779599317474</v>
      </c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291"/>
      <c r="BH8" s="291"/>
      <c r="BI8" s="291"/>
      <c r="BJ8" s="291"/>
      <c r="BK8" s="291"/>
      <c r="BL8" s="291"/>
      <c r="BM8" s="291"/>
      <c r="BN8" s="291"/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1"/>
      <c r="CA8" s="291"/>
      <c r="CB8" s="291"/>
      <c r="CC8" s="291"/>
      <c r="CD8" s="291"/>
      <c r="CE8" s="291"/>
      <c r="CF8" s="291"/>
      <c r="CG8" s="291"/>
      <c r="CH8" s="291"/>
      <c r="CI8" s="291"/>
      <c r="CJ8" s="291"/>
      <c r="CK8" s="291"/>
      <c r="CL8" s="291"/>
      <c r="CM8" s="291"/>
      <c r="CN8" s="291"/>
      <c r="CO8" s="291"/>
      <c r="CP8" s="291"/>
      <c r="CQ8" s="291"/>
      <c r="CR8" s="291"/>
      <c r="CS8" s="291"/>
      <c r="CT8" s="291"/>
      <c r="CU8" s="291"/>
      <c r="CV8" s="291"/>
      <c r="CW8" s="291"/>
      <c r="CX8" s="291"/>
      <c r="CY8" s="291"/>
      <c r="CZ8" s="291"/>
      <c r="DA8" s="291"/>
      <c r="DB8" s="291"/>
      <c r="DC8" s="291"/>
      <c r="DD8" s="291"/>
      <c r="DE8" s="291"/>
      <c r="DF8" s="291"/>
      <c r="DG8" s="291"/>
      <c r="DH8" s="291"/>
      <c r="DI8" s="291"/>
      <c r="DJ8" s="291"/>
      <c r="DK8" s="291"/>
      <c r="DL8" s="291"/>
      <c r="DM8" s="291"/>
      <c r="DN8" s="291"/>
      <c r="DO8" s="291"/>
      <c r="DP8" s="291"/>
      <c r="DQ8" s="291"/>
      <c r="DR8" s="291"/>
      <c r="DS8" s="291"/>
      <c r="DT8" s="291"/>
      <c r="DU8" s="291"/>
      <c r="DV8" s="291"/>
      <c r="DW8" s="291"/>
      <c r="DX8" s="291"/>
      <c r="DY8" s="291"/>
      <c r="DZ8" s="291"/>
      <c r="EA8" s="291"/>
      <c r="EB8" s="291"/>
      <c r="EC8" s="291"/>
      <c r="ED8" s="291"/>
      <c r="EE8" s="291"/>
      <c r="EF8" s="291"/>
      <c r="EG8" s="291"/>
      <c r="EH8" s="291"/>
      <c r="EI8" s="291"/>
      <c r="EJ8" s="291"/>
      <c r="EK8" s="291"/>
      <c r="EL8" s="291"/>
      <c r="EM8" s="291"/>
      <c r="EN8" s="291"/>
      <c r="EO8" s="291"/>
      <c r="EP8" s="291"/>
      <c r="EQ8" s="291"/>
      <c r="ER8" s="291"/>
      <c r="ES8" s="291"/>
      <c r="ET8" s="291"/>
      <c r="EU8" s="291"/>
      <c r="EV8" s="291"/>
      <c r="EW8" s="291"/>
      <c r="EX8" s="291"/>
      <c r="EY8" s="291"/>
      <c r="EZ8" s="291"/>
      <c r="FA8" s="291"/>
      <c r="FB8" s="291"/>
      <c r="FC8" s="291"/>
      <c r="FD8" s="291"/>
      <c r="FE8" s="291"/>
      <c r="FF8" s="291"/>
      <c r="FG8" s="291"/>
      <c r="FH8" s="291"/>
      <c r="FI8" s="291"/>
      <c r="FJ8" s="291"/>
      <c r="FK8" s="291"/>
      <c r="FL8" s="291"/>
      <c r="FM8" s="291"/>
      <c r="FN8" s="291"/>
      <c r="FO8" s="291"/>
      <c r="FP8" s="291"/>
      <c r="FQ8" s="291"/>
      <c r="FR8" s="291"/>
      <c r="FS8" s="291"/>
      <c r="FT8" s="291"/>
      <c r="FU8" s="291"/>
      <c r="FV8" s="291"/>
      <c r="FW8" s="291"/>
      <c r="FX8" s="291"/>
      <c r="FY8" s="291"/>
      <c r="FZ8" s="291"/>
      <c r="GA8" s="291"/>
      <c r="GB8" s="291"/>
      <c r="GC8" s="291"/>
      <c r="GD8" s="291"/>
      <c r="GE8" s="291"/>
      <c r="GF8" s="291"/>
      <c r="GG8" s="291"/>
      <c r="GH8" s="291"/>
      <c r="GI8" s="291"/>
      <c r="GJ8" s="291"/>
      <c r="GK8" s="291"/>
      <c r="GL8" s="291"/>
      <c r="GM8" s="291"/>
      <c r="GN8" s="291"/>
      <c r="GO8" s="291"/>
      <c r="GP8" s="291"/>
      <c r="GQ8" s="291"/>
      <c r="GR8" s="291"/>
      <c r="GS8" s="291"/>
      <c r="GT8" s="291"/>
      <c r="GU8" s="291"/>
      <c r="GV8" s="291"/>
      <c r="GW8" s="291"/>
      <c r="GX8" s="291"/>
      <c r="GY8" s="291"/>
      <c r="GZ8" s="291"/>
      <c r="HA8" s="291"/>
      <c r="HB8" s="291"/>
      <c r="HC8" s="291"/>
    </row>
    <row r="9" spans="1:211" s="290" customFormat="1">
      <c r="A9" s="49"/>
      <c r="B9" s="295"/>
      <c r="C9" s="296" t="s">
        <v>35</v>
      </c>
      <c r="D9" s="297">
        <v>85.70814782911755</v>
      </c>
      <c r="E9" s="297">
        <v>85.937120279247637</v>
      </c>
      <c r="F9" s="297">
        <v>84.796546309378655</v>
      </c>
      <c r="G9" s="297">
        <v>84.850643062159179</v>
      </c>
      <c r="H9" s="297">
        <v>87.611641078110935</v>
      </c>
      <c r="I9" s="297">
        <v>88.109187846884595</v>
      </c>
      <c r="J9" s="297">
        <v>69.801516350149143</v>
      </c>
      <c r="K9" s="297">
        <v>63.642841638162935</v>
      </c>
      <c r="L9" s="297">
        <v>68.50846392349068</v>
      </c>
      <c r="M9" s="297">
        <v>88.14033868192513</v>
      </c>
      <c r="N9" s="297">
        <v>88.612366268544704</v>
      </c>
      <c r="O9" s="297">
        <v>84.199424895764906</v>
      </c>
      <c r="P9" s="297">
        <v>83.939267631126043</v>
      </c>
      <c r="Q9" s="297">
        <v>89.195050350508652</v>
      </c>
      <c r="R9" s="297">
        <v>86.947861701850357</v>
      </c>
      <c r="S9" s="297">
        <v>80.254545754980825</v>
      </c>
      <c r="T9" s="297">
        <v>144.37582737591322</v>
      </c>
      <c r="U9" s="297">
        <v>88.78627012886939</v>
      </c>
      <c r="V9" s="297">
        <v>77.329010931475935</v>
      </c>
      <c r="W9" s="297">
        <v>92.765013237452848</v>
      </c>
      <c r="X9" s="297">
        <v>89.34942819895646</v>
      </c>
      <c r="Y9" s="297">
        <v>86.409935526369068</v>
      </c>
      <c r="Z9" s="297">
        <v>82.408800545746146</v>
      </c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  <c r="AO9" s="291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1"/>
      <c r="BW9" s="291"/>
      <c r="BX9" s="291"/>
      <c r="BY9" s="291"/>
      <c r="BZ9" s="291"/>
      <c r="CA9" s="291"/>
      <c r="CB9" s="291"/>
      <c r="CC9" s="291"/>
      <c r="CD9" s="291"/>
      <c r="CE9" s="291"/>
      <c r="CF9" s="291"/>
      <c r="CG9" s="291"/>
      <c r="CH9" s="291"/>
      <c r="CI9" s="291"/>
      <c r="CJ9" s="291"/>
      <c r="CK9" s="291"/>
      <c r="CL9" s="291"/>
      <c r="CM9" s="291"/>
      <c r="CN9" s="291"/>
      <c r="CO9" s="291"/>
      <c r="CP9" s="291"/>
      <c r="CQ9" s="291"/>
      <c r="CR9" s="291"/>
      <c r="CS9" s="291"/>
      <c r="CT9" s="291"/>
      <c r="CU9" s="291"/>
      <c r="CV9" s="291"/>
      <c r="CW9" s="291"/>
      <c r="CX9" s="291"/>
      <c r="CY9" s="291"/>
      <c r="CZ9" s="291"/>
      <c r="DA9" s="291"/>
      <c r="DB9" s="291"/>
      <c r="DC9" s="291"/>
      <c r="DD9" s="291"/>
      <c r="DE9" s="291"/>
      <c r="DF9" s="291"/>
      <c r="DG9" s="291"/>
      <c r="DH9" s="291"/>
      <c r="DI9" s="291"/>
      <c r="DJ9" s="291"/>
      <c r="DK9" s="291"/>
      <c r="DL9" s="291"/>
      <c r="DM9" s="291"/>
      <c r="DN9" s="291"/>
      <c r="DO9" s="291"/>
      <c r="DP9" s="291"/>
      <c r="DQ9" s="291"/>
      <c r="DR9" s="291"/>
      <c r="DS9" s="291"/>
      <c r="DT9" s="291"/>
      <c r="DU9" s="291"/>
      <c r="DV9" s="291"/>
      <c r="DW9" s="291"/>
      <c r="DX9" s="291"/>
      <c r="DY9" s="291"/>
      <c r="DZ9" s="291"/>
      <c r="EA9" s="291"/>
      <c r="EB9" s="291"/>
      <c r="EC9" s="291"/>
      <c r="ED9" s="291"/>
      <c r="EE9" s="291"/>
      <c r="EF9" s="291"/>
      <c r="EG9" s="291"/>
      <c r="EH9" s="291"/>
      <c r="EI9" s="291"/>
      <c r="EJ9" s="291"/>
      <c r="EK9" s="291"/>
      <c r="EL9" s="291"/>
      <c r="EM9" s="291"/>
      <c r="EN9" s="291"/>
      <c r="EO9" s="291"/>
      <c r="EP9" s="291"/>
      <c r="EQ9" s="291"/>
      <c r="ER9" s="291"/>
      <c r="ES9" s="291"/>
      <c r="ET9" s="291"/>
      <c r="EU9" s="291"/>
      <c r="EV9" s="291"/>
      <c r="EW9" s="291"/>
      <c r="EX9" s="291"/>
      <c r="EY9" s="291"/>
      <c r="EZ9" s="291"/>
      <c r="FA9" s="291"/>
      <c r="FB9" s="291"/>
      <c r="FC9" s="291"/>
      <c r="FD9" s="291"/>
      <c r="FE9" s="291"/>
      <c r="FF9" s="291"/>
      <c r="FG9" s="291"/>
      <c r="FH9" s="291"/>
      <c r="FI9" s="291"/>
      <c r="FJ9" s="291"/>
      <c r="FK9" s="291"/>
      <c r="FL9" s="291"/>
      <c r="FM9" s="291"/>
      <c r="FN9" s="291"/>
      <c r="FO9" s="291"/>
      <c r="FP9" s="291"/>
      <c r="FQ9" s="291"/>
      <c r="FR9" s="291"/>
      <c r="FS9" s="291"/>
      <c r="FT9" s="291"/>
      <c r="FU9" s="291"/>
      <c r="FV9" s="291"/>
      <c r="FW9" s="291"/>
      <c r="FX9" s="291"/>
      <c r="FY9" s="291"/>
      <c r="FZ9" s="291"/>
      <c r="GA9" s="291"/>
      <c r="GB9" s="291"/>
      <c r="GC9" s="291"/>
      <c r="GD9" s="291"/>
      <c r="GE9" s="291"/>
      <c r="GF9" s="291"/>
      <c r="GG9" s="291"/>
      <c r="GH9" s="291"/>
      <c r="GI9" s="291"/>
      <c r="GJ9" s="291"/>
      <c r="GK9" s="291"/>
      <c r="GL9" s="291"/>
      <c r="GM9" s="291"/>
      <c r="GN9" s="291"/>
      <c r="GO9" s="291"/>
      <c r="GP9" s="291"/>
      <c r="GQ9" s="291"/>
      <c r="GR9" s="291"/>
      <c r="GS9" s="291"/>
      <c r="GT9" s="291"/>
      <c r="GU9" s="291"/>
      <c r="GV9" s="291"/>
      <c r="GW9" s="291"/>
      <c r="GX9" s="291"/>
      <c r="GY9" s="291"/>
      <c r="GZ9" s="291"/>
      <c r="HA9" s="291"/>
      <c r="HB9" s="291"/>
      <c r="HC9" s="291"/>
    </row>
    <row r="10" spans="1:211" s="290" customFormat="1">
      <c r="A10" s="291"/>
      <c r="B10" s="292"/>
      <c r="C10" s="293" t="s">
        <v>36</v>
      </c>
      <c r="D10" s="294">
        <v>94.485213822271248</v>
      </c>
      <c r="E10" s="294">
        <v>94.57696312083354</v>
      </c>
      <c r="F10" s="294">
        <v>94.494578123518124</v>
      </c>
      <c r="G10" s="294">
        <v>94.618085645315261</v>
      </c>
      <c r="H10" s="294">
        <v>100.50463341564694</v>
      </c>
      <c r="I10" s="294">
        <v>100.60039667665345</v>
      </c>
      <c r="J10" s="294">
        <v>80.678297222809732</v>
      </c>
      <c r="K10" s="294">
        <v>75.250869980288343</v>
      </c>
      <c r="L10" s="294">
        <v>78.490862676503667</v>
      </c>
      <c r="M10" s="294">
        <v>100.95312247447492</v>
      </c>
      <c r="N10" s="294">
        <v>100.60049873714809</v>
      </c>
      <c r="O10" s="294">
        <v>96.107016070272763</v>
      </c>
      <c r="P10" s="294">
        <v>95.959153520845945</v>
      </c>
      <c r="Q10" s="294">
        <v>100.41447211405027</v>
      </c>
      <c r="R10" s="294">
        <v>96.018663619999444</v>
      </c>
      <c r="S10" s="294">
        <v>94.551444813663707</v>
      </c>
      <c r="T10" s="294">
        <v>85.230640670660719</v>
      </c>
      <c r="U10" s="294">
        <v>96.500862162765614</v>
      </c>
      <c r="V10" s="294">
        <v>86.213143316525404</v>
      </c>
      <c r="W10" s="294">
        <v>94.182356466313649</v>
      </c>
      <c r="X10" s="294">
        <v>94.44780927042568</v>
      </c>
      <c r="Y10" s="294">
        <v>93.210207485856841</v>
      </c>
      <c r="Z10" s="294">
        <v>95.042488343114059</v>
      </c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1"/>
      <c r="BE10" s="291"/>
      <c r="BF10" s="291"/>
      <c r="BG10" s="291"/>
      <c r="BH10" s="291"/>
      <c r="BI10" s="291"/>
      <c r="BJ10" s="291"/>
      <c r="BK10" s="291"/>
      <c r="BL10" s="291"/>
      <c r="BM10" s="291"/>
      <c r="BN10" s="291"/>
      <c r="BO10" s="291"/>
      <c r="BP10" s="291"/>
      <c r="BQ10" s="291"/>
      <c r="BR10" s="291"/>
      <c r="BS10" s="291"/>
      <c r="BT10" s="291"/>
      <c r="BU10" s="291"/>
      <c r="BV10" s="291"/>
      <c r="BW10" s="291"/>
      <c r="BX10" s="291"/>
      <c r="BY10" s="291"/>
      <c r="BZ10" s="291"/>
      <c r="CA10" s="291"/>
      <c r="CB10" s="291"/>
      <c r="CC10" s="291"/>
      <c r="CD10" s="291"/>
      <c r="CE10" s="291"/>
      <c r="CF10" s="291"/>
      <c r="CG10" s="291"/>
      <c r="CH10" s="291"/>
      <c r="CI10" s="291"/>
      <c r="CJ10" s="291"/>
      <c r="CK10" s="291"/>
      <c r="CL10" s="291"/>
      <c r="CM10" s="291"/>
      <c r="CN10" s="291"/>
      <c r="CO10" s="291"/>
      <c r="CP10" s="291"/>
      <c r="CQ10" s="291"/>
      <c r="CR10" s="291"/>
      <c r="CS10" s="291"/>
      <c r="CT10" s="291"/>
      <c r="CU10" s="291"/>
      <c r="CV10" s="291"/>
      <c r="CW10" s="291"/>
      <c r="CX10" s="291"/>
      <c r="CY10" s="291"/>
      <c r="CZ10" s="291"/>
      <c r="DA10" s="291"/>
      <c r="DB10" s="291"/>
      <c r="DC10" s="291"/>
      <c r="DD10" s="291"/>
      <c r="DE10" s="291"/>
      <c r="DF10" s="291"/>
      <c r="DG10" s="291"/>
      <c r="DH10" s="291"/>
      <c r="DI10" s="291"/>
      <c r="DJ10" s="291"/>
      <c r="DK10" s="291"/>
      <c r="DL10" s="291"/>
      <c r="DM10" s="291"/>
      <c r="DN10" s="291"/>
      <c r="DO10" s="291"/>
      <c r="DP10" s="291"/>
      <c r="DQ10" s="291"/>
      <c r="DR10" s="291"/>
      <c r="DS10" s="291"/>
      <c r="DT10" s="291"/>
      <c r="DU10" s="291"/>
      <c r="DV10" s="291"/>
      <c r="DW10" s="291"/>
      <c r="DX10" s="291"/>
      <c r="DY10" s="291"/>
      <c r="DZ10" s="291"/>
      <c r="EA10" s="291"/>
      <c r="EB10" s="291"/>
      <c r="EC10" s="291"/>
      <c r="ED10" s="291"/>
      <c r="EE10" s="291"/>
      <c r="EF10" s="291"/>
      <c r="EG10" s="291"/>
      <c r="EH10" s="291"/>
      <c r="EI10" s="291"/>
      <c r="EJ10" s="291"/>
      <c r="EK10" s="291"/>
      <c r="EL10" s="291"/>
      <c r="EM10" s="291"/>
      <c r="EN10" s="291"/>
      <c r="EO10" s="291"/>
      <c r="EP10" s="291"/>
      <c r="EQ10" s="291"/>
      <c r="ER10" s="291"/>
      <c r="ES10" s="291"/>
      <c r="ET10" s="291"/>
      <c r="EU10" s="291"/>
      <c r="EV10" s="291"/>
      <c r="EW10" s="291"/>
      <c r="EX10" s="291"/>
      <c r="EY10" s="291"/>
      <c r="EZ10" s="291"/>
      <c r="FA10" s="291"/>
      <c r="FB10" s="291"/>
      <c r="FC10" s="291"/>
      <c r="FD10" s="291"/>
      <c r="FE10" s="291"/>
      <c r="FF10" s="291"/>
      <c r="FG10" s="291"/>
      <c r="FH10" s="291"/>
      <c r="FI10" s="291"/>
      <c r="FJ10" s="291"/>
      <c r="FK10" s="291"/>
      <c r="FL10" s="291"/>
      <c r="FM10" s="291"/>
      <c r="FN10" s="291"/>
      <c r="FO10" s="291"/>
      <c r="FP10" s="291"/>
      <c r="FQ10" s="291"/>
      <c r="FR10" s="291"/>
      <c r="FS10" s="291"/>
      <c r="FT10" s="291"/>
      <c r="FU10" s="291"/>
      <c r="FV10" s="291"/>
      <c r="FW10" s="291"/>
      <c r="FX10" s="291"/>
      <c r="FY10" s="291"/>
      <c r="FZ10" s="291"/>
      <c r="GA10" s="291"/>
      <c r="GB10" s="291"/>
      <c r="GC10" s="291"/>
      <c r="GD10" s="291"/>
      <c r="GE10" s="291"/>
      <c r="GF10" s="291"/>
      <c r="GG10" s="291"/>
      <c r="GH10" s="291"/>
      <c r="GI10" s="291"/>
      <c r="GJ10" s="291"/>
      <c r="GK10" s="291"/>
      <c r="GL10" s="291"/>
      <c r="GM10" s="291"/>
      <c r="GN10" s="291"/>
      <c r="GO10" s="291"/>
      <c r="GP10" s="291"/>
      <c r="GQ10" s="291"/>
      <c r="GR10" s="291"/>
      <c r="GS10" s="291"/>
      <c r="GT10" s="291"/>
      <c r="GU10" s="291"/>
      <c r="GV10" s="291"/>
      <c r="GW10" s="291"/>
      <c r="GX10" s="291"/>
      <c r="GY10" s="291"/>
      <c r="GZ10" s="291"/>
      <c r="HA10" s="291"/>
      <c r="HB10" s="291"/>
      <c r="HC10" s="291"/>
    </row>
    <row r="11" spans="1:211" s="290" customFormat="1">
      <c r="A11" s="49"/>
      <c r="B11" s="295"/>
      <c r="C11" s="296" t="s">
        <v>37</v>
      </c>
      <c r="D11" s="297">
        <v>90.855478579761481</v>
      </c>
      <c r="E11" s="297">
        <v>90.451243912276539</v>
      </c>
      <c r="F11" s="297">
        <v>89.539125610039193</v>
      </c>
      <c r="G11" s="297">
        <v>88.64838779352003</v>
      </c>
      <c r="H11" s="297">
        <v>95.117036119504334</v>
      </c>
      <c r="I11" s="297">
        <v>93.09205811576139</v>
      </c>
      <c r="J11" s="297">
        <v>76.207768508184316</v>
      </c>
      <c r="K11" s="297">
        <v>70.174891729955306</v>
      </c>
      <c r="L11" s="297">
        <v>73.444246976810931</v>
      </c>
      <c r="M11" s="297">
        <v>96.397726407232724</v>
      </c>
      <c r="N11" s="297">
        <v>89.805371903595258</v>
      </c>
      <c r="O11" s="297">
        <v>86.127220119936794</v>
      </c>
      <c r="P11" s="297">
        <v>82.890560480087686</v>
      </c>
      <c r="Q11" s="297">
        <v>92.230062960791429</v>
      </c>
      <c r="R11" s="297">
        <v>83.252067727248871</v>
      </c>
      <c r="S11" s="297">
        <v>80.445454920540598</v>
      </c>
      <c r="T11" s="297">
        <v>72.931732339037353</v>
      </c>
      <c r="U11" s="297">
        <v>90.886673705063359</v>
      </c>
      <c r="V11" s="297">
        <v>85.050196402602353</v>
      </c>
      <c r="W11" s="297">
        <v>94.975816121700703</v>
      </c>
      <c r="X11" s="297">
        <v>96.113488932576416</v>
      </c>
      <c r="Y11" s="297">
        <v>90.000935799212442</v>
      </c>
      <c r="Z11" s="297">
        <v>96.216014689466604</v>
      </c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291"/>
      <c r="BD11" s="291"/>
      <c r="BE11" s="291"/>
      <c r="BF11" s="291"/>
      <c r="BG11" s="291"/>
      <c r="BH11" s="291"/>
      <c r="BI11" s="291"/>
      <c r="BJ11" s="291"/>
      <c r="BK11" s="291"/>
      <c r="BL11" s="291"/>
      <c r="BM11" s="291"/>
      <c r="BN11" s="291"/>
      <c r="BO11" s="291"/>
      <c r="BP11" s="291"/>
      <c r="BQ11" s="291"/>
      <c r="BR11" s="291"/>
      <c r="BS11" s="291"/>
      <c r="BT11" s="291"/>
      <c r="BU11" s="291"/>
      <c r="BV11" s="291"/>
      <c r="BW11" s="291"/>
      <c r="BX11" s="291"/>
      <c r="BY11" s="291"/>
      <c r="BZ11" s="291"/>
      <c r="CA11" s="291"/>
      <c r="CB11" s="291"/>
      <c r="CC11" s="291"/>
      <c r="CD11" s="291"/>
      <c r="CE11" s="291"/>
      <c r="CF11" s="291"/>
      <c r="CG11" s="291"/>
      <c r="CH11" s="291"/>
      <c r="CI11" s="291"/>
      <c r="CJ11" s="291"/>
      <c r="CK11" s="291"/>
      <c r="CL11" s="291"/>
      <c r="CM11" s="291"/>
      <c r="CN11" s="291"/>
      <c r="CO11" s="291"/>
      <c r="CP11" s="291"/>
      <c r="CQ11" s="291"/>
      <c r="CR11" s="291"/>
      <c r="CS11" s="291"/>
      <c r="CT11" s="291"/>
      <c r="CU11" s="291"/>
      <c r="CV11" s="291"/>
      <c r="CW11" s="291"/>
      <c r="CX11" s="291"/>
      <c r="CY11" s="291"/>
      <c r="CZ11" s="291"/>
      <c r="DA11" s="291"/>
      <c r="DB11" s="291"/>
      <c r="DC11" s="291"/>
      <c r="DD11" s="291"/>
      <c r="DE11" s="291"/>
      <c r="DF11" s="291"/>
      <c r="DG11" s="291"/>
      <c r="DH11" s="291"/>
      <c r="DI11" s="291"/>
      <c r="DJ11" s="291"/>
      <c r="DK11" s="291"/>
      <c r="DL11" s="291"/>
      <c r="DM11" s="291"/>
      <c r="DN11" s="291"/>
      <c r="DO11" s="291"/>
      <c r="DP11" s="291"/>
      <c r="DQ11" s="291"/>
      <c r="DR11" s="291"/>
      <c r="DS11" s="291"/>
      <c r="DT11" s="291"/>
      <c r="DU11" s="291"/>
      <c r="DV11" s="291"/>
      <c r="DW11" s="291"/>
      <c r="DX11" s="291"/>
      <c r="DY11" s="291"/>
      <c r="DZ11" s="291"/>
      <c r="EA11" s="291"/>
      <c r="EB11" s="291"/>
      <c r="EC11" s="291"/>
      <c r="ED11" s="291"/>
      <c r="EE11" s="291"/>
      <c r="EF11" s="291"/>
      <c r="EG11" s="291"/>
      <c r="EH11" s="291"/>
      <c r="EI11" s="291"/>
      <c r="EJ11" s="291"/>
      <c r="EK11" s="291"/>
      <c r="EL11" s="291"/>
      <c r="EM11" s="291"/>
      <c r="EN11" s="291"/>
      <c r="EO11" s="291"/>
      <c r="EP11" s="291"/>
      <c r="EQ11" s="291"/>
      <c r="ER11" s="291"/>
      <c r="ES11" s="291"/>
      <c r="ET11" s="291"/>
      <c r="EU11" s="291"/>
      <c r="EV11" s="291"/>
      <c r="EW11" s="291"/>
      <c r="EX11" s="291"/>
      <c r="EY11" s="291"/>
      <c r="EZ11" s="291"/>
      <c r="FA11" s="291"/>
      <c r="FB11" s="291"/>
      <c r="FC11" s="291"/>
      <c r="FD11" s="291"/>
      <c r="FE11" s="291"/>
      <c r="FF11" s="291"/>
      <c r="FG11" s="291"/>
      <c r="FH11" s="291"/>
      <c r="FI11" s="291"/>
      <c r="FJ11" s="291"/>
      <c r="FK11" s="291"/>
      <c r="FL11" s="291"/>
      <c r="FM11" s="291"/>
      <c r="FN11" s="291"/>
      <c r="FO11" s="291"/>
      <c r="FP11" s="291"/>
      <c r="FQ11" s="291"/>
      <c r="FR11" s="291"/>
      <c r="FS11" s="291"/>
      <c r="FT11" s="291"/>
      <c r="FU11" s="291"/>
      <c r="FV11" s="291"/>
      <c r="FW11" s="291"/>
      <c r="FX11" s="291"/>
      <c r="FY11" s="291"/>
      <c r="FZ11" s="291"/>
      <c r="GA11" s="291"/>
      <c r="GB11" s="291"/>
      <c r="GC11" s="291"/>
      <c r="GD11" s="291"/>
      <c r="GE11" s="291"/>
      <c r="GF11" s="291"/>
      <c r="GG11" s="291"/>
      <c r="GH11" s="291"/>
      <c r="GI11" s="291"/>
      <c r="GJ11" s="291"/>
      <c r="GK11" s="291"/>
      <c r="GL11" s="291"/>
      <c r="GM11" s="291"/>
      <c r="GN11" s="291"/>
      <c r="GO11" s="291"/>
      <c r="GP11" s="291"/>
      <c r="GQ11" s="291"/>
      <c r="GR11" s="291"/>
      <c r="GS11" s="291"/>
      <c r="GT11" s="291"/>
      <c r="GU11" s="291"/>
      <c r="GV11" s="291"/>
      <c r="GW11" s="291"/>
      <c r="GX11" s="291"/>
      <c r="GY11" s="291"/>
      <c r="GZ11" s="291"/>
      <c r="HA11" s="291"/>
      <c r="HB11" s="291"/>
      <c r="HC11" s="291"/>
    </row>
    <row r="12" spans="1:211" s="290" customFormat="1">
      <c r="A12" s="291"/>
      <c r="B12" s="292"/>
      <c r="C12" s="293" t="s">
        <v>38</v>
      </c>
      <c r="D12" s="294">
        <v>97.190600660456809</v>
      </c>
      <c r="E12" s="294">
        <v>97.010571504389063</v>
      </c>
      <c r="F12" s="294">
        <v>96.377786340333628</v>
      </c>
      <c r="G12" s="294">
        <v>95.919506703016339</v>
      </c>
      <c r="H12" s="294">
        <v>98.620295366143225</v>
      </c>
      <c r="I12" s="294">
        <v>95.726394841626288</v>
      </c>
      <c r="J12" s="294">
        <v>78.879323078449147</v>
      </c>
      <c r="K12" s="294">
        <v>84.716373565282623</v>
      </c>
      <c r="L12" s="294">
        <v>87.389666516259837</v>
      </c>
      <c r="M12" s="294">
        <v>99.834834006681234</v>
      </c>
      <c r="N12" s="294">
        <v>99.032997782907202</v>
      </c>
      <c r="O12" s="294">
        <v>98.223647343129528</v>
      </c>
      <c r="P12" s="294">
        <v>87.111821129449893</v>
      </c>
      <c r="Q12" s="294">
        <v>97.623087270718457</v>
      </c>
      <c r="R12" s="294">
        <v>94.719314256435737</v>
      </c>
      <c r="S12" s="294">
        <v>96.188750827959325</v>
      </c>
      <c r="T12" s="294">
        <v>80.744053084047593</v>
      </c>
      <c r="U12" s="294">
        <v>99.435480122949571</v>
      </c>
      <c r="V12" s="294">
        <v>91.544654529052536</v>
      </c>
      <c r="W12" s="294">
        <v>102.95046693005814</v>
      </c>
      <c r="X12" s="294">
        <v>100.43728768774056</v>
      </c>
      <c r="Y12" s="294">
        <v>99.736832937964124</v>
      </c>
      <c r="Z12" s="294">
        <v>96.043465952008191</v>
      </c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  <c r="DJ12" s="291"/>
      <c r="DK12" s="291"/>
      <c r="DL12" s="291"/>
      <c r="DM12" s="291"/>
      <c r="DN12" s="291"/>
      <c r="DO12" s="291"/>
      <c r="DP12" s="291"/>
      <c r="DQ12" s="291"/>
      <c r="DR12" s="291"/>
      <c r="DS12" s="291"/>
      <c r="DT12" s="291"/>
      <c r="DU12" s="291"/>
      <c r="DV12" s="291"/>
      <c r="DW12" s="291"/>
      <c r="DX12" s="291"/>
      <c r="DY12" s="291"/>
      <c r="DZ12" s="291"/>
      <c r="EA12" s="291"/>
      <c r="EB12" s="291"/>
      <c r="EC12" s="291"/>
      <c r="ED12" s="291"/>
      <c r="EE12" s="291"/>
      <c r="EF12" s="291"/>
      <c r="EG12" s="291"/>
      <c r="EH12" s="291"/>
      <c r="EI12" s="291"/>
      <c r="EJ12" s="291"/>
      <c r="EK12" s="291"/>
      <c r="EL12" s="291"/>
      <c r="EM12" s="291"/>
      <c r="EN12" s="291"/>
      <c r="EO12" s="291"/>
      <c r="EP12" s="291"/>
      <c r="EQ12" s="291"/>
      <c r="ER12" s="291"/>
      <c r="ES12" s="291"/>
      <c r="ET12" s="291"/>
      <c r="EU12" s="291"/>
      <c r="EV12" s="291"/>
      <c r="EW12" s="291"/>
      <c r="EX12" s="291"/>
      <c r="EY12" s="291"/>
      <c r="EZ12" s="291"/>
      <c r="FA12" s="291"/>
      <c r="FB12" s="291"/>
      <c r="FC12" s="291"/>
      <c r="FD12" s="291"/>
      <c r="FE12" s="291"/>
      <c r="FF12" s="291"/>
      <c r="FG12" s="291"/>
      <c r="FH12" s="291"/>
      <c r="FI12" s="291"/>
      <c r="FJ12" s="291"/>
      <c r="FK12" s="291"/>
      <c r="FL12" s="291"/>
      <c r="FM12" s="291"/>
      <c r="FN12" s="291"/>
      <c r="FO12" s="291"/>
      <c r="FP12" s="291"/>
      <c r="FQ12" s="291"/>
      <c r="FR12" s="291"/>
      <c r="FS12" s="291"/>
      <c r="FT12" s="291"/>
      <c r="FU12" s="291"/>
      <c r="FV12" s="291"/>
      <c r="FW12" s="291"/>
      <c r="FX12" s="291"/>
      <c r="FY12" s="291"/>
      <c r="FZ12" s="291"/>
      <c r="GA12" s="291"/>
      <c r="GB12" s="291"/>
      <c r="GC12" s="291"/>
      <c r="GD12" s="291"/>
      <c r="GE12" s="291"/>
      <c r="GF12" s="291"/>
      <c r="GG12" s="291"/>
      <c r="GH12" s="291"/>
      <c r="GI12" s="291"/>
      <c r="GJ12" s="291"/>
      <c r="GK12" s="291"/>
      <c r="GL12" s="291"/>
      <c r="GM12" s="291"/>
      <c r="GN12" s="291"/>
      <c r="GO12" s="291"/>
      <c r="GP12" s="291"/>
      <c r="GQ12" s="291"/>
      <c r="GR12" s="291"/>
      <c r="GS12" s="291"/>
      <c r="GT12" s="291"/>
      <c r="GU12" s="291"/>
      <c r="GV12" s="291"/>
      <c r="GW12" s="291"/>
      <c r="GX12" s="291"/>
      <c r="GY12" s="291"/>
      <c r="GZ12" s="291"/>
      <c r="HA12" s="291"/>
      <c r="HB12" s="291"/>
      <c r="HC12" s="291"/>
    </row>
    <row r="13" spans="1:211" s="290" customFormat="1">
      <c r="A13" s="49"/>
      <c r="B13" s="295"/>
      <c r="C13" s="296" t="s">
        <v>39</v>
      </c>
      <c r="D13" s="297">
        <v>96.483319629951609</v>
      </c>
      <c r="E13" s="297">
        <v>97.298907568240338</v>
      </c>
      <c r="F13" s="297">
        <v>96.524725675105742</v>
      </c>
      <c r="G13" s="297">
        <v>97.611250911283022</v>
      </c>
      <c r="H13" s="297">
        <v>99.28841612727453</v>
      </c>
      <c r="I13" s="297">
        <v>99.081938599881468</v>
      </c>
      <c r="J13" s="297">
        <v>101.79727033544533</v>
      </c>
      <c r="K13" s="297">
        <v>98.840496324922853</v>
      </c>
      <c r="L13" s="297">
        <v>94.057057455307742</v>
      </c>
      <c r="M13" s="297">
        <v>102.71522287026329</v>
      </c>
      <c r="N13" s="297">
        <v>103.24108004348626</v>
      </c>
      <c r="O13" s="297">
        <v>98.282501752642247</v>
      </c>
      <c r="P13" s="297">
        <v>89.944868067564826</v>
      </c>
      <c r="Q13" s="297">
        <v>101.20272431899079</v>
      </c>
      <c r="R13" s="297">
        <v>90.513176817059602</v>
      </c>
      <c r="S13" s="297">
        <v>112.97120419344554</v>
      </c>
      <c r="T13" s="297">
        <v>65.725326944146886</v>
      </c>
      <c r="U13" s="297">
        <v>93.62287345502709</v>
      </c>
      <c r="V13" s="297">
        <v>92.061057691483867</v>
      </c>
      <c r="W13" s="297">
        <v>93.294700732875768</v>
      </c>
      <c r="X13" s="297">
        <v>96.317928265251339</v>
      </c>
      <c r="Y13" s="297">
        <v>87.261943759289593</v>
      </c>
      <c r="Z13" s="297">
        <v>98.885933960448398</v>
      </c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  <c r="DJ13" s="291"/>
      <c r="DK13" s="291"/>
      <c r="DL13" s="291"/>
      <c r="DM13" s="291"/>
      <c r="DN13" s="291"/>
      <c r="DO13" s="291"/>
      <c r="DP13" s="291"/>
      <c r="DQ13" s="291"/>
      <c r="DR13" s="291"/>
      <c r="DS13" s="291"/>
      <c r="DT13" s="291"/>
      <c r="DU13" s="291"/>
      <c r="DV13" s="291"/>
      <c r="DW13" s="291"/>
      <c r="DX13" s="291"/>
      <c r="DY13" s="291"/>
      <c r="DZ13" s="291"/>
      <c r="EA13" s="291"/>
      <c r="EB13" s="291"/>
      <c r="EC13" s="291"/>
      <c r="ED13" s="291"/>
      <c r="EE13" s="291"/>
      <c r="EF13" s="291"/>
      <c r="EG13" s="291"/>
      <c r="EH13" s="291"/>
      <c r="EI13" s="291"/>
      <c r="EJ13" s="291"/>
      <c r="EK13" s="291"/>
      <c r="EL13" s="291"/>
      <c r="EM13" s="291"/>
      <c r="EN13" s="291"/>
      <c r="EO13" s="291"/>
      <c r="EP13" s="291"/>
      <c r="EQ13" s="291"/>
      <c r="ER13" s="291"/>
      <c r="ES13" s="291"/>
      <c r="ET13" s="291"/>
      <c r="EU13" s="291"/>
      <c r="EV13" s="291"/>
      <c r="EW13" s="291"/>
      <c r="EX13" s="291"/>
      <c r="EY13" s="291"/>
      <c r="EZ13" s="291"/>
      <c r="FA13" s="291"/>
      <c r="FB13" s="291"/>
      <c r="FC13" s="291"/>
      <c r="FD13" s="291"/>
      <c r="FE13" s="291"/>
      <c r="FF13" s="291"/>
      <c r="FG13" s="291"/>
      <c r="FH13" s="291"/>
      <c r="FI13" s="291"/>
      <c r="FJ13" s="291"/>
      <c r="FK13" s="291"/>
      <c r="FL13" s="291"/>
      <c r="FM13" s="291"/>
      <c r="FN13" s="291"/>
      <c r="FO13" s="291"/>
      <c r="FP13" s="291"/>
      <c r="FQ13" s="291"/>
      <c r="FR13" s="291"/>
      <c r="FS13" s="291"/>
      <c r="FT13" s="291"/>
      <c r="FU13" s="291"/>
      <c r="FV13" s="291"/>
      <c r="FW13" s="291"/>
      <c r="FX13" s="291"/>
      <c r="FY13" s="291"/>
      <c r="FZ13" s="291"/>
      <c r="GA13" s="291"/>
      <c r="GB13" s="291"/>
      <c r="GC13" s="291"/>
      <c r="GD13" s="291"/>
      <c r="GE13" s="291"/>
      <c r="GF13" s="291"/>
      <c r="GG13" s="291"/>
      <c r="GH13" s="291"/>
      <c r="GI13" s="291"/>
      <c r="GJ13" s="291"/>
      <c r="GK13" s="291"/>
      <c r="GL13" s="291"/>
      <c r="GM13" s="291"/>
      <c r="GN13" s="291"/>
      <c r="GO13" s="291"/>
      <c r="GP13" s="291"/>
      <c r="GQ13" s="291"/>
      <c r="GR13" s="291"/>
      <c r="GS13" s="291"/>
      <c r="GT13" s="291"/>
      <c r="GU13" s="291"/>
      <c r="GV13" s="291"/>
      <c r="GW13" s="291"/>
      <c r="GX13" s="291"/>
      <c r="GY13" s="291"/>
      <c r="GZ13" s="291"/>
      <c r="HA13" s="291"/>
      <c r="HB13" s="291"/>
      <c r="HC13" s="291"/>
    </row>
    <row r="14" spans="1:211" s="290" customFormat="1">
      <c r="A14" s="291"/>
      <c r="B14" s="292"/>
      <c r="C14" s="293" t="s">
        <v>40</v>
      </c>
      <c r="D14" s="294">
        <v>101.0148952765402</v>
      </c>
      <c r="E14" s="294">
        <v>100.38686045151887</v>
      </c>
      <c r="F14" s="294">
        <v>100.44699254623603</v>
      </c>
      <c r="G14" s="294">
        <v>99.464631332148798</v>
      </c>
      <c r="H14" s="294">
        <v>102.20646838649274</v>
      </c>
      <c r="I14" s="294">
        <v>101.4436119381697</v>
      </c>
      <c r="J14" s="294">
        <v>85.564337874149757</v>
      </c>
      <c r="K14" s="294">
        <v>90.393328433352025</v>
      </c>
      <c r="L14" s="294">
        <v>89.680079403669254</v>
      </c>
      <c r="M14" s="294">
        <v>105.62008603909538</v>
      </c>
      <c r="N14" s="294">
        <v>101.8849165075948</v>
      </c>
      <c r="O14" s="294">
        <v>104.33613875197381</v>
      </c>
      <c r="P14" s="294">
        <v>100.05601579786335</v>
      </c>
      <c r="Q14" s="294">
        <v>103.53089084546453</v>
      </c>
      <c r="R14" s="294">
        <v>93.447923975095748</v>
      </c>
      <c r="S14" s="294">
        <v>96.394656943302877</v>
      </c>
      <c r="T14" s="294">
        <v>85.058580199461503</v>
      </c>
      <c r="U14" s="294">
        <v>102.85272327880298</v>
      </c>
      <c r="V14" s="294">
        <v>90.902465901324021</v>
      </c>
      <c r="W14" s="294">
        <v>104.47183135846208</v>
      </c>
      <c r="X14" s="294">
        <v>103.28331302163882</v>
      </c>
      <c r="Y14" s="294">
        <v>104.26762130167992</v>
      </c>
      <c r="Z14" s="294">
        <v>103.81185024068532</v>
      </c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  <c r="DJ14" s="291"/>
      <c r="DK14" s="291"/>
      <c r="DL14" s="291"/>
      <c r="DM14" s="291"/>
      <c r="DN14" s="291"/>
      <c r="DO14" s="291"/>
      <c r="DP14" s="291"/>
      <c r="DQ14" s="291"/>
      <c r="DR14" s="291"/>
      <c r="DS14" s="291"/>
      <c r="DT14" s="291"/>
      <c r="DU14" s="291"/>
      <c r="DV14" s="291"/>
      <c r="DW14" s="291"/>
      <c r="DX14" s="291"/>
      <c r="DY14" s="291"/>
      <c r="DZ14" s="291"/>
      <c r="EA14" s="291"/>
      <c r="EB14" s="291"/>
      <c r="EC14" s="291"/>
      <c r="ED14" s="291"/>
      <c r="EE14" s="291"/>
      <c r="EF14" s="291"/>
      <c r="EG14" s="291"/>
      <c r="EH14" s="291"/>
      <c r="EI14" s="291"/>
      <c r="EJ14" s="291"/>
      <c r="EK14" s="291"/>
      <c r="EL14" s="291"/>
      <c r="EM14" s="291"/>
      <c r="EN14" s="291"/>
      <c r="EO14" s="291"/>
      <c r="EP14" s="291"/>
      <c r="EQ14" s="291"/>
      <c r="ER14" s="291"/>
      <c r="ES14" s="291"/>
      <c r="ET14" s="291"/>
      <c r="EU14" s="291"/>
      <c r="EV14" s="291"/>
      <c r="EW14" s="291"/>
      <c r="EX14" s="291"/>
      <c r="EY14" s="291"/>
      <c r="EZ14" s="291"/>
      <c r="FA14" s="291"/>
      <c r="FB14" s="291"/>
      <c r="FC14" s="291"/>
      <c r="FD14" s="291"/>
      <c r="FE14" s="291"/>
      <c r="FF14" s="291"/>
      <c r="FG14" s="291"/>
      <c r="FH14" s="291"/>
      <c r="FI14" s="291"/>
      <c r="FJ14" s="291"/>
      <c r="FK14" s="291"/>
      <c r="FL14" s="291"/>
      <c r="FM14" s="291"/>
      <c r="FN14" s="291"/>
      <c r="FO14" s="291"/>
      <c r="FP14" s="291"/>
      <c r="FQ14" s="291"/>
      <c r="FR14" s="291"/>
      <c r="FS14" s="291"/>
      <c r="FT14" s="291"/>
      <c r="FU14" s="291"/>
      <c r="FV14" s="291"/>
      <c r="FW14" s="291"/>
      <c r="FX14" s="291"/>
      <c r="FY14" s="291"/>
      <c r="FZ14" s="291"/>
      <c r="GA14" s="291"/>
      <c r="GB14" s="291"/>
      <c r="GC14" s="291"/>
      <c r="GD14" s="291"/>
      <c r="GE14" s="291"/>
      <c r="GF14" s="291"/>
      <c r="GG14" s="291"/>
      <c r="GH14" s="291"/>
      <c r="GI14" s="291"/>
      <c r="GJ14" s="291"/>
      <c r="GK14" s="291"/>
      <c r="GL14" s="291"/>
      <c r="GM14" s="291"/>
      <c r="GN14" s="291"/>
      <c r="GO14" s="291"/>
      <c r="GP14" s="291"/>
      <c r="GQ14" s="291"/>
      <c r="GR14" s="291"/>
      <c r="GS14" s="291"/>
      <c r="GT14" s="291"/>
      <c r="GU14" s="291"/>
      <c r="GV14" s="291"/>
      <c r="GW14" s="291"/>
      <c r="GX14" s="291"/>
      <c r="GY14" s="291"/>
      <c r="GZ14" s="291"/>
      <c r="HA14" s="291"/>
      <c r="HB14" s="291"/>
      <c r="HC14" s="291"/>
    </row>
    <row r="15" spans="1:211" s="290" customFormat="1">
      <c r="A15" s="49"/>
      <c r="B15" s="295"/>
      <c r="C15" s="296" t="s">
        <v>41</v>
      </c>
      <c r="D15" s="297">
        <v>103.91341208754437</v>
      </c>
      <c r="E15" s="297">
        <v>102.46497386531574</v>
      </c>
      <c r="F15" s="297">
        <v>103.3203371908201</v>
      </c>
      <c r="G15" s="297">
        <v>101.24951453690386</v>
      </c>
      <c r="H15" s="297">
        <v>103.27801151120703</v>
      </c>
      <c r="I15" s="297">
        <v>106.75319169214539</v>
      </c>
      <c r="J15" s="297">
        <v>94.225315655082028</v>
      </c>
      <c r="K15" s="297">
        <v>85.676750914121726</v>
      </c>
      <c r="L15" s="297">
        <v>88.139825034696202</v>
      </c>
      <c r="M15" s="297">
        <v>103.49958558074904</v>
      </c>
      <c r="N15" s="297">
        <v>100.50708100721282</v>
      </c>
      <c r="O15" s="297">
        <v>110.95247760968738</v>
      </c>
      <c r="P15" s="297">
        <v>101.5614257703369</v>
      </c>
      <c r="Q15" s="297">
        <v>103.1653530925234</v>
      </c>
      <c r="R15" s="297">
        <v>107.14422287218872</v>
      </c>
      <c r="S15" s="297">
        <v>103.51083955766732</v>
      </c>
      <c r="T15" s="297">
        <v>97.69795125162706</v>
      </c>
      <c r="U15" s="297">
        <v>105.41857916158926</v>
      </c>
      <c r="V15" s="297">
        <v>96.485142015241351</v>
      </c>
      <c r="W15" s="297">
        <v>103.41251319788054</v>
      </c>
      <c r="X15" s="297">
        <v>106.28237696147855</v>
      </c>
      <c r="Y15" s="297">
        <v>106.64352666588088</v>
      </c>
      <c r="Z15" s="297">
        <v>116.12641251346665</v>
      </c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  <c r="DJ15" s="291"/>
      <c r="DK15" s="291"/>
      <c r="DL15" s="291"/>
      <c r="DM15" s="291"/>
      <c r="DN15" s="291"/>
      <c r="DO15" s="291"/>
      <c r="DP15" s="291"/>
      <c r="DQ15" s="291"/>
      <c r="DR15" s="291"/>
      <c r="DS15" s="291"/>
      <c r="DT15" s="291"/>
      <c r="DU15" s="291"/>
      <c r="DV15" s="291"/>
      <c r="DW15" s="291"/>
      <c r="DX15" s="291"/>
      <c r="DY15" s="291"/>
      <c r="DZ15" s="291"/>
      <c r="EA15" s="291"/>
      <c r="EB15" s="291"/>
      <c r="EC15" s="291"/>
      <c r="ED15" s="291"/>
      <c r="EE15" s="291"/>
      <c r="EF15" s="291"/>
      <c r="EG15" s="291"/>
      <c r="EH15" s="291"/>
      <c r="EI15" s="291"/>
      <c r="EJ15" s="291"/>
      <c r="EK15" s="291"/>
      <c r="EL15" s="291"/>
      <c r="EM15" s="291"/>
      <c r="EN15" s="291"/>
      <c r="EO15" s="291"/>
      <c r="EP15" s="291"/>
      <c r="EQ15" s="291"/>
      <c r="ER15" s="291"/>
      <c r="ES15" s="291"/>
      <c r="ET15" s="291"/>
      <c r="EU15" s="291"/>
      <c r="EV15" s="291"/>
      <c r="EW15" s="291"/>
      <c r="EX15" s="291"/>
      <c r="EY15" s="291"/>
      <c r="EZ15" s="291"/>
      <c r="FA15" s="291"/>
      <c r="FB15" s="291"/>
      <c r="FC15" s="291"/>
      <c r="FD15" s="291"/>
      <c r="FE15" s="291"/>
      <c r="FF15" s="291"/>
      <c r="FG15" s="291"/>
      <c r="FH15" s="291"/>
      <c r="FI15" s="291"/>
      <c r="FJ15" s="291"/>
      <c r="FK15" s="291"/>
      <c r="FL15" s="291"/>
      <c r="FM15" s="291"/>
      <c r="FN15" s="291"/>
      <c r="FO15" s="291"/>
      <c r="FP15" s="291"/>
      <c r="FQ15" s="291"/>
      <c r="FR15" s="291"/>
      <c r="FS15" s="291"/>
      <c r="FT15" s="291"/>
      <c r="FU15" s="291"/>
      <c r="FV15" s="291"/>
      <c r="FW15" s="291"/>
      <c r="FX15" s="291"/>
      <c r="FY15" s="291"/>
      <c r="FZ15" s="291"/>
      <c r="GA15" s="291"/>
      <c r="GB15" s="291"/>
      <c r="GC15" s="291"/>
      <c r="GD15" s="291"/>
      <c r="GE15" s="291"/>
      <c r="GF15" s="291"/>
      <c r="GG15" s="291"/>
      <c r="GH15" s="291"/>
      <c r="GI15" s="291"/>
      <c r="GJ15" s="291"/>
      <c r="GK15" s="291"/>
      <c r="GL15" s="291"/>
      <c r="GM15" s="291"/>
      <c r="GN15" s="291"/>
      <c r="GO15" s="291"/>
      <c r="GP15" s="291"/>
      <c r="GQ15" s="291"/>
      <c r="GR15" s="291"/>
      <c r="GS15" s="291"/>
      <c r="GT15" s="291"/>
      <c r="GU15" s="291"/>
      <c r="GV15" s="291"/>
      <c r="GW15" s="291"/>
      <c r="GX15" s="291"/>
      <c r="GY15" s="291"/>
      <c r="GZ15" s="291"/>
      <c r="HA15" s="291"/>
      <c r="HB15" s="291"/>
      <c r="HC15" s="291"/>
    </row>
    <row r="16" spans="1:211" s="290" customFormat="1">
      <c r="A16" s="291"/>
      <c r="B16" s="292"/>
      <c r="C16" s="293" t="s">
        <v>42</v>
      </c>
      <c r="D16" s="294">
        <v>99.350640841576421</v>
      </c>
      <c r="E16" s="294">
        <v>98.405222761211562</v>
      </c>
      <c r="F16" s="294">
        <v>98.809617237835681</v>
      </c>
      <c r="G16" s="294">
        <v>97.416124047642342</v>
      </c>
      <c r="H16" s="294">
        <v>100.84461618848883</v>
      </c>
      <c r="I16" s="294">
        <v>104.21369702090249</v>
      </c>
      <c r="J16" s="294">
        <v>86.343529275918115</v>
      </c>
      <c r="K16" s="294">
        <v>86.495182202540832</v>
      </c>
      <c r="L16" s="294">
        <v>92.164897241844841</v>
      </c>
      <c r="M16" s="294">
        <v>97.307750049471238</v>
      </c>
      <c r="N16" s="294">
        <v>100.35297570248379</v>
      </c>
      <c r="O16" s="294">
        <v>97.864396721252959</v>
      </c>
      <c r="P16" s="294">
        <v>94.035515290277161</v>
      </c>
      <c r="Q16" s="294">
        <v>100.94391948761418</v>
      </c>
      <c r="R16" s="294">
        <v>89.756127030576707</v>
      </c>
      <c r="S16" s="294">
        <v>93.328384060384209</v>
      </c>
      <c r="T16" s="294">
        <v>78.726922540657924</v>
      </c>
      <c r="U16" s="294">
        <v>103.0339995621636</v>
      </c>
      <c r="V16" s="294">
        <v>92.398827074756838</v>
      </c>
      <c r="W16" s="294">
        <v>102.38988520955051</v>
      </c>
      <c r="X16" s="294">
        <v>101.51169321507959</v>
      </c>
      <c r="Y16" s="294">
        <v>102.79951532452395</v>
      </c>
      <c r="Z16" s="294">
        <v>105.30927966905543</v>
      </c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  <c r="DJ16" s="291"/>
      <c r="DK16" s="291"/>
      <c r="DL16" s="291"/>
      <c r="DM16" s="291"/>
      <c r="DN16" s="291"/>
      <c r="DO16" s="291"/>
      <c r="DP16" s="291"/>
      <c r="DQ16" s="291"/>
      <c r="DR16" s="291"/>
      <c r="DS16" s="291"/>
      <c r="DT16" s="291"/>
      <c r="DU16" s="291"/>
      <c r="DV16" s="291"/>
      <c r="DW16" s="291"/>
      <c r="DX16" s="291"/>
      <c r="DY16" s="291"/>
      <c r="DZ16" s="291"/>
      <c r="EA16" s="291"/>
      <c r="EB16" s="291"/>
      <c r="EC16" s="291"/>
      <c r="ED16" s="291"/>
      <c r="EE16" s="291"/>
      <c r="EF16" s="291"/>
      <c r="EG16" s="291"/>
      <c r="EH16" s="291"/>
      <c r="EI16" s="291"/>
      <c r="EJ16" s="291"/>
      <c r="EK16" s="291"/>
      <c r="EL16" s="291"/>
      <c r="EM16" s="291"/>
      <c r="EN16" s="291"/>
      <c r="EO16" s="291"/>
      <c r="EP16" s="291"/>
      <c r="EQ16" s="291"/>
      <c r="ER16" s="291"/>
      <c r="ES16" s="291"/>
      <c r="ET16" s="291"/>
      <c r="EU16" s="291"/>
      <c r="EV16" s="291"/>
      <c r="EW16" s="291"/>
      <c r="EX16" s="291"/>
      <c r="EY16" s="291"/>
      <c r="EZ16" s="291"/>
      <c r="FA16" s="291"/>
      <c r="FB16" s="291"/>
      <c r="FC16" s="291"/>
      <c r="FD16" s="291"/>
      <c r="FE16" s="291"/>
      <c r="FF16" s="291"/>
      <c r="FG16" s="291"/>
      <c r="FH16" s="291"/>
      <c r="FI16" s="291"/>
      <c r="FJ16" s="291"/>
      <c r="FK16" s="291"/>
      <c r="FL16" s="291"/>
      <c r="FM16" s="291"/>
      <c r="FN16" s="291"/>
      <c r="FO16" s="291"/>
      <c r="FP16" s="291"/>
      <c r="FQ16" s="291"/>
      <c r="FR16" s="291"/>
      <c r="FS16" s="291"/>
      <c r="FT16" s="291"/>
      <c r="FU16" s="291"/>
      <c r="FV16" s="291"/>
      <c r="FW16" s="291"/>
      <c r="FX16" s="291"/>
      <c r="FY16" s="291"/>
      <c r="FZ16" s="291"/>
      <c r="GA16" s="291"/>
      <c r="GB16" s="291"/>
      <c r="GC16" s="291"/>
      <c r="GD16" s="291"/>
      <c r="GE16" s="291"/>
      <c r="GF16" s="291"/>
      <c r="GG16" s="291"/>
      <c r="GH16" s="291"/>
      <c r="GI16" s="291"/>
      <c r="GJ16" s="291"/>
      <c r="GK16" s="291"/>
      <c r="GL16" s="291"/>
      <c r="GM16" s="291"/>
      <c r="GN16" s="291"/>
      <c r="GO16" s="291"/>
      <c r="GP16" s="291"/>
      <c r="GQ16" s="291"/>
      <c r="GR16" s="291"/>
      <c r="GS16" s="291"/>
      <c r="GT16" s="291"/>
      <c r="GU16" s="291"/>
      <c r="GV16" s="291"/>
      <c r="GW16" s="291"/>
      <c r="GX16" s="291"/>
      <c r="GY16" s="291"/>
      <c r="GZ16" s="291"/>
      <c r="HA16" s="291"/>
      <c r="HB16" s="291"/>
      <c r="HC16" s="291"/>
    </row>
    <row r="17" spans="1:211" s="290" customFormat="1">
      <c r="A17" s="49"/>
      <c r="B17" s="295"/>
      <c r="C17" s="296" t="s">
        <v>43</v>
      </c>
      <c r="D17" s="297">
        <v>102.56943553025455</v>
      </c>
      <c r="E17" s="297">
        <v>100.98220761506745</v>
      </c>
      <c r="F17" s="297">
        <v>101.82832007103403</v>
      </c>
      <c r="G17" s="297">
        <v>99.534278570298554</v>
      </c>
      <c r="H17" s="297">
        <v>101.64192295105086</v>
      </c>
      <c r="I17" s="297">
        <v>99.361527870831097</v>
      </c>
      <c r="J17" s="297">
        <v>86.400388598480859</v>
      </c>
      <c r="K17" s="297">
        <v>89.961917151116168</v>
      </c>
      <c r="L17" s="297">
        <v>91.581143297781765</v>
      </c>
      <c r="M17" s="297">
        <v>102.36065738982379</v>
      </c>
      <c r="N17" s="297">
        <v>98.127257948025274</v>
      </c>
      <c r="O17" s="297">
        <v>96.978200683733803</v>
      </c>
      <c r="P17" s="297">
        <v>105.90899510957595</v>
      </c>
      <c r="Q17" s="297">
        <v>100.32738193552611</v>
      </c>
      <c r="R17" s="297">
        <v>96.301181196363302</v>
      </c>
      <c r="S17" s="297">
        <v>91.628059576570081</v>
      </c>
      <c r="T17" s="297">
        <v>75.446093195308251</v>
      </c>
      <c r="U17" s="297">
        <v>108.35621612214462</v>
      </c>
      <c r="V17" s="297">
        <v>100.8278550566214</v>
      </c>
      <c r="W17" s="297">
        <v>106.56040592601002</v>
      </c>
      <c r="X17" s="297">
        <v>105.52973025882949</v>
      </c>
      <c r="Y17" s="297">
        <v>108.0811029044789</v>
      </c>
      <c r="Z17" s="297">
        <v>112.90952748454099</v>
      </c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  <c r="DJ17" s="291"/>
      <c r="DK17" s="291"/>
      <c r="DL17" s="291"/>
      <c r="DM17" s="291"/>
      <c r="DN17" s="291"/>
      <c r="DO17" s="291"/>
      <c r="DP17" s="291"/>
      <c r="DQ17" s="291"/>
      <c r="DR17" s="291"/>
      <c r="DS17" s="291"/>
      <c r="DT17" s="291"/>
      <c r="DU17" s="291"/>
      <c r="DV17" s="291"/>
      <c r="DW17" s="291"/>
      <c r="DX17" s="291"/>
      <c r="DY17" s="291"/>
      <c r="DZ17" s="291"/>
      <c r="EA17" s="291"/>
      <c r="EB17" s="291"/>
      <c r="EC17" s="291"/>
      <c r="ED17" s="291"/>
      <c r="EE17" s="291"/>
      <c r="EF17" s="291"/>
      <c r="EG17" s="291"/>
      <c r="EH17" s="291"/>
      <c r="EI17" s="291"/>
      <c r="EJ17" s="291"/>
      <c r="EK17" s="291"/>
      <c r="EL17" s="291"/>
      <c r="EM17" s="291"/>
      <c r="EN17" s="291"/>
      <c r="EO17" s="291"/>
      <c r="EP17" s="291"/>
      <c r="EQ17" s="291"/>
      <c r="ER17" s="291"/>
      <c r="ES17" s="291"/>
      <c r="ET17" s="291"/>
      <c r="EU17" s="291"/>
      <c r="EV17" s="291"/>
      <c r="EW17" s="291"/>
      <c r="EX17" s="291"/>
      <c r="EY17" s="291"/>
      <c r="EZ17" s="291"/>
      <c r="FA17" s="291"/>
      <c r="FB17" s="291"/>
      <c r="FC17" s="291"/>
      <c r="FD17" s="291"/>
      <c r="FE17" s="291"/>
      <c r="FF17" s="291"/>
      <c r="FG17" s="291"/>
      <c r="FH17" s="291"/>
      <c r="FI17" s="291"/>
      <c r="FJ17" s="291"/>
      <c r="FK17" s="291"/>
      <c r="FL17" s="291"/>
      <c r="FM17" s="291"/>
      <c r="FN17" s="291"/>
      <c r="FO17" s="291"/>
      <c r="FP17" s="291"/>
      <c r="FQ17" s="291"/>
      <c r="FR17" s="291"/>
      <c r="FS17" s="291"/>
      <c r="FT17" s="291"/>
      <c r="FU17" s="291"/>
      <c r="FV17" s="291"/>
      <c r="FW17" s="291"/>
      <c r="FX17" s="291"/>
      <c r="FY17" s="291"/>
      <c r="FZ17" s="291"/>
      <c r="GA17" s="291"/>
      <c r="GB17" s="291"/>
      <c r="GC17" s="291"/>
      <c r="GD17" s="291"/>
      <c r="GE17" s="291"/>
      <c r="GF17" s="291"/>
      <c r="GG17" s="291"/>
      <c r="GH17" s="291"/>
      <c r="GI17" s="291"/>
      <c r="GJ17" s="291"/>
      <c r="GK17" s="291"/>
      <c r="GL17" s="291"/>
      <c r="GM17" s="291"/>
      <c r="GN17" s="291"/>
      <c r="GO17" s="291"/>
      <c r="GP17" s="291"/>
      <c r="GQ17" s="291"/>
      <c r="GR17" s="291"/>
      <c r="GS17" s="291"/>
      <c r="GT17" s="291"/>
      <c r="GU17" s="291"/>
      <c r="GV17" s="291"/>
      <c r="GW17" s="291"/>
      <c r="GX17" s="291"/>
      <c r="GY17" s="291"/>
      <c r="GZ17" s="291"/>
      <c r="HA17" s="291"/>
      <c r="HB17" s="291"/>
      <c r="HC17" s="291"/>
    </row>
    <row r="18" spans="1:211" s="290" customFormat="1">
      <c r="A18" s="291"/>
      <c r="B18" s="292"/>
      <c r="C18" s="293" t="s">
        <v>44</v>
      </c>
      <c r="D18" s="294">
        <v>107.85754995215454</v>
      </c>
      <c r="E18" s="294">
        <v>106.56131087556209</v>
      </c>
      <c r="F18" s="294">
        <v>109.29397688810808</v>
      </c>
      <c r="G18" s="294">
        <v>107.97544797230297</v>
      </c>
      <c r="H18" s="294">
        <v>100.64777307798049</v>
      </c>
      <c r="I18" s="294">
        <v>97.974189985298509</v>
      </c>
      <c r="J18" s="294">
        <v>114.16529717989509</v>
      </c>
      <c r="K18" s="294">
        <v>117.91799435806078</v>
      </c>
      <c r="L18" s="294">
        <v>118.48195553743271</v>
      </c>
      <c r="M18" s="294">
        <v>98.514331795437982</v>
      </c>
      <c r="N18" s="294">
        <v>100.5167289467621</v>
      </c>
      <c r="O18" s="294">
        <v>116.4285329498759</v>
      </c>
      <c r="P18" s="294">
        <v>118.17244972975851</v>
      </c>
      <c r="Q18" s="294">
        <v>101.8477462582574</v>
      </c>
      <c r="R18" s="294">
        <v>123.93857492967558</v>
      </c>
      <c r="S18" s="294">
        <v>136.89472133615422</v>
      </c>
      <c r="T18" s="294">
        <v>75.644460613134669</v>
      </c>
      <c r="U18" s="294">
        <v>112.22396947080701</v>
      </c>
      <c r="V18" s="294">
        <v>127.92608713337938</v>
      </c>
      <c r="W18" s="294">
        <v>99.491564454919867</v>
      </c>
      <c r="X18" s="294">
        <v>102.11991888052852</v>
      </c>
      <c r="Y18" s="294">
        <v>114.78535056847323</v>
      </c>
      <c r="Z18" s="294">
        <v>113.37155713264102</v>
      </c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  <c r="DJ18" s="291"/>
      <c r="DK18" s="291"/>
      <c r="DL18" s="291"/>
      <c r="DM18" s="291"/>
      <c r="DN18" s="291"/>
      <c r="DO18" s="291"/>
      <c r="DP18" s="291"/>
      <c r="DQ18" s="291"/>
      <c r="DR18" s="291"/>
      <c r="DS18" s="291"/>
      <c r="DT18" s="291"/>
      <c r="DU18" s="291"/>
      <c r="DV18" s="291"/>
      <c r="DW18" s="291"/>
      <c r="DX18" s="291"/>
      <c r="DY18" s="291"/>
      <c r="DZ18" s="291"/>
      <c r="EA18" s="291"/>
      <c r="EB18" s="291"/>
      <c r="EC18" s="291"/>
      <c r="ED18" s="291"/>
      <c r="EE18" s="291"/>
      <c r="EF18" s="291"/>
      <c r="EG18" s="291"/>
      <c r="EH18" s="291"/>
      <c r="EI18" s="291"/>
      <c r="EJ18" s="291"/>
      <c r="EK18" s="291"/>
      <c r="EL18" s="291"/>
      <c r="EM18" s="291"/>
      <c r="EN18" s="291"/>
      <c r="EO18" s="291"/>
      <c r="EP18" s="291"/>
      <c r="EQ18" s="291"/>
      <c r="ER18" s="291"/>
      <c r="ES18" s="291"/>
      <c r="ET18" s="291"/>
      <c r="EU18" s="291"/>
      <c r="EV18" s="291"/>
      <c r="EW18" s="291"/>
      <c r="EX18" s="291"/>
      <c r="EY18" s="291"/>
      <c r="EZ18" s="291"/>
      <c r="FA18" s="291"/>
      <c r="FB18" s="291"/>
      <c r="FC18" s="291"/>
      <c r="FD18" s="291"/>
      <c r="FE18" s="291"/>
      <c r="FF18" s="291"/>
      <c r="FG18" s="291"/>
      <c r="FH18" s="291"/>
      <c r="FI18" s="291"/>
      <c r="FJ18" s="291"/>
      <c r="FK18" s="291"/>
      <c r="FL18" s="291"/>
      <c r="FM18" s="291"/>
      <c r="FN18" s="291"/>
      <c r="FO18" s="291"/>
      <c r="FP18" s="291"/>
      <c r="FQ18" s="291"/>
      <c r="FR18" s="291"/>
      <c r="FS18" s="291"/>
      <c r="FT18" s="291"/>
      <c r="FU18" s="291"/>
      <c r="FV18" s="291"/>
      <c r="FW18" s="291"/>
      <c r="FX18" s="291"/>
      <c r="FY18" s="291"/>
      <c r="FZ18" s="291"/>
      <c r="GA18" s="291"/>
      <c r="GB18" s="291"/>
      <c r="GC18" s="291"/>
      <c r="GD18" s="291"/>
      <c r="GE18" s="291"/>
      <c r="GF18" s="291"/>
      <c r="GG18" s="291"/>
      <c r="GH18" s="291"/>
      <c r="GI18" s="291"/>
      <c r="GJ18" s="291"/>
      <c r="GK18" s="291"/>
      <c r="GL18" s="291"/>
      <c r="GM18" s="291"/>
      <c r="GN18" s="291"/>
      <c r="GO18" s="291"/>
      <c r="GP18" s="291"/>
      <c r="GQ18" s="291"/>
      <c r="GR18" s="291"/>
      <c r="GS18" s="291"/>
      <c r="GT18" s="291"/>
      <c r="GU18" s="291"/>
      <c r="GV18" s="291"/>
      <c r="GW18" s="291"/>
      <c r="GX18" s="291"/>
      <c r="GY18" s="291"/>
      <c r="GZ18" s="291"/>
      <c r="HA18" s="291"/>
      <c r="HB18" s="291"/>
      <c r="HC18" s="291"/>
    </row>
    <row r="19" spans="1:211" s="290" customFormat="1">
      <c r="A19" s="49"/>
      <c r="B19" s="295"/>
      <c r="C19" s="296" t="s">
        <v>45</v>
      </c>
      <c r="D19" s="297">
        <v>132.30382326396926</v>
      </c>
      <c r="E19" s="297">
        <v>134.66222320251654</v>
      </c>
      <c r="F19" s="297">
        <v>137.94792212619586</v>
      </c>
      <c r="G19" s="297">
        <v>142.5913456569964</v>
      </c>
      <c r="H19" s="297">
        <v>119.89207158101007</v>
      </c>
      <c r="I19" s="297">
        <v>122.87897114845828</v>
      </c>
      <c r="J19" s="297">
        <v>247.11290336391022</v>
      </c>
      <c r="K19" s="297">
        <v>260.56694427021824</v>
      </c>
      <c r="L19" s="297">
        <v>233.9757437262447</v>
      </c>
      <c r="M19" s="297">
        <v>107.53552668274119</v>
      </c>
      <c r="N19" s="297">
        <v>125.01378808225097</v>
      </c>
      <c r="O19" s="297">
        <v>120.65304779906378</v>
      </c>
      <c r="P19" s="297">
        <v>148.16349422667014</v>
      </c>
      <c r="Q19" s="297">
        <v>114.98446982723102</v>
      </c>
      <c r="R19" s="297">
        <v>156.65672666968032</v>
      </c>
      <c r="S19" s="297">
        <v>142.91125169625028</v>
      </c>
      <c r="T19" s="297">
        <v>117.90696066493469</v>
      </c>
      <c r="U19" s="297">
        <v>108.79999884476879</v>
      </c>
      <c r="V19" s="297">
        <v>175.98430308753839</v>
      </c>
      <c r="W19" s="297">
        <v>107.14753355472074</v>
      </c>
      <c r="X19" s="297">
        <v>109.75916318228984</v>
      </c>
      <c r="Y19" s="297">
        <v>123.78551727057302</v>
      </c>
      <c r="Z19" s="297">
        <v>117.33687347565211</v>
      </c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  <c r="DJ19" s="291"/>
      <c r="DK19" s="291"/>
      <c r="DL19" s="291"/>
      <c r="DM19" s="291"/>
      <c r="DN19" s="291"/>
      <c r="DO19" s="291"/>
      <c r="DP19" s="291"/>
      <c r="DQ19" s="291"/>
      <c r="DR19" s="291"/>
      <c r="DS19" s="291"/>
      <c r="DT19" s="291"/>
      <c r="DU19" s="291"/>
      <c r="DV19" s="291"/>
      <c r="DW19" s="291"/>
      <c r="DX19" s="291"/>
      <c r="DY19" s="291"/>
      <c r="DZ19" s="291"/>
      <c r="EA19" s="291"/>
      <c r="EB19" s="291"/>
      <c r="EC19" s="291"/>
      <c r="ED19" s="291"/>
      <c r="EE19" s="291"/>
      <c r="EF19" s="291"/>
      <c r="EG19" s="291"/>
      <c r="EH19" s="291"/>
      <c r="EI19" s="291"/>
      <c r="EJ19" s="291"/>
      <c r="EK19" s="291"/>
      <c r="EL19" s="291"/>
      <c r="EM19" s="291"/>
      <c r="EN19" s="291"/>
      <c r="EO19" s="291"/>
      <c r="EP19" s="291"/>
      <c r="EQ19" s="291"/>
      <c r="ER19" s="291"/>
      <c r="ES19" s="291"/>
      <c r="ET19" s="291"/>
      <c r="EU19" s="291"/>
      <c r="EV19" s="291"/>
      <c r="EW19" s="291"/>
      <c r="EX19" s="291"/>
      <c r="EY19" s="291"/>
      <c r="EZ19" s="291"/>
      <c r="FA19" s="291"/>
      <c r="FB19" s="291"/>
      <c r="FC19" s="291"/>
      <c r="FD19" s="291"/>
      <c r="FE19" s="291"/>
      <c r="FF19" s="291"/>
      <c r="FG19" s="291"/>
      <c r="FH19" s="291"/>
      <c r="FI19" s="291"/>
      <c r="FJ19" s="291"/>
      <c r="FK19" s="291"/>
      <c r="FL19" s="291"/>
      <c r="FM19" s="291"/>
      <c r="FN19" s="291"/>
      <c r="FO19" s="291"/>
      <c r="FP19" s="291"/>
      <c r="FQ19" s="291"/>
      <c r="FR19" s="291"/>
      <c r="FS19" s="291"/>
      <c r="FT19" s="291"/>
      <c r="FU19" s="291"/>
      <c r="FV19" s="291"/>
      <c r="FW19" s="291"/>
      <c r="FX19" s="291"/>
      <c r="FY19" s="291"/>
      <c r="FZ19" s="291"/>
      <c r="GA19" s="291"/>
      <c r="GB19" s="291"/>
      <c r="GC19" s="291"/>
      <c r="GD19" s="291"/>
      <c r="GE19" s="291"/>
      <c r="GF19" s="291"/>
      <c r="GG19" s="291"/>
      <c r="GH19" s="291"/>
      <c r="GI19" s="291"/>
      <c r="GJ19" s="291"/>
      <c r="GK19" s="291"/>
      <c r="GL19" s="291"/>
      <c r="GM19" s="291"/>
      <c r="GN19" s="291"/>
      <c r="GO19" s="291"/>
      <c r="GP19" s="291"/>
      <c r="GQ19" s="291"/>
      <c r="GR19" s="291"/>
      <c r="GS19" s="291"/>
      <c r="GT19" s="291"/>
      <c r="GU19" s="291"/>
      <c r="GV19" s="291"/>
      <c r="GW19" s="291"/>
      <c r="GX19" s="291"/>
      <c r="GY19" s="291"/>
      <c r="GZ19" s="291"/>
      <c r="HA19" s="291"/>
      <c r="HB19" s="291"/>
      <c r="HC19" s="291"/>
    </row>
    <row r="20" spans="1:211" s="290" customFormat="1">
      <c r="A20" s="291"/>
      <c r="B20" s="292">
        <v>2020</v>
      </c>
      <c r="C20" s="293" t="s">
        <v>34</v>
      </c>
      <c r="D20" s="294">
        <v>98.248307451054856</v>
      </c>
      <c r="E20" s="294">
        <v>100.29027226299939</v>
      </c>
      <c r="F20" s="294">
        <v>97.139217516304058</v>
      </c>
      <c r="G20" s="294">
        <v>99.529883641357856</v>
      </c>
      <c r="H20" s="294">
        <v>101.43634177455617</v>
      </c>
      <c r="I20" s="294">
        <v>104.19241217175141</v>
      </c>
      <c r="J20" s="294">
        <v>87.17958689798003</v>
      </c>
      <c r="K20" s="294">
        <v>81.388752217253</v>
      </c>
      <c r="L20" s="294">
        <v>90.043686725946685</v>
      </c>
      <c r="M20" s="294">
        <v>103.52076502850194</v>
      </c>
      <c r="N20" s="294">
        <v>101.78840945206348</v>
      </c>
      <c r="O20" s="294">
        <v>104.18936366222117</v>
      </c>
      <c r="P20" s="294">
        <v>99.724762249977516</v>
      </c>
      <c r="Q20" s="294">
        <v>107.60105516881904</v>
      </c>
      <c r="R20" s="294">
        <v>95.086674705071374</v>
      </c>
      <c r="S20" s="294">
        <v>82.203174978587754</v>
      </c>
      <c r="T20" s="294">
        <v>232.99327505944842</v>
      </c>
      <c r="U20" s="294">
        <v>96.486420221118635</v>
      </c>
      <c r="V20" s="294">
        <v>88.760473187415741</v>
      </c>
      <c r="W20" s="294">
        <v>105.44056027400073</v>
      </c>
      <c r="X20" s="294">
        <v>102.67843105259388</v>
      </c>
      <c r="Y20" s="294">
        <v>95.946360076635742</v>
      </c>
      <c r="Z20" s="294">
        <v>79.162724643279432</v>
      </c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  <c r="DK20" s="291"/>
      <c r="DL20" s="291"/>
      <c r="DM20" s="291"/>
      <c r="DN20" s="291"/>
      <c r="DO20" s="291"/>
      <c r="DP20" s="291"/>
      <c r="DQ20" s="291"/>
      <c r="DR20" s="291"/>
      <c r="DS20" s="291"/>
      <c r="DT20" s="291"/>
      <c r="DU20" s="291"/>
      <c r="DV20" s="291"/>
      <c r="DW20" s="291"/>
      <c r="DX20" s="291"/>
      <c r="DY20" s="291"/>
      <c r="DZ20" s="291"/>
      <c r="EA20" s="291"/>
      <c r="EB20" s="291"/>
      <c r="EC20" s="291"/>
      <c r="ED20" s="291"/>
      <c r="EE20" s="291"/>
      <c r="EF20" s="291"/>
      <c r="EG20" s="291"/>
      <c r="EH20" s="291"/>
      <c r="EI20" s="291"/>
      <c r="EJ20" s="291"/>
      <c r="EK20" s="291"/>
      <c r="EL20" s="291"/>
      <c r="EM20" s="291"/>
      <c r="EN20" s="291"/>
      <c r="EO20" s="291"/>
      <c r="EP20" s="291"/>
      <c r="EQ20" s="291"/>
      <c r="ER20" s="291"/>
      <c r="ES20" s="291"/>
      <c r="ET20" s="291"/>
      <c r="EU20" s="291"/>
      <c r="EV20" s="291"/>
      <c r="EW20" s="291"/>
      <c r="EX20" s="291"/>
      <c r="EY20" s="291"/>
      <c r="EZ20" s="291"/>
      <c r="FA20" s="291"/>
      <c r="FB20" s="291"/>
      <c r="FC20" s="291"/>
      <c r="FD20" s="291"/>
      <c r="FE20" s="291"/>
      <c r="FF20" s="291"/>
      <c r="FG20" s="291"/>
      <c r="FH20" s="291"/>
      <c r="FI20" s="291"/>
      <c r="FJ20" s="291"/>
      <c r="FK20" s="291"/>
      <c r="FL20" s="291"/>
      <c r="FM20" s="291"/>
      <c r="FN20" s="291"/>
      <c r="FO20" s="291"/>
      <c r="FP20" s="291"/>
      <c r="FQ20" s="291"/>
      <c r="FR20" s="291"/>
      <c r="FS20" s="291"/>
      <c r="FT20" s="291"/>
      <c r="FU20" s="291"/>
      <c r="FV20" s="291"/>
      <c r="FW20" s="291"/>
      <c r="FX20" s="291"/>
      <c r="FY20" s="291"/>
      <c r="FZ20" s="291"/>
      <c r="GA20" s="291"/>
      <c r="GB20" s="291"/>
      <c r="GC20" s="291"/>
      <c r="GD20" s="291"/>
      <c r="GE20" s="291"/>
      <c r="GF20" s="291"/>
      <c r="GG20" s="291"/>
      <c r="GH20" s="291"/>
      <c r="GI20" s="291"/>
      <c r="GJ20" s="291"/>
      <c r="GK20" s="291"/>
      <c r="GL20" s="291"/>
      <c r="GM20" s="291"/>
      <c r="GN20" s="291"/>
      <c r="GO20" s="291"/>
      <c r="GP20" s="291"/>
      <c r="GQ20" s="291"/>
      <c r="GR20" s="291"/>
      <c r="GS20" s="291"/>
      <c r="GT20" s="291"/>
      <c r="GU20" s="291"/>
      <c r="GV20" s="291"/>
      <c r="GW20" s="291"/>
      <c r="GX20" s="291"/>
      <c r="GY20" s="291"/>
      <c r="GZ20" s="291"/>
      <c r="HA20" s="291"/>
      <c r="HB20" s="291"/>
      <c r="HC20" s="291"/>
    </row>
    <row r="21" spans="1:211">
      <c r="C21" s="296" t="s">
        <v>35</v>
      </c>
      <c r="D21" s="297">
        <v>100.5057203154153</v>
      </c>
      <c r="E21" s="297">
        <v>99.577398020766424</v>
      </c>
      <c r="F21" s="297">
        <v>100.38757289291419</v>
      </c>
      <c r="G21" s="297">
        <v>99.131559828950842</v>
      </c>
      <c r="H21" s="297">
        <v>103.43428789061642</v>
      </c>
      <c r="I21" s="297">
        <v>107.27893756774102</v>
      </c>
      <c r="J21" s="297">
        <v>86.21474190653116</v>
      </c>
      <c r="K21" s="297">
        <v>71.764771880849395</v>
      </c>
      <c r="L21" s="297">
        <v>79.355683580946334</v>
      </c>
      <c r="M21" s="297">
        <v>96.679335984245995</v>
      </c>
      <c r="N21" s="297">
        <v>102.1961277524269</v>
      </c>
      <c r="O21" s="297">
        <v>106.6052778450955</v>
      </c>
      <c r="P21" s="297">
        <v>97.446261334549376</v>
      </c>
      <c r="Q21" s="297">
        <v>107.37345281729779</v>
      </c>
      <c r="R21" s="297">
        <v>105.274724973635</v>
      </c>
      <c r="S21" s="297">
        <v>95.153920165229621</v>
      </c>
      <c r="T21" s="297">
        <v>166.16106547719053</v>
      </c>
      <c r="U21" s="297">
        <v>101.95884426375923</v>
      </c>
      <c r="V21" s="297">
        <v>88.139995651470585</v>
      </c>
      <c r="W21" s="297">
        <v>103.74115810726346</v>
      </c>
      <c r="X21" s="297">
        <v>100.97764569178334</v>
      </c>
      <c r="Y21" s="297">
        <v>104.46726118171803</v>
      </c>
      <c r="Z21" s="297">
        <v>105.66218707959592</v>
      </c>
    </row>
    <row r="22" spans="1:211">
      <c r="B22" s="292"/>
      <c r="C22" s="293" t="s">
        <v>36</v>
      </c>
      <c r="D22" s="294">
        <v>92.721221926146228</v>
      </c>
      <c r="E22" s="294">
        <v>95.822848228872061</v>
      </c>
      <c r="F22" s="294">
        <v>96.02651641189243</v>
      </c>
      <c r="G22" s="294">
        <v>101.01410392207978</v>
      </c>
      <c r="H22" s="294">
        <v>140.58174910404432</v>
      </c>
      <c r="I22" s="294">
        <v>116.94888859568749</v>
      </c>
      <c r="J22" s="294">
        <v>71.321703155914477</v>
      </c>
      <c r="K22" s="294">
        <v>41.859989609200646</v>
      </c>
      <c r="L22" s="294">
        <v>43.802138863915559</v>
      </c>
      <c r="M22" s="294">
        <v>119.2753584919311</v>
      </c>
      <c r="N22" s="294">
        <v>120.50592147215345</v>
      </c>
      <c r="O22" s="294">
        <v>77.750862763377313</v>
      </c>
      <c r="P22" s="294">
        <v>71.569715014996021</v>
      </c>
      <c r="Q22" s="294">
        <v>137.40598710758235</v>
      </c>
      <c r="R22" s="294">
        <v>85.776283887708232</v>
      </c>
      <c r="S22" s="294">
        <v>77.798451565745083</v>
      </c>
      <c r="T22" s="294">
        <v>61.907611519530874</v>
      </c>
      <c r="U22" s="294">
        <v>74.031064811060645</v>
      </c>
      <c r="V22" s="294">
        <v>81.679345207559649</v>
      </c>
      <c r="W22" s="294">
        <v>78.077466361282788</v>
      </c>
      <c r="X22" s="294">
        <v>79.518628833792022</v>
      </c>
      <c r="Y22" s="294">
        <v>65.183851753484149</v>
      </c>
      <c r="Z22" s="294">
        <v>92.763684624700403</v>
      </c>
    </row>
    <row r="23" spans="1:211">
      <c r="C23" s="296" t="s">
        <v>37</v>
      </c>
      <c r="D23" s="297">
        <v>53.464564477401261</v>
      </c>
      <c r="E23" s="297">
        <v>62.670550004649215</v>
      </c>
      <c r="F23" s="297">
        <v>56.009341022882886</v>
      </c>
      <c r="G23" s="297">
        <v>68.838198109520434</v>
      </c>
      <c r="H23" s="297">
        <v>115.48189890323711</v>
      </c>
      <c r="I23" s="297">
        <v>81.790346800250006</v>
      </c>
      <c r="J23" s="297">
        <v>61.025992346343173</v>
      </c>
      <c r="K23" s="297">
        <v>8.9777598160885024</v>
      </c>
      <c r="L23" s="297">
        <v>6.7612025923388561</v>
      </c>
      <c r="M23" s="297">
        <v>87.946776873477248</v>
      </c>
      <c r="N23" s="297">
        <v>77.172163351832438</v>
      </c>
      <c r="O23" s="297">
        <v>41.18206856267134</v>
      </c>
      <c r="P23" s="297">
        <v>40.216409911525041</v>
      </c>
      <c r="Q23" s="297">
        <v>98.106927369615391</v>
      </c>
      <c r="R23" s="297">
        <v>73.193338143123214</v>
      </c>
      <c r="S23" s="297">
        <v>45.06049997869335</v>
      </c>
      <c r="T23" s="297">
        <v>25.308858908847665</v>
      </c>
      <c r="U23" s="297">
        <v>26.172939316682452</v>
      </c>
      <c r="V23" s="297">
        <v>55.139495956560033</v>
      </c>
      <c r="W23" s="297">
        <v>29.143709802928303</v>
      </c>
      <c r="X23" s="297">
        <v>43.299766942462149</v>
      </c>
      <c r="Y23" s="297">
        <v>4.8636873234026252</v>
      </c>
      <c r="Z23" s="297">
        <v>13.578047785638658</v>
      </c>
    </row>
    <row r="24" spans="1:211">
      <c r="B24" s="292"/>
      <c r="C24" s="293" t="s">
        <v>38</v>
      </c>
      <c r="D24" s="294">
        <v>72.101035639737802</v>
      </c>
      <c r="E24" s="294">
        <v>78.150017162131419</v>
      </c>
      <c r="F24" s="294">
        <v>75.283804538513635</v>
      </c>
      <c r="G24" s="294">
        <v>84.123880355148415</v>
      </c>
      <c r="H24" s="294">
        <v>113.55882147817007</v>
      </c>
      <c r="I24" s="294">
        <v>85.014506085719489</v>
      </c>
      <c r="J24" s="294">
        <v>81.184345907626721</v>
      </c>
      <c r="K24" s="294">
        <v>22.697889751342935</v>
      </c>
      <c r="L24" s="294">
        <v>14.69448174813281</v>
      </c>
      <c r="M24" s="294">
        <v>92.516706442055209</v>
      </c>
      <c r="N24" s="294">
        <v>89.814086629727171</v>
      </c>
      <c r="O24" s="294">
        <v>87.00977444618465</v>
      </c>
      <c r="P24" s="294">
        <v>75.635840132511092</v>
      </c>
      <c r="Q24" s="294">
        <v>110.893268848319</v>
      </c>
      <c r="R24" s="294">
        <v>108.37155661894759</v>
      </c>
      <c r="S24" s="294">
        <v>80.230936754380281</v>
      </c>
      <c r="T24" s="294">
        <v>47.041793189832902</v>
      </c>
      <c r="U24" s="294">
        <v>68.81412738142636</v>
      </c>
      <c r="V24" s="294">
        <v>68.105663319901339</v>
      </c>
      <c r="W24" s="294">
        <v>58.818873542380672</v>
      </c>
      <c r="X24" s="294">
        <v>59.387855964296243</v>
      </c>
      <c r="Y24" s="294">
        <v>43.793784504875354</v>
      </c>
      <c r="Z24" s="294">
        <v>41.512779949452522</v>
      </c>
    </row>
    <row r="25" spans="1:211">
      <c r="C25" s="296" t="s">
        <v>39</v>
      </c>
      <c r="D25" s="297">
        <v>83.355060212231322</v>
      </c>
      <c r="E25" s="297">
        <v>87.661648879745613</v>
      </c>
      <c r="F25" s="297">
        <v>86.961371367329249</v>
      </c>
      <c r="G25" s="297">
        <v>93.619399368510571</v>
      </c>
      <c r="H25" s="297">
        <v>106.62214084554125</v>
      </c>
      <c r="I25" s="297">
        <v>82.109760199571099</v>
      </c>
      <c r="J25" s="297">
        <v>90.174380577737409</v>
      </c>
      <c r="K25" s="297">
        <v>45.626812644934986</v>
      </c>
      <c r="L25" s="297">
        <v>37.590558684501971</v>
      </c>
      <c r="M25" s="297">
        <v>97.471648130832889</v>
      </c>
      <c r="N25" s="297">
        <v>89.612018704997183</v>
      </c>
      <c r="O25" s="297">
        <v>128.84020114630516</v>
      </c>
      <c r="P25" s="297">
        <v>92.702090495073236</v>
      </c>
      <c r="Q25" s="297">
        <v>108.69162298344706</v>
      </c>
      <c r="R25" s="297">
        <v>131.40167491461943</v>
      </c>
      <c r="S25" s="297">
        <v>137.61491430757943</v>
      </c>
      <c r="T25" s="297">
        <v>54.949381660763599</v>
      </c>
      <c r="U25" s="297">
        <v>85.662839494611973</v>
      </c>
      <c r="V25" s="297">
        <v>77.752919217096604</v>
      </c>
      <c r="W25" s="297">
        <v>77.536398288676949</v>
      </c>
      <c r="X25" s="297">
        <v>68.950092984499761</v>
      </c>
      <c r="Y25" s="297">
        <v>61.474617548046822</v>
      </c>
      <c r="Z25" s="297">
        <v>63.663262975238517</v>
      </c>
    </row>
    <row r="26" spans="1:211" s="290" customFormat="1">
      <c r="B26" s="292"/>
      <c r="C26" s="293" t="s">
        <v>40</v>
      </c>
      <c r="D26" s="294">
        <v>88.637490099861893</v>
      </c>
      <c r="E26" s="294">
        <v>92.35135050552357</v>
      </c>
      <c r="F26" s="294">
        <v>91.857254864146455</v>
      </c>
      <c r="G26" s="294">
        <v>97.628763877533459</v>
      </c>
      <c r="H26" s="294">
        <v>107.52937509326648</v>
      </c>
      <c r="I26" s="294">
        <v>82.503175443427935</v>
      </c>
      <c r="J26" s="294">
        <v>86.439679858643828</v>
      </c>
      <c r="K26" s="294">
        <v>47.413566573738258</v>
      </c>
      <c r="L26" s="294">
        <v>44.855781931438429</v>
      </c>
      <c r="M26" s="294">
        <v>112.81694642966129</v>
      </c>
      <c r="N26" s="294">
        <v>94.069260050370602</v>
      </c>
      <c r="O26" s="294">
        <v>131.32833100274888</v>
      </c>
      <c r="P26" s="294">
        <v>96.446871589415181</v>
      </c>
      <c r="Q26" s="294">
        <v>115.08938672064345</v>
      </c>
      <c r="R26" s="294">
        <v>138.48291696974053</v>
      </c>
      <c r="S26" s="294">
        <v>125.62225972789793</v>
      </c>
      <c r="T26" s="294">
        <v>58.298034407080728</v>
      </c>
      <c r="U26" s="294">
        <v>98.486072518158124</v>
      </c>
      <c r="V26" s="294">
        <v>82.271018061786663</v>
      </c>
      <c r="W26" s="294">
        <v>87.711973651871588</v>
      </c>
      <c r="X26" s="294">
        <v>75.776534980956058</v>
      </c>
      <c r="Y26" s="294">
        <v>74.82245504068068</v>
      </c>
      <c r="Z26" s="294">
        <v>65.552662180831291</v>
      </c>
    </row>
    <row r="27" spans="1:211" s="290" customFormat="1">
      <c r="B27" s="291"/>
      <c r="C27" s="296" t="s">
        <v>41</v>
      </c>
      <c r="D27" s="297">
        <v>86.165330395864899</v>
      </c>
      <c r="E27" s="297">
        <v>88.927578232827727</v>
      </c>
      <c r="F27" s="297">
        <v>88.755068993755245</v>
      </c>
      <c r="G27" s="297">
        <v>93.100726414469491</v>
      </c>
      <c r="H27" s="297">
        <v>102.80885338542461</v>
      </c>
      <c r="I27" s="297">
        <v>80.706571561165745</v>
      </c>
      <c r="J27" s="297">
        <v>85.100321396184697</v>
      </c>
      <c r="K27" s="297">
        <v>45.476123433215257</v>
      </c>
      <c r="L27" s="297">
        <v>39.905249326640693</v>
      </c>
      <c r="M27" s="297">
        <v>106.84764949431745</v>
      </c>
      <c r="N27" s="297">
        <v>88.954550943969267</v>
      </c>
      <c r="O27" s="297">
        <v>112.33641447863255</v>
      </c>
      <c r="P27" s="297">
        <v>92.435161485070552</v>
      </c>
      <c r="Q27" s="297">
        <v>111.89660301431334</v>
      </c>
      <c r="R27" s="297">
        <v>137.56269504653568</v>
      </c>
      <c r="S27" s="297">
        <v>101.7142867005697</v>
      </c>
      <c r="T27" s="297">
        <v>69.919337839487966</v>
      </c>
      <c r="U27" s="297">
        <v>98.519569751676713</v>
      </c>
      <c r="V27" s="297">
        <v>84.098688568075531</v>
      </c>
      <c r="W27" s="297">
        <v>83.819429921356431</v>
      </c>
      <c r="X27" s="297">
        <v>75.820937461753587</v>
      </c>
      <c r="Y27" s="297">
        <v>73.90648312533466</v>
      </c>
      <c r="Z27" s="297">
        <v>71.391130511881812</v>
      </c>
    </row>
    <row r="28" spans="1:211" s="290" customFormat="1">
      <c r="B28" s="292"/>
      <c r="C28" s="293" t="s">
        <v>42</v>
      </c>
      <c r="D28" s="294">
        <v>98.444714542981444</v>
      </c>
      <c r="E28" s="294">
        <v>97.878475404571162</v>
      </c>
      <c r="F28" s="294">
        <v>101.46077237571423</v>
      </c>
      <c r="G28" s="294">
        <v>101.53403105209236</v>
      </c>
      <c r="H28" s="294">
        <v>104.70057119905498</v>
      </c>
      <c r="I28" s="294">
        <v>88.35173615905471</v>
      </c>
      <c r="J28" s="294">
        <v>101.08675039237994</v>
      </c>
      <c r="K28" s="294">
        <v>72.258544809152028</v>
      </c>
      <c r="L28" s="294">
        <v>63.950827552130043</v>
      </c>
      <c r="M28" s="294">
        <v>104.20653088304249</v>
      </c>
      <c r="N28" s="294">
        <v>97.374768765190893</v>
      </c>
      <c r="O28" s="294">
        <v>118.10280259770227</v>
      </c>
      <c r="P28" s="294">
        <v>109.22728843388131</v>
      </c>
      <c r="Q28" s="294">
        <v>115.13871601937798</v>
      </c>
      <c r="R28" s="294">
        <v>126.98556285331395</v>
      </c>
      <c r="S28" s="294">
        <v>102.97610314819744</v>
      </c>
      <c r="T28" s="294">
        <v>74.258539762183716</v>
      </c>
      <c r="U28" s="294">
        <v>114.40061808720792</v>
      </c>
      <c r="V28" s="294">
        <v>96.46013503440949</v>
      </c>
      <c r="W28" s="294">
        <v>101.32774990860194</v>
      </c>
      <c r="X28" s="294">
        <v>86.397441756759832</v>
      </c>
      <c r="Y28" s="294">
        <v>100.72281412580581</v>
      </c>
      <c r="Z28" s="294">
        <v>101.75694233680306</v>
      </c>
    </row>
    <row r="29" spans="1:211" s="290" customFormat="1">
      <c r="B29" s="291"/>
      <c r="C29" s="296" t="s">
        <v>43</v>
      </c>
      <c r="D29" s="297">
        <v>105.6504408408817</v>
      </c>
      <c r="E29" s="297">
        <v>105.1831856635808</v>
      </c>
      <c r="F29" s="297">
        <v>108.61059532233868</v>
      </c>
      <c r="G29" s="297">
        <v>108.79915943820444</v>
      </c>
      <c r="H29" s="297">
        <v>110.62097493103718</v>
      </c>
      <c r="I29" s="297">
        <v>98.726745845294346</v>
      </c>
      <c r="J29" s="297">
        <v>120.19523173967147</v>
      </c>
      <c r="K29" s="297">
        <v>84.645603424364296</v>
      </c>
      <c r="L29" s="297">
        <v>78.385623261085598</v>
      </c>
      <c r="M29" s="297">
        <v>111.3635065518362</v>
      </c>
      <c r="N29" s="297">
        <v>102.84653199766001</v>
      </c>
      <c r="O29" s="297">
        <v>126.25139001903246</v>
      </c>
      <c r="P29" s="297">
        <v>121.75034265695845</v>
      </c>
      <c r="Q29" s="297">
        <v>121.65826502809443</v>
      </c>
      <c r="R29" s="297">
        <v>117.93257175450167</v>
      </c>
      <c r="S29" s="297">
        <v>115.26408145911083</v>
      </c>
      <c r="T29" s="297">
        <v>66.430960300064058</v>
      </c>
      <c r="U29" s="297">
        <v>123.33649936205266</v>
      </c>
      <c r="V29" s="297">
        <v>110.00250498299559</v>
      </c>
      <c r="W29" s="297">
        <v>105.87713453649521</v>
      </c>
      <c r="X29" s="297">
        <v>93.826467129092478</v>
      </c>
      <c r="Y29" s="297">
        <v>115.59825138538773</v>
      </c>
      <c r="Z29" s="297">
        <v>98.640597908917201</v>
      </c>
    </row>
    <row r="30" spans="1:211" s="290" customFormat="1">
      <c r="B30" s="292"/>
      <c r="C30" s="293" t="s">
        <v>44</v>
      </c>
      <c r="D30" s="294">
        <v>111.43631729585465</v>
      </c>
      <c r="E30" s="294">
        <v>111.96961984278967</v>
      </c>
      <c r="F30" s="294">
        <v>117.60902382829913</v>
      </c>
      <c r="G30" s="294">
        <v>119.98991952228609</v>
      </c>
      <c r="H30" s="294">
        <v>108.48150982694639</v>
      </c>
      <c r="I30" s="294">
        <v>94.398221777824361</v>
      </c>
      <c r="J30" s="294">
        <v>123.66577460453932</v>
      </c>
      <c r="K30" s="294">
        <v>115.78712035366014</v>
      </c>
      <c r="L30" s="294">
        <v>111.35165007481415</v>
      </c>
      <c r="M30" s="294">
        <v>109.95572331498475</v>
      </c>
      <c r="N30" s="294">
        <v>102.66342839012098</v>
      </c>
      <c r="O30" s="294">
        <v>167.05496849401158</v>
      </c>
      <c r="P30" s="294">
        <v>143.81510547463998</v>
      </c>
      <c r="Q30" s="294">
        <v>121.91448473106739</v>
      </c>
      <c r="R30" s="294">
        <v>159.96197853232545</v>
      </c>
      <c r="S30" s="294">
        <v>190.98703064114554</v>
      </c>
      <c r="T30" s="294">
        <v>71.009220749883298</v>
      </c>
      <c r="U30" s="294">
        <v>131.18748633149161</v>
      </c>
      <c r="V30" s="294">
        <v>137.59374424801661</v>
      </c>
      <c r="W30" s="294">
        <v>102.99473644429786</v>
      </c>
      <c r="X30" s="294">
        <v>86.780198763050819</v>
      </c>
      <c r="Y30" s="294">
        <v>113.07894006405965</v>
      </c>
      <c r="Z30" s="294">
        <v>103.74200887207932</v>
      </c>
    </row>
    <row r="31" spans="1:211" s="290" customFormat="1">
      <c r="B31" s="291"/>
      <c r="C31" s="296" t="s">
        <v>45</v>
      </c>
      <c r="D31" s="297">
        <v>128.8703224435784</v>
      </c>
      <c r="E31" s="297">
        <v>130.60691638945534</v>
      </c>
      <c r="F31" s="297">
        <v>136.36234681844962</v>
      </c>
      <c r="G31" s="297">
        <v>140.68826221885914</v>
      </c>
      <c r="H31" s="297">
        <v>126.35680384438996</v>
      </c>
      <c r="I31" s="297">
        <v>116.9026023488623</v>
      </c>
      <c r="J31" s="297">
        <v>254.42031291949493</v>
      </c>
      <c r="K31" s="297">
        <v>216.64168605324809</v>
      </c>
      <c r="L31" s="297">
        <v>172.02995979432902</v>
      </c>
      <c r="M31" s="297">
        <v>123.42836914754483</v>
      </c>
      <c r="N31" s="297">
        <v>121.9666277663449</v>
      </c>
      <c r="O31" s="297">
        <v>127.5432134375116</v>
      </c>
      <c r="P31" s="297">
        <v>148.33707839124969</v>
      </c>
      <c r="Q31" s="297">
        <v>131.49789018371877</v>
      </c>
      <c r="R31" s="297">
        <v>154.69667588014022</v>
      </c>
      <c r="S31" s="297">
        <v>118.87258626314075</v>
      </c>
      <c r="T31" s="297">
        <v>105.34921457370024</v>
      </c>
      <c r="U31" s="297">
        <v>119.33733631213205</v>
      </c>
      <c r="V31" s="297">
        <v>173.47526968856269</v>
      </c>
      <c r="W31" s="297">
        <v>110.95452925517918</v>
      </c>
      <c r="X31" s="297">
        <v>98.944350737885344</v>
      </c>
      <c r="Y31" s="297">
        <v>131.01167636857667</v>
      </c>
      <c r="Z31" s="297">
        <v>107.68882057982803</v>
      </c>
    </row>
    <row r="32" spans="1:211" s="290" customFormat="1">
      <c r="B32" s="292">
        <v>2021</v>
      </c>
      <c r="C32" s="293" t="s">
        <v>34</v>
      </c>
      <c r="D32" s="294">
        <v>91.97434572566975</v>
      </c>
      <c r="E32" s="294">
        <v>94.692874441016016</v>
      </c>
      <c r="F32" s="294">
        <v>93.846517395743888</v>
      </c>
      <c r="G32" s="294">
        <v>97.939495249173035</v>
      </c>
      <c r="H32" s="294">
        <v>107.08426595617532</v>
      </c>
      <c r="I32" s="294">
        <v>95.712532785973949</v>
      </c>
      <c r="J32" s="294">
        <v>85.505551558108948</v>
      </c>
      <c r="K32" s="294">
        <v>53.846778781851775</v>
      </c>
      <c r="L32" s="294">
        <v>47.14422661206693</v>
      </c>
      <c r="M32" s="294">
        <v>117.46024433730695</v>
      </c>
      <c r="N32" s="294">
        <v>99.17974996930657</v>
      </c>
      <c r="O32" s="294">
        <v>108.30877165389218</v>
      </c>
      <c r="P32" s="294">
        <v>92.367482964022798</v>
      </c>
      <c r="Q32" s="294">
        <v>121.84152062595182</v>
      </c>
      <c r="R32" s="294">
        <v>123.73108130485259</v>
      </c>
      <c r="S32" s="294">
        <v>77.320799296311094</v>
      </c>
      <c r="T32" s="294">
        <v>112.59277081152537</v>
      </c>
      <c r="U32" s="294">
        <v>103.66737362363575</v>
      </c>
      <c r="V32" s="294">
        <v>90.931007674109694</v>
      </c>
      <c r="W32" s="294">
        <v>95.664071519620435</v>
      </c>
      <c r="X32" s="294">
        <v>84.496185802064289</v>
      </c>
      <c r="Y32" s="294">
        <v>85.739517061010048</v>
      </c>
      <c r="Z32" s="294">
        <v>70.393529231763253</v>
      </c>
    </row>
    <row r="33" spans="1:26" s="290" customFormat="1">
      <c r="B33" s="291"/>
      <c r="C33" s="296" t="s">
        <v>35</v>
      </c>
      <c r="D33" s="297">
        <v>102.40101510883871</v>
      </c>
      <c r="E33" s="297">
        <v>99.807549503471307</v>
      </c>
      <c r="F33" s="297">
        <v>105.54213043905632</v>
      </c>
      <c r="G33" s="297">
        <v>102.97668631156422</v>
      </c>
      <c r="H33" s="297">
        <v>104.66567405713319</v>
      </c>
      <c r="I33" s="297">
        <v>95.823968163394724</v>
      </c>
      <c r="J33" s="297">
        <v>85.015793438364668</v>
      </c>
      <c r="K33" s="297">
        <v>63.468468027366519</v>
      </c>
      <c r="L33" s="297">
        <v>60.905722937363322</v>
      </c>
      <c r="M33" s="297">
        <v>99.599156038128896</v>
      </c>
      <c r="N33" s="297">
        <v>99.085985350789628</v>
      </c>
      <c r="O33" s="297">
        <v>123.37437805351968</v>
      </c>
      <c r="P33" s="297">
        <v>106.25961780411299</v>
      </c>
      <c r="Q33" s="297">
        <v>117.91297453399677</v>
      </c>
      <c r="R33" s="297">
        <v>147.6118539479755</v>
      </c>
      <c r="S33" s="297">
        <v>91.037768910078441</v>
      </c>
      <c r="T33" s="297">
        <v>123.45187996929653</v>
      </c>
      <c r="U33" s="297">
        <v>125.36844100343637</v>
      </c>
      <c r="V33" s="297">
        <v>97.359059515027056</v>
      </c>
      <c r="W33" s="297">
        <v>106.16757301369373</v>
      </c>
      <c r="X33" s="297">
        <v>89.85421549995128</v>
      </c>
      <c r="Y33" s="297">
        <v>116.40742694226984</v>
      </c>
      <c r="Z33" s="297">
        <v>113.25748031235034</v>
      </c>
    </row>
    <row r="34" spans="1:26" s="290" customFormat="1">
      <c r="B34" s="292"/>
      <c r="C34" s="293" t="s">
        <v>36</v>
      </c>
      <c r="D34" s="294">
        <v>112.56128287272502</v>
      </c>
      <c r="E34" s="294">
        <v>111.19999789403276</v>
      </c>
      <c r="F34" s="294">
        <v>114.38927913340781</v>
      </c>
      <c r="G34" s="294">
        <v>113.09142533348643</v>
      </c>
      <c r="H34" s="294">
        <v>118.87844579013139</v>
      </c>
      <c r="I34" s="294">
        <v>103.3182145751492</v>
      </c>
      <c r="J34" s="294">
        <v>102.24637698076106</v>
      </c>
      <c r="K34" s="294">
        <v>78.335305528627316</v>
      </c>
      <c r="L34" s="294">
        <v>72.426226077913611</v>
      </c>
      <c r="M34" s="294">
        <v>116.58495687880722</v>
      </c>
      <c r="N34" s="294">
        <v>107.08324717912126</v>
      </c>
      <c r="O34" s="294">
        <v>132.56993601703178</v>
      </c>
      <c r="P34" s="294">
        <v>122.874283610623</v>
      </c>
      <c r="Q34" s="294">
        <v>125.84647493139647</v>
      </c>
      <c r="R34" s="294">
        <v>124.1554789502747</v>
      </c>
      <c r="S34" s="294">
        <v>104.41456207296893</v>
      </c>
      <c r="T34" s="294">
        <v>81.222454296030023</v>
      </c>
      <c r="U34" s="294">
        <v>137.06589722214125</v>
      </c>
      <c r="V34" s="294">
        <v>111.43595379463895</v>
      </c>
      <c r="W34" s="294">
        <v>113.26609924513592</v>
      </c>
      <c r="X34" s="294">
        <v>105.25957619932089</v>
      </c>
      <c r="Y34" s="294">
        <v>128.15925724626345</v>
      </c>
      <c r="Z34" s="294">
        <v>108.30147520056744</v>
      </c>
    </row>
    <row r="35" spans="1:26" s="290" customFormat="1">
      <c r="B35" s="291"/>
      <c r="C35" s="296" t="s">
        <v>37</v>
      </c>
      <c r="D35" s="297">
        <v>95.306194534247538</v>
      </c>
      <c r="E35" s="297">
        <v>93.887856491007028</v>
      </c>
      <c r="F35" s="297">
        <v>96.978393689278988</v>
      </c>
      <c r="G35" s="297">
        <v>95.562974285480507</v>
      </c>
      <c r="H35" s="297">
        <v>109.88925876770446</v>
      </c>
      <c r="I35" s="297">
        <v>95.175806530022655</v>
      </c>
      <c r="J35" s="297">
        <v>81.029372015512109</v>
      </c>
      <c r="K35" s="297">
        <v>47.610167841027796</v>
      </c>
      <c r="L35" s="297">
        <v>50.584936819525218</v>
      </c>
      <c r="M35" s="297">
        <v>114.89089253329398</v>
      </c>
      <c r="N35" s="297">
        <v>93.451080004337811</v>
      </c>
      <c r="O35" s="297">
        <v>101.74467043198923</v>
      </c>
      <c r="P35" s="297">
        <v>81.313437854862698</v>
      </c>
      <c r="Q35" s="297">
        <v>114.1601548125783</v>
      </c>
      <c r="R35" s="297">
        <v>93.965148894162724</v>
      </c>
      <c r="S35" s="297">
        <v>75.766185893612843</v>
      </c>
      <c r="T35" s="297">
        <v>54.433353334267714</v>
      </c>
      <c r="U35" s="297">
        <v>113.55179104476478</v>
      </c>
      <c r="V35" s="297">
        <v>92.437684697761242</v>
      </c>
      <c r="W35" s="297">
        <v>95.564324449871421</v>
      </c>
      <c r="X35" s="297">
        <v>88.626800274987247</v>
      </c>
      <c r="Y35" s="297">
        <v>108.26503066349716</v>
      </c>
      <c r="Z35" s="297">
        <v>94.84440713046844</v>
      </c>
    </row>
    <row r="36" spans="1:26" s="290" customFormat="1">
      <c r="B36" s="292"/>
      <c r="C36" s="293" t="s">
        <v>38</v>
      </c>
      <c r="D36" s="294">
        <v>92.483169293191025</v>
      </c>
      <c r="E36" s="294">
        <v>93.344609727539506</v>
      </c>
      <c r="F36" s="294">
        <v>97.745903654400308</v>
      </c>
      <c r="G36" s="294">
        <v>100.31207863612636</v>
      </c>
      <c r="H36" s="294">
        <v>116.38167139188188</v>
      </c>
      <c r="I36" s="294">
        <v>99.708267705768208</v>
      </c>
      <c r="J36" s="294">
        <v>95.572517181180118</v>
      </c>
      <c r="K36" s="294">
        <v>68.879047996466795</v>
      </c>
      <c r="L36" s="294">
        <v>65.549223522376707</v>
      </c>
      <c r="M36" s="294">
        <v>112.70305362774747</v>
      </c>
      <c r="N36" s="294">
        <v>99.415267420866229</v>
      </c>
      <c r="O36" s="294">
        <v>110.61208318237775</v>
      </c>
      <c r="P36" s="294">
        <v>98.559347201810965</v>
      </c>
      <c r="Q36" s="294">
        <v>120.32813711428656</v>
      </c>
      <c r="R36" s="294">
        <v>107.67122170701498</v>
      </c>
      <c r="S36" s="294">
        <v>85.703821076211256</v>
      </c>
      <c r="T36" s="294">
        <v>61.854640524717219</v>
      </c>
      <c r="U36" s="294">
        <v>100.48595391946746</v>
      </c>
      <c r="V36" s="294">
        <v>93.617500834676122</v>
      </c>
      <c r="W36" s="294">
        <v>79.641072726083593</v>
      </c>
      <c r="X36" s="294">
        <v>71.461822897633652</v>
      </c>
      <c r="Y36" s="294">
        <v>85.471722992115659</v>
      </c>
      <c r="Z36" s="294">
        <v>91.726023372174026</v>
      </c>
    </row>
    <row r="37" spans="1:26" s="290" customFormat="1">
      <c r="B37" s="291"/>
      <c r="C37" s="296" t="s">
        <v>39</v>
      </c>
      <c r="D37" s="297">
        <v>109.24116743689503</v>
      </c>
      <c r="E37" s="297">
        <v>106.0559971459918</v>
      </c>
      <c r="F37" s="297">
        <v>113.70156089059925</v>
      </c>
      <c r="G37" s="297">
        <v>110.7146036904058</v>
      </c>
      <c r="H37" s="297">
        <v>112.61913337708913</v>
      </c>
      <c r="I37" s="297">
        <v>101.57080818581845</v>
      </c>
      <c r="J37" s="297">
        <v>108.72269080293255</v>
      </c>
      <c r="K37" s="297">
        <v>95.039753021911665</v>
      </c>
      <c r="L37" s="297">
        <v>87.718260789534497</v>
      </c>
      <c r="M37" s="297">
        <v>126.79100710672019</v>
      </c>
      <c r="N37" s="297">
        <v>103.70004930566984</v>
      </c>
      <c r="O37" s="297">
        <v>126.18555552110935</v>
      </c>
      <c r="P37" s="297">
        <v>112.5980012465169</v>
      </c>
      <c r="Q37" s="297">
        <v>122.26716531826513</v>
      </c>
      <c r="R37" s="297">
        <v>112.55900960323991</v>
      </c>
      <c r="S37" s="297">
        <v>102.00319343014291</v>
      </c>
      <c r="T37" s="297">
        <v>66.06935078546654</v>
      </c>
      <c r="U37" s="297">
        <v>128.2477275523155</v>
      </c>
      <c r="V37" s="297">
        <v>110.01552462327889</v>
      </c>
      <c r="W37" s="297">
        <v>108.4321144624983</v>
      </c>
      <c r="X37" s="297">
        <v>91.424673307549014</v>
      </c>
      <c r="Y37" s="297">
        <v>124.15185761614785</v>
      </c>
      <c r="Z37" s="297">
        <v>125.34160964781967</v>
      </c>
    </row>
    <row r="38" spans="1:26" s="290" customFormat="1">
      <c r="B38" s="292"/>
      <c r="C38" s="293" t="s">
        <v>40</v>
      </c>
      <c r="D38" s="294">
        <v>118.55426088844303</v>
      </c>
      <c r="E38" s="294">
        <v>117.26855799752296</v>
      </c>
      <c r="F38" s="294">
        <v>121.74540276632091</v>
      </c>
      <c r="G38" s="294">
        <v>120.91770998551996</v>
      </c>
      <c r="H38" s="294">
        <v>123.54943202780267</v>
      </c>
      <c r="I38" s="294">
        <v>113.92606983941944</v>
      </c>
      <c r="J38" s="294">
        <v>112.20111204761423</v>
      </c>
      <c r="K38" s="294">
        <v>100.99170726395552</v>
      </c>
      <c r="L38" s="294">
        <v>94.578763688830094</v>
      </c>
      <c r="M38" s="294">
        <v>127.29728285553982</v>
      </c>
      <c r="N38" s="294">
        <v>115.20028056309648</v>
      </c>
      <c r="O38" s="294">
        <v>145.56390596294</v>
      </c>
      <c r="P38" s="294">
        <v>125.12709362511679</v>
      </c>
      <c r="Q38" s="294">
        <v>135.45819590297253</v>
      </c>
      <c r="R38" s="294">
        <v>126.88901505823256</v>
      </c>
      <c r="S38" s="294">
        <v>112.36458478781883</v>
      </c>
      <c r="T38" s="294">
        <v>79.290856644330475</v>
      </c>
      <c r="U38" s="294">
        <v>136.90748406691418</v>
      </c>
      <c r="V38" s="294">
        <v>116.9477825285912</v>
      </c>
      <c r="W38" s="294">
        <v>119.61438229076342</v>
      </c>
      <c r="X38" s="294">
        <v>105.80763637577697</v>
      </c>
      <c r="Y38" s="294">
        <v>130.37119169508605</v>
      </c>
      <c r="Z38" s="294">
        <v>118.05120367585762</v>
      </c>
    </row>
    <row r="39" spans="1:26" s="290" customFormat="1">
      <c r="B39" s="369"/>
      <c r="C39" s="370" t="s">
        <v>41</v>
      </c>
      <c r="D39" s="371">
        <v>120.22942389133547</v>
      </c>
      <c r="E39" s="371">
        <v>117.58517730303721</v>
      </c>
      <c r="F39" s="371">
        <v>123.55414115789536</v>
      </c>
      <c r="G39" s="371">
        <v>120.97165184767516</v>
      </c>
      <c r="H39" s="371">
        <v>122.8725562616134</v>
      </c>
      <c r="I39" s="371">
        <v>113.26167937310144</v>
      </c>
      <c r="J39" s="371">
        <v>111.56540658900673</v>
      </c>
      <c r="K39" s="371">
        <v>94.324715172136962</v>
      </c>
      <c r="L39" s="371">
        <v>94.903455750609879</v>
      </c>
      <c r="M39" s="371">
        <v>118.16622689332299</v>
      </c>
      <c r="N39" s="371">
        <v>111.00333085625931</v>
      </c>
      <c r="O39" s="371">
        <v>144.71201706213373</v>
      </c>
      <c r="P39" s="371">
        <v>125.87533795641812</v>
      </c>
      <c r="Q39" s="371">
        <v>133.90134098866733</v>
      </c>
      <c r="R39" s="371">
        <v>139.20626362221589</v>
      </c>
      <c r="S39" s="371">
        <v>108.68296804017038</v>
      </c>
      <c r="T39" s="371">
        <v>95.723737577183797</v>
      </c>
      <c r="U39" s="371">
        <v>141.25544677148179</v>
      </c>
      <c r="V39" s="371">
        <v>120.1044669039055</v>
      </c>
      <c r="W39" s="371">
        <v>123.99120426709459</v>
      </c>
      <c r="X39" s="371">
        <v>106.9492488852031</v>
      </c>
      <c r="Y39" s="371">
        <v>135.41929238012906</v>
      </c>
      <c r="Z39" s="371">
        <v>130.2004813307482</v>
      </c>
    </row>
    <row r="40" spans="1:26" s="288" customFormat="1" ht="27" customHeight="1">
      <c r="B40" s="491" t="s">
        <v>97</v>
      </c>
      <c r="C40" s="491"/>
      <c r="D40" s="491"/>
      <c r="E40" s="491"/>
      <c r="F40" s="491"/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U40" s="82"/>
    </row>
    <row r="41" spans="1:26" s="288" customFormat="1" ht="20.25" customHeight="1">
      <c r="B41" s="303" t="s">
        <v>99</v>
      </c>
      <c r="C41" s="318"/>
      <c r="D41" s="289"/>
      <c r="E41" s="318"/>
      <c r="F41" s="289"/>
      <c r="G41" s="318"/>
      <c r="H41" s="318"/>
      <c r="I41" s="318"/>
      <c r="J41" s="289"/>
      <c r="K41" s="318"/>
      <c r="L41" s="289"/>
      <c r="M41" s="318"/>
      <c r="N41" s="318"/>
      <c r="O41" s="318"/>
      <c r="P41" s="289"/>
      <c r="Q41" s="318"/>
      <c r="R41" s="289"/>
      <c r="S41" s="318"/>
      <c r="U41" s="82"/>
    </row>
    <row r="42" spans="1:26" s="288" customFormat="1" ht="19.5" customHeight="1">
      <c r="B42" s="303" t="s">
        <v>100</v>
      </c>
      <c r="C42" s="318"/>
      <c r="D42" s="289"/>
      <c r="E42" s="318"/>
      <c r="F42" s="289"/>
      <c r="G42" s="318"/>
      <c r="H42" s="318"/>
      <c r="I42" s="318"/>
      <c r="J42" s="289"/>
      <c r="K42" s="318"/>
      <c r="L42" s="289"/>
      <c r="M42" s="318"/>
      <c r="N42" s="318"/>
      <c r="O42" s="318"/>
      <c r="P42" s="289"/>
      <c r="Q42" s="318"/>
      <c r="R42" s="289"/>
      <c r="S42" s="318"/>
      <c r="U42" s="82"/>
    </row>
    <row r="43" spans="1:26" s="288" customFormat="1" ht="19.5" customHeight="1">
      <c r="B43" s="303" t="s">
        <v>204</v>
      </c>
      <c r="C43" s="318"/>
      <c r="D43" s="289"/>
      <c r="E43" s="318"/>
      <c r="F43" s="289"/>
      <c r="G43" s="318"/>
      <c r="H43" s="318"/>
      <c r="I43" s="318"/>
      <c r="J43" s="289"/>
      <c r="K43" s="318"/>
      <c r="L43" s="289"/>
      <c r="M43" s="318"/>
      <c r="N43" s="318"/>
      <c r="O43" s="318"/>
      <c r="P43" s="289"/>
      <c r="Q43" s="318"/>
      <c r="R43" s="289"/>
      <c r="S43" s="318"/>
      <c r="U43" s="82"/>
    </row>
    <row r="44" spans="1:26" s="295" customFormat="1" ht="12" customHeight="1">
      <c r="B44" s="490" t="s">
        <v>93</v>
      </c>
      <c r="C44" s="490"/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0"/>
      <c r="P44" s="490"/>
      <c r="Q44" s="490"/>
      <c r="R44" s="490"/>
      <c r="S44" s="490"/>
    </row>
    <row r="45" spans="1:26" s="288" customFormat="1" ht="16.5" customHeight="1">
      <c r="A45" s="303"/>
      <c r="B45" s="303" t="s">
        <v>135</v>
      </c>
      <c r="C45" s="303"/>
      <c r="D45" s="303"/>
      <c r="E45" s="305"/>
      <c r="F45" s="305"/>
      <c r="G45" s="305"/>
      <c r="H45" s="305"/>
      <c r="I45" s="305"/>
      <c r="J45" s="305"/>
    </row>
    <row r="46" spans="1:26" s="288" customFormat="1" ht="16.5" customHeight="1">
      <c r="A46" s="303"/>
      <c r="B46" s="303" t="s">
        <v>136</v>
      </c>
      <c r="C46" s="303"/>
      <c r="D46" s="303"/>
      <c r="E46" s="305"/>
      <c r="F46" s="305"/>
      <c r="G46" s="305"/>
      <c r="H46" s="305"/>
      <c r="I46" s="305"/>
      <c r="J46" s="305"/>
    </row>
    <row r="47" spans="1:26" s="288" customFormat="1" ht="16.5" customHeight="1">
      <c r="A47" s="303"/>
      <c r="B47" s="303" t="s">
        <v>137</v>
      </c>
      <c r="C47" s="303"/>
      <c r="D47" s="303"/>
      <c r="E47" s="303"/>
      <c r="F47" s="305"/>
      <c r="G47" s="305"/>
      <c r="H47" s="305"/>
      <c r="I47" s="305"/>
      <c r="J47" s="305"/>
    </row>
    <row r="48" spans="1:26" s="288" customFormat="1" ht="16.5" customHeight="1">
      <c r="A48" s="303"/>
      <c r="B48" s="303" t="s">
        <v>138</v>
      </c>
      <c r="C48" s="303"/>
      <c r="D48" s="303"/>
      <c r="E48" s="305"/>
      <c r="F48" s="305"/>
      <c r="G48" s="305"/>
      <c r="H48" s="305"/>
      <c r="I48" s="305"/>
      <c r="J48" s="305"/>
    </row>
    <row r="49" spans="2:7" s="295" customFormat="1" ht="12">
      <c r="B49" s="295" t="s">
        <v>156</v>
      </c>
      <c r="C49" s="296"/>
      <c r="D49" s="298"/>
      <c r="E49" s="298"/>
      <c r="F49" s="298"/>
      <c r="G49" s="298"/>
    </row>
    <row r="50" spans="2:7" s="295" customFormat="1" ht="12">
      <c r="B50" s="295" t="s">
        <v>46</v>
      </c>
      <c r="C50" s="296"/>
      <c r="D50" s="298"/>
      <c r="E50" s="298"/>
      <c r="F50" s="298"/>
      <c r="G50" s="298"/>
    </row>
    <row r="51" spans="2:7" s="295" customFormat="1" ht="12">
      <c r="B51" s="295" t="s">
        <v>92</v>
      </c>
      <c r="C51" s="296"/>
    </row>
    <row r="52" spans="2:7" s="295" customFormat="1" ht="12">
      <c r="B52" s="284" t="s">
        <v>197</v>
      </c>
      <c r="C52" s="296"/>
    </row>
    <row r="53" spans="2:7" s="295" customFormat="1" ht="12">
      <c r="C53" s="296"/>
    </row>
    <row r="54" spans="2:7">
      <c r="C54" s="58"/>
    </row>
    <row r="55" spans="2:7">
      <c r="C55" s="58"/>
    </row>
    <row r="56" spans="2:7">
      <c r="C56" s="58"/>
    </row>
    <row r="57" spans="2:7">
      <c r="C57" s="58"/>
    </row>
    <row r="58" spans="2:7">
      <c r="C58" s="58"/>
    </row>
    <row r="59" spans="2:7">
      <c r="C59" s="58"/>
    </row>
    <row r="60" spans="2:7">
      <c r="C60" s="58"/>
    </row>
    <row r="61" spans="2:7">
      <c r="C61" s="58"/>
    </row>
    <row r="62" spans="2:7">
      <c r="C62" s="58"/>
    </row>
    <row r="63" spans="2:7">
      <c r="C63" s="58"/>
    </row>
    <row r="64" spans="2:7">
      <c r="C64" s="58"/>
    </row>
    <row r="65" spans="3:3">
      <c r="C65" s="58"/>
    </row>
    <row r="66" spans="3:3">
      <c r="C66" s="58"/>
    </row>
    <row r="67" spans="3:3">
      <c r="C67" s="58"/>
    </row>
    <row r="68" spans="3:3">
      <c r="C68" s="58"/>
    </row>
    <row r="69" spans="3:3">
      <c r="C69" s="58"/>
    </row>
    <row r="70" spans="3:3">
      <c r="C70" s="58"/>
    </row>
    <row r="71" spans="3:3">
      <c r="C71" s="58"/>
    </row>
    <row r="72" spans="3:3">
      <c r="C72" s="58"/>
    </row>
    <row r="73" spans="3:3">
      <c r="C73" s="58"/>
    </row>
    <row r="74" spans="3:3">
      <c r="C74" s="58"/>
    </row>
    <row r="75" spans="3:3">
      <c r="C75" s="58"/>
    </row>
    <row r="76" spans="3:3">
      <c r="C76" s="58"/>
    </row>
    <row r="77" spans="3:3">
      <c r="C77" s="58"/>
    </row>
    <row r="78" spans="3:3">
      <c r="C78" s="58"/>
    </row>
    <row r="79" spans="3:3">
      <c r="C79" s="58"/>
    </row>
    <row r="80" spans="3:3">
      <c r="C80" s="58"/>
    </row>
    <row r="81" spans="3:3">
      <c r="C81" s="58"/>
    </row>
    <row r="82" spans="3:3">
      <c r="C82" s="58"/>
    </row>
    <row r="83" spans="3:3">
      <c r="C83" s="58"/>
    </row>
    <row r="84" spans="3:3">
      <c r="C84" s="58"/>
    </row>
    <row r="85" spans="3:3">
      <c r="C85" s="58"/>
    </row>
    <row r="86" spans="3:3">
      <c r="C86" s="58"/>
    </row>
    <row r="87" spans="3:3">
      <c r="C87" s="58"/>
    </row>
    <row r="88" spans="3:3">
      <c r="C88" s="58"/>
    </row>
    <row r="89" spans="3:3">
      <c r="C89" s="58"/>
    </row>
    <row r="90" spans="3:3">
      <c r="C90" s="58"/>
    </row>
    <row r="91" spans="3:3">
      <c r="C91" s="58"/>
    </row>
    <row r="92" spans="3:3">
      <c r="C92" s="58"/>
    </row>
    <row r="93" spans="3:3">
      <c r="C93" s="58"/>
    </row>
    <row r="94" spans="3:3">
      <c r="C94" s="58"/>
    </row>
    <row r="95" spans="3:3">
      <c r="C95" s="58"/>
    </row>
    <row r="96" spans="3:3">
      <c r="C96" s="58"/>
    </row>
    <row r="97" spans="3:3">
      <c r="C97" s="58"/>
    </row>
    <row r="98" spans="3:3">
      <c r="C98" s="58"/>
    </row>
    <row r="99" spans="3:3">
      <c r="C99" s="58"/>
    </row>
    <row r="100" spans="3:3">
      <c r="C100" s="58"/>
    </row>
    <row r="101" spans="3:3">
      <c r="C101" s="58"/>
    </row>
    <row r="102" spans="3:3">
      <c r="C102" s="58"/>
    </row>
    <row r="103" spans="3:3">
      <c r="C103" s="58"/>
    </row>
    <row r="104" spans="3:3">
      <c r="C104" s="58"/>
    </row>
    <row r="105" spans="3:3">
      <c r="C105" s="58"/>
    </row>
    <row r="106" spans="3:3">
      <c r="C106" s="58"/>
    </row>
    <row r="107" spans="3:3">
      <c r="C107" s="58"/>
    </row>
    <row r="108" spans="3:3">
      <c r="C108" s="58"/>
    </row>
    <row r="109" spans="3:3">
      <c r="C109" s="58"/>
    </row>
    <row r="110" spans="3:3">
      <c r="C110" s="58"/>
    </row>
    <row r="111" spans="3:3">
      <c r="C111" s="58"/>
    </row>
    <row r="112" spans="3:3">
      <c r="C112" s="58"/>
    </row>
    <row r="113" spans="3:22">
      <c r="C113" s="58"/>
    </row>
    <row r="114" spans="3:22">
      <c r="C114" s="58"/>
    </row>
    <row r="115" spans="3:22">
      <c r="C115" s="58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</row>
    <row r="116" spans="3:22">
      <c r="C116" s="58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</row>
    <row r="117" spans="3:22">
      <c r="C117" s="58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</row>
    <row r="118" spans="3:22">
      <c r="C118" s="58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</row>
    <row r="119" spans="3:22">
      <c r="C119" s="58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</row>
    <row r="120" spans="3:22">
      <c r="C120" s="58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</row>
    <row r="121" spans="3:22">
      <c r="C121" s="58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</row>
    <row r="122" spans="3:22">
      <c r="C122" s="58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</row>
    <row r="123" spans="3:22">
      <c r="C123" s="58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</row>
    <row r="124" spans="3:22">
      <c r="C124" s="58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</row>
    <row r="125" spans="3:22">
      <c r="C125" s="58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</row>
    <row r="126" spans="3:22">
      <c r="C126" s="58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</row>
    <row r="127" spans="3:22">
      <c r="C127" s="58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</row>
    <row r="128" spans="3:22">
      <c r="C128" s="58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</row>
    <row r="129" spans="3:22">
      <c r="C129" s="58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</row>
    <row r="130" spans="3:22">
      <c r="C130" s="58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</row>
    <row r="131" spans="3:22">
      <c r="C131" s="58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</row>
    <row r="132" spans="3:22">
      <c r="C132" s="58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</row>
    <row r="133" spans="3:22">
      <c r="C133" s="58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</row>
    <row r="134" spans="3:22">
      <c r="C134" s="58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</row>
    <row r="135" spans="3:22">
      <c r="C135" s="58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</row>
    <row r="136" spans="3:22">
      <c r="C136" s="58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</row>
    <row r="137" spans="3:22">
      <c r="C137" s="58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</row>
    <row r="138" spans="3:22">
      <c r="C138" s="58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</row>
    <row r="139" spans="3:22">
      <c r="C139" s="58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</row>
    <row r="140" spans="3:22">
      <c r="C140" s="58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</row>
    <row r="141" spans="3:22">
      <c r="C141" s="58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</row>
    <row r="142" spans="3:22">
      <c r="C142" s="58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</row>
    <row r="143" spans="3:22">
      <c r="C143" s="58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</row>
    <row r="144" spans="3:22">
      <c r="C144" s="58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</row>
    <row r="145" spans="3:22">
      <c r="C145" s="58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</row>
    <row r="146" spans="3:22">
      <c r="C146" s="58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</row>
    <row r="147" spans="3:22">
      <c r="C147" s="58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</row>
    <row r="148" spans="3:22">
      <c r="C148" s="58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</row>
    <row r="149" spans="3:22">
      <c r="C149" s="58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</row>
    <row r="150" spans="3:22">
      <c r="C150" s="58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</row>
    <row r="151" spans="3:22">
      <c r="C151" s="58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</row>
    <row r="152" spans="3:22">
      <c r="C152" s="58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</row>
    <row r="153" spans="3:22">
      <c r="C153" s="58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</row>
    <row r="154" spans="3:22">
      <c r="C154" s="58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</row>
    <row r="155" spans="3:22">
      <c r="C155" s="58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</row>
    <row r="156" spans="3:22">
      <c r="C156" s="58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</row>
    <row r="157" spans="3:22">
      <c r="C157" s="58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</row>
    <row r="158" spans="3:22">
      <c r="C158" s="58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</row>
    <row r="159" spans="3:22">
      <c r="C159" s="58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</row>
    <row r="160" spans="3:22">
      <c r="C160" s="58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</row>
    <row r="161" spans="3:22">
      <c r="C161" s="58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</row>
    <row r="162" spans="3:22">
      <c r="C162" s="58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</row>
    <row r="163" spans="3:22">
      <c r="C163" s="58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</row>
    <row r="164" spans="3:22">
      <c r="C164" s="58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</row>
    <row r="165" spans="3:22">
      <c r="C165" s="58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</row>
    <row r="166" spans="3:22">
      <c r="C166" s="58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</row>
    <row r="167" spans="3:22">
      <c r="C167" s="58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</row>
    <row r="168" spans="3:22">
      <c r="C168" s="58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</row>
    <row r="169" spans="3:22">
      <c r="C169" s="58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</row>
    <row r="170" spans="3:22">
      <c r="C170" s="58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</row>
    <row r="171" spans="3:22">
      <c r="C171" s="58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</row>
    <row r="172" spans="3:22">
      <c r="C172" s="58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</row>
    <row r="173" spans="3:22">
      <c r="C173" s="58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</row>
    <row r="174" spans="3:22">
      <c r="C174" s="58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</row>
    <row r="175" spans="3:22">
      <c r="C175" s="58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</row>
    <row r="176" spans="3:22">
      <c r="C176" s="58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</row>
    <row r="177" spans="3:22">
      <c r="C177" s="58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</row>
    <row r="178" spans="3:22">
      <c r="C178" s="58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</row>
    <row r="179" spans="3:22">
      <c r="C179" s="58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</row>
    <row r="180" spans="3:22">
      <c r="C180" s="58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</row>
    <row r="181" spans="3:22">
      <c r="C181" s="58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</row>
    <row r="182" spans="3:22">
      <c r="C182" s="58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</row>
    <row r="183" spans="3:22">
      <c r="C183" s="58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</row>
    <row r="184" spans="3:22">
      <c r="C184" s="58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</row>
    <row r="185" spans="3:22">
      <c r="C185" s="58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</row>
    <row r="186" spans="3:22">
      <c r="C186" s="58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</row>
    <row r="187" spans="3:22">
      <c r="C187" s="58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</row>
    <row r="188" spans="3:22">
      <c r="C188" s="58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</row>
    <row r="189" spans="3:22">
      <c r="C189" s="58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</row>
    <row r="190" spans="3:22">
      <c r="C190" s="58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</row>
    <row r="191" spans="3:22">
      <c r="C191" s="58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</row>
    <row r="192" spans="3:22">
      <c r="C192" s="58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</row>
    <row r="193" spans="3:22">
      <c r="C193" s="58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</row>
    <row r="194" spans="3:22">
      <c r="C194" s="58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</row>
    <row r="195" spans="3:22">
      <c r="C195" s="58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</row>
    <row r="196" spans="3:22">
      <c r="C196" s="58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</row>
    <row r="197" spans="3:22">
      <c r="C197" s="58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</row>
    <row r="198" spans="3:22">
      <c r="C198" s="58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</row>
    <row r="199" spans="3:22">
      <c r="C199" s="58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</row>
    <row r="200" spans="3:22">
      <c r="C200" s="58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</row>
    <row r="201" spans="3:22">
      <c r="C201" s="58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</row>
    <row r="202" spans="3:22">
      <c r="C202" s="58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</row>
    <row r="203" spans="3:22">
      <c r="C203" s="58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</row>
    <row r="204" spans="3:22">
      <c r="C204" s="58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</row>
    <row r="205" spans="3:22">
      <c r="C205" s="58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</row>
    <row r="206" spans="3:22">
      <c r="C206" s="58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</row>
    <row r="207" spans="3:22">
      <c r="C207" s="58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</row>
    <row r="208" spans="3:22">
      <c r="C208" s="58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</row>
    <row r="209" spans="3:22">
      <c r="C209" s="58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</row>
    <row r="210" spans="3:22">
      <c r="C210" s="58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</row>
    <row r="211" spans="3:22">
      <c r="C211" s="58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</row>
    <row r="212" spans="3:22">
      <c r="C212" s="58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</row>
    <row r="213" spans="3:22">
      <c r="C213" s="58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</row>
    <row r="214" spans="3:22">
      <c r="C214" s="58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</row>
    <row r="215" spans="3:22">
      <c r="C215" s="58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</row>
    <row r="216" spans="3:22">
      <c r="C216" s="58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</row>
    <row r="217" spans="3:22">
      <c r="C217" s="58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</row>
    <row r="218" spans="3:22">
      <c r="C218" s="58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</row>
    <row r="219" spans="3:22">
      <c r="C219" s="58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</row>
    <row r="220" spans="3:22">
      <c r="C220" s="58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</row>
    <row r="221" spans="3:22">
      <c r="C221" s="58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</row>
    <row r="222" spans="3:22">
      <c r="C222" s="58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</row>
    <row r="223" spans="3:22">
      <c r="C223" s="58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</row>
    <row r="224" spans="3:22">
      <c r="C224" s="58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</row>
    <row r="225" spans="3:22">
      <c r="C225" s="58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</row>
    <row r="226" spans="3:22">
      <c r="C226" s="58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</row>
    <row r="227" spans="3:22">
      <c r="C227" s="58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</row>
    <row r="228" spans="3:22">
      <c r="C228" s="58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</row>
    <row r="229" spans="3:22">
      <c r="C229" s="58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</row>
    <row r="230" spans="3:22">
      <c r="C230" s="58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</row>
    <row r="231" spans="3:22">
      <c r="C231" s="58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</row>
    <row r="232" spans="3:22">
      <c r="C232" s="58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</row>
    <row r="233" spans="3:22">
      <c r="C233" s="58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</row>
    <row r="234" spans="3:22">
      <c r="C234" s="58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</row>
    <row r="235" spans="3:22">
      <c r="C235" s="58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</row>
    <row r="236" spans="3:22">
      <c r="C236" s="58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</row>
    <row r="237" spans="3:22">
      <c r="C237" s="58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</row>
    <row r="238" spans="3:22">
      <c r="C238" s="58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</row>
    <row r="239" spans="3:22">
      <c r="C239" s="58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</row>
    <row r="240" spans="3:22">
      <c r="C240" s="58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</row>
    <row r="241" spans="3:22">
      <c r="C241" s="58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</row>
    <row r="242" spans="3:22">
      <c r="C242" s="58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</row>
    <row r="243" spans="3:22">
      <c r="C243" s="58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</row>
    <row r="244" spans="3:22">
      <c r="C244" s="58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</row>
    <row r="245" spans="3:22">
      <c r="C245" s="58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</row>
    <row r="246" spans="3:22">
      <c r="C246" s="58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</row>
    <row r="247" spans="3:22">
      <c r="C247" s="58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</row>
    <row r="248" spans="3:22">
      <c r="C248" s="58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</row>
    <row r="249" spans="3:22">
      <c r="C249" s="58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</row>
    <row r="250" spans="3:22">
      <c r="C250" s="58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</row>
    <row r="251" spans="3:22">
      <c r="C251" s="58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</row>
    <row r="252" spans="3:22">
      <c r="C252" s="58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</row>
    <row r="253" spans="3:22">
      <c r="C253" s="58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</row>
    <row r="254" spans="3:22">
      <c r="C254" s="58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</row>
    <row r="255" spans="3:22">
      <c r="C255" s="58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</row>
    <row r="256" spans="3:22">
      <c r="C256" s="58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</row>
    <row r="257" spans="3:22">
      <c r="C257" s="58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</row>
    <row r="258" spans="3:22">
      <c r="C258" s="58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</row>
    <row r="259" spans="3:22">
      <c r="C259" s="58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</row>
    <row r="260" spans="3:22">
      <c r="C260" s="58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</row>
    <row r="261" spans="3:22">
      <c r="C261" s="58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</row>
    <row r="262" spans="3:22">
      <c r="C262" s="58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</row>
    <row r="263" spans="3:22">
      <c r="C263" s="58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</row>
    <row r="264" spans="3:22">
      <c r="C264" s="58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</row>
    <row r="265" spans="3:22">
      <c r="C265" s="58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</row>
    <row r="266" spans="3:22">
      <c r="C266" s="58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</row>
    <row r="267" spans="3:22">
      <c r="C267" s="58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</row>
    <row r="268" spans="3:22">
      <c r="C268" s="58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</row>
    <row r="269" spans="3:22">
      <c r="C269" s="58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</row>
    <row r="270" spans="3:22">
      <c r="C270" s="58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</row>
    <row r="271" spans="3:22">
      <c r="C271" s="58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</row>
    <row r="272" spans="3:22">
      <c r="C272" s="58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</row>
    <row r="273" spans="3:22">
      <c r="C273" s="58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</row>
    <row r="274" spans="3:22">
      <c r="C274" s="58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</row>
    <row r="275" spans="3:22"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</row>
    <row r="276" spans="3:22"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</row>
    <row r="277" spans="3:22"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</row>
    <row r="278" spans="3:22"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</row>
    <row r="279" spans="3:22"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</row>
    <row r="280" spans="3:22"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</row>
    <row r="281" spans="3:22"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</row>
    <row r="282" spans="3:22"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</row>
    <row r="283" spans="3:22"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</row>
  </sheetData>
  <mergeCells count="3">
    <mergeCell ref="B3:Z3"/>
    <mergeCell ref="B44:S44"/>
    <mergeCell ref="B40:S40"/>
  </mergeCells>
  <phoneticPr fontId="54" type="noConversion"/>
  <conditionalFormatting sqref="D120:V274">
    <cfRule type="cellIs" dxfId="2" priority="1" stopIfTrue="1" operator="equal">
      <formula>0</formula>
    </cfRule>
    <cfRule type="cellIs" dxfId="1" priority="2" stopIfTrue="1" operator="between">
      <formula>-0.5</formula>
      <formula>0.5</formula>
    </cfRule>
    <cfRule type="cellIs" dxfId="0" priority="3" stopIfTrue="1" operator="notBetween">
      <formula>-0.5</formula>
      <formula>0.5</formula>
    </cfRule>
  </conditionalFormatting>
  <printOptions horizontalCentered="1" verticalCentered="1"/>
  <pageMargins left="0.23622047244094491" right="0.23622047244094491" top="0.47244094488188981" bottom="0.11811023622047245" header="0.47244094488188981" footer="0"/>
  <pageSetup scale="61" fitToWidth="3" orientation="landscape" horizontalDpi="300" verticalDpi="300" r:id="rId1"/>
  <headerFooter alignWithMargins="0"/>
  <colBreaks count="1" manualBreakCount="1">
    <brk id="13" max="96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2">
    <tabColor theme="0" tint="-0.14999847407452621"/>
  </sheetPr>
  <dimension ref="A1:Z50"/>
  <sheetViews>
    <sheetView showGridLines="0" showWhiteSpace="0" topLeftCell="B1" zoomScale="70" zoomScaleNormal="70" zoomScaleSheetLayoutView="40" zoomScalePageLayoutView="80" workbookViewId="0">
      <pane xSplit="2" ySplit="7" topLeftCell="D32" activePane="bottomRight" state="frozen"/>
      <selection activeCell="B1" sqref="B1"/>
      <selection pane="topRight" activeCell="D1" sqref="D1"/>
      <selection pane="bottomLeft" activeCell="B8" sqref="B8"/>
      <selection pane="bottomRight" activeCell="B43" sqref="B43"/>
    </sheetView>
  </sheetViews>
  <sheetFormatPr baseColWidth="10" defaultRowHeight="14.25"/>
  <cols>
    <col min="1" max="1" width="2.85546875" style="291" customWidth="1"/>
    <col min="2" max="2" width="6.42578125" style="291" customWidth="1"/>
    <col min="3" max="3" width="12.28515625" style="291" customWidth="1"/>
    <col min="4" max="9" width="20.140625" style="291" bestFit="1" customWidth="1"/>
    <col min="10" max="10" width="13" style="291" customWidth="1"/>
    <col min="11" max="11" width="20.140625" style="291" bestFit="1" customWidth="1"/>
    <col min="12" max="12" width="16.42578125" style="291" customWidth="1"/>
    <col min="13" max="13" width="20.140625" style="291" bestFit="1" customWidth="1"/>
    <col min="14" max="14" width="22.85546875" style="291" customWidth="1"/>
    <col min="15" max="15" width="15.7109375" style="291" bestFit="1" customWidth="1"/>
    <col min="16" max="16" width="14.7109375" style="291" bestFit="1" customWidth="1"/>
    <col min="17" max="17" width="17.7109375" style="291" customWidth="1"/>
    <col min="18" max="18" width="14.5703125" style="291" bestFit="1" customWidth="1"/>
    <col min="19" max="19" width="19.5703125" style="291" customWidth="1"/>
    <col min="20" max="20" width="14.5703125" style="291" bestFit="1" customWidth="1"/>
    <col min="21" max="21" width="14.5703125" style="291" customWidth="1"/>
    <col min="22" max="26" width="16.42578125" style="291" customWidth="1"/>
    <col min="27" max="255" width="11.42578125" style="291"/>
    <col min="256" max="256" width="2.85546875" style="291" customWidth="1"/>
    <col min="257" max="257" width="6.42578125" style="291" customWidth="1"/>
    <col min="258" max="258" width="12.28515625" style="291" customWidth="1"/>
    <col min="259" max="264" width="20.140625" style="291" bestFit="1" customWidth="1"/>
    <col min="265" max="265" width="13" style="291" customWidth="1"/>
    <col min="266" max="266" width="20.140625" style="291" bestFit="1" customWidth="1"/>
    <col min="267" max="267" width="16.42578125" style="291" customWidth="1"/>
    <col min="268" max="268" width="20.140625" style="291" bestFit="1" customWidth="1"/>
    <col min="269" max="269" width="22.85546875" style="291" customWidth="1"/>
    <col min="270" max="270" width="15.7109375" style="291" bestFit="1" customWidth="1"/>
    <col min="271" max="271" width="14.7109375" style="291" bestFit="1" customWidth="1"/>
    <col min="272" max="272" width="17.7109375" style="291" customWidth="1"/>
    <col min="273" max="273" width="14.5703125" style="291" bestFit="1" customWidth="1"/>
    <col min="274" max="274" width="19.5703125" style="291" customWidth="1"/>
    <col min="275" max="276" width="14.5703125" style="291" bestFit="1" customWidth="1"/>
    <col min="277" max="277" width="16.42578125" style="291" customWidth="1"/>
    <col min="278" max="278" width="12.5703125" style="291" customWidth="1"/>
    <col min="279" max="511" width="11.42578125" style="291"/>
    <col min="512" max="512" width="2.85546875" style="291" customWidth="1"/>
    <col min="513" max="513" width="6.42578125" style="291" customWidth="1"/>
    <col min="514" max="514" width="12.28515625" style="291" customWidth="1"/>
    <col min="515" max="520" width="20.140625" style="291" bestFit="1" customWidth="1"/>
    <col min="521" max="521" width="13" style="291" customWidth="1"/>
    <col min="522" max="522" width="20.140625" style="291" bestFit="1" customWidth="1"/>
    <col min="523" max="523" width="16.42578125" style="291" customWidth="1"/>
    <col min="524" max="524" width="20.140625" style="291" bestFit="1" customWidth="1"/>
    <col min="525" max="525" width="22.85546875" style="291" customWidth="1"/>
    <col min="526" max="526" width="15.7109375" style="291" bestFit="1" customWidth="1"/>
    <col min="527" max="527" width="14.7109375" style="291" bestFit="1" customWidth="1"/>
    <col min="528" max="528" width="17.7109375" style="291" customWidth="1"/>
    <col min="529" max="529" width="14.5703125" style="291" bestFit="1" customWidth="1"/>
    <col min="530" max="530" width="19.5703125" style="291" customWidth="1"/>
    <col min="531" max="532" width="14.5703125" style="291" bestFit="1" customWidth="1"/>
    <col min="533" max="533" width="16.42578125" style="291" customWidth="1"/>
    <col min="534" max="534" width="12.5703125" style="291" customWidth="1"/>
    <col min="535" max="767" width="11.42578125" style="291"/>
    <col min="768" max="768" width="2.85546875" style="291" customWidth="1"/>
    <col min="769" max="769" width="6.42578125" style="291" customWidth="1"/>
    <col min="770" max="770" width="12.28515625" style="291" customWidth="1"/>
    <col min="771" max="776" width="20.140625" style="291" bestFit="1" customWidth="1"/>
    <col min="777" max="777" width="13" style="291" customWidth="1"/>
    <col min="778" max="778" width="20.140625" style="291" bestFit="1" customWidth="1"/>
    <col min="779" max="779" width="16.42578125" style="291" customWidth="1"/>
    <col min="780" max="780" width="20.140625" style="291" bestFit="1" customWidth="1"/>
    <col min="781" max="781" width="22.85546875" style="291" customWidth="1"/>
    <col min="782" max="782" width="15.7109375" style="291" bestFit="1" customWidth="1"/>
    <col min="783" max="783" width="14.7109375" style="291" bestFit="1" customWidth="1"/>
    <col min="784" max="784" width="17.7109375" style="291" customWidth="1"/>
    <col min="785" max="785" width="14.5703125" style="291" bestFit="1" customWidth="1"/>
    <col min="786" max="786" width="19.5703125" style="291" customWidth="1"/>
    <col min="787" max="788" width="14.5703125" style="291" bestFit="1" customWidth="1"/>
    <col min="789" max="789" width="16.42578125" style="291" customWidth="1"/>
    <col min="790" max="790" width="12.5703125" style="291" customWidth="1"/>
    <col min="791" max="1023" width="11.42578125" style="291"/>
    <col min="1024" max="1024" width="2.85546875" style="291" customWidth="1"/>
    <col min="1025" max="1025" width="6.42578125" style="291" customWidth="1"/>
    <col min="1026" max="1026" width="12.28515625" style="291" customWidth="1"/>
    <col min="1027" max="1032" width="20.140625" style="291" bestFit="1" customWidth="1"/>
    <col min="1033" max="1033" width="13" style="291" customWidth="1"/>
    <col min="1034" max="1034" width="20.140625" style="291" bestFit="1" customWidth="1"/>
    <col min="1035" max="1035" width="16.42578125" style="291" customWidth="1"/>
    <col min="1036" max="1036" width="20.140625" style="291" bestFit="1" customWidth="1"/>
    <col min="1037" max="1037" width="22.85546875" style="291" customWidth="1"/>
    <col min="1038" max="1038" width="15.7109375" style="291" bestFit="1" customWidth="1"/>
    <col min="1039" max="1039" width="14.7109375" style="291" bestFit="1" customWidth="1"/>
    <col min="1040" max="1040" width="17.7109375" style="291" customWidth="1"/>
    <col min="1041" max="1041" width="14.5703125" style="291" bestFit="1" customWidth="1"/>
    <col min="1042" max="1042" width="19.5703125" style="291" customWidth="1"/>
    <col min="1043" max="1044" width="14.5703125" style="291" bestFit="1" customWidth="1"/>
    <col min="1045" max="1045" width="16.42578125" style="291" customWidth="1"/>
    <col min="1046" max="1046" width="12.5703125" style="291" customWidth="1"/>
    <col min="1047" max="1279" width="11.42578125" style="291"/>
    <col min="1280" max="1280" width="2.85546875" style="291" customWidth="1"/>
    <col min="1281" max="1281" width="6.42578125" style="291" customWidth="1"/>
    <col min="1282" max="1282" width="12.28515625" style="291" customWidth="1"/>
    <col min="1283" max="1288" width="20.140625" style="291" bestFit="1" customWidth="1"/>
    <col min="1289" max="1289" width="13" style="291" customWidth="1"/>
    <col min="1290" max="1290" width="20.140625" style="291" bestFit="1" customWidth="1"/>
    <col min="1291" max="1291" width="16.42578125" style="291" customWidth="1"/>
    <col min="1292" max="1292" width="20.140625" style="291" bestFit="1" customWidth="1"/>
    <col min="1293" max="1293" width="22.85546875" style="291" customWidth="1"/>
    <col min="1294" max="1294" width="15.7109375" style="291" bestFit="1" customWidth="1"/>
    <col min="1295" max="1295" width="14.7109375" style="291" bestFit="1" customWidth="1"/>
    <col min="1296" max="1296" width="17.7109375" style="291" customWidth="1"/>
    <col min="1297" max="1297" width="14.5703125" style="291" bestFit="1" customWidth="1"/>
    <col min="1298" max="1298" width="19.5703125" style="291" customWidth="1"/>
    <col min="1299" max="1300" width="14.5703125" style="291" bestFit="1" customWidth="1"/>
    <col min="1301" max="1301" width="16.42578125" style="291" customWidth="1"/>
    <col min="1302" max="1302" width="12.5703125" style="291" customWidth="1"/>
    <col min="1303" max="1535" width="11.42578125" style="291"/>
    <col min="1536" max="1536" width="2.85546875" style="291" customWidth="1"/>
    <col min="1537" max="1537" width="6.42578125" style="291" customWidth="1"/>
    <col min="1538" max="1538" width="12.28515625" style="291" customWidth="1"/>
    <col min="1539" max="1544" width="20.140625" style="291" bestFit="1" customWidth="1"/>
    <col min="1545" max="1545" width="13" style="291" customWidth="1"/>
    <col min="1546" max="1546" width="20.140625" style="291" bestFit="1" customWidth="1"/>
    <col min="1547" max="1547" width="16.42578125" style="291" customWidth="1"/>
    <col min="1548" max="1548" width="20.140625" style="291" bestFit="1" customWidth="1"/>
    <col min="1549" max="1549" width="22.85546875" style="291" customWidth="1"/>
    <col min="1550" max="1550" width="15.7109375" style="291" bestFit="1" customWidth="1"/>
    <col min="1551" max="1551" width="14.7109375" style="291" bestFit="1" customWidth="1"/>
    <col min="1552" max="1552" width="17.7109375" style="291" customWidth="1"/>
    <col min="1553" max="1553" width="14.5703125" style="291" bestFit="1" customWidth="1"/>
    <col min="1554" max="1554" width="19.5703125" style="291" customWidth="1"/>
    <col min="1555" max="1556" width="14.5703125" style="291" bestFit="1" customWidth="1"/>
    <col min="1557" max="1557" width="16.42578125" style="291" customWidth="1"/>
    <col min="1558" max="1558" width="12.5703125" style="291" customWidth="1"/>
    <col min="1559" max="1791" width="11.42578125" style="291"/>
    <col min="1792" max="1792" width="2.85546875" style="291" customWidth="1"/>
    <col min="1793" max="1793" width="6.42578125" style="291" customWidth="1"/>
    <col min="1794" max="1794" width="12.28515625" style="291" customWidth="1"/>
    <col min="1795" max="1800" width="20.140625" style="291" bestFit="1" customWidth="1"/>
    <col min="1801" max="1801" width="13" style="291" customWidth="1"/>
    <col min="1802" max="1802" width="20.140625" style="291" bestFit="1" customWidth="1"/>
    <col min="1803" max="1803" width="16.42578125" style="291" customWidth="1"/>
    <col min="1804" max="1804" width="20.140625" style="291" bestFit="1" customWidth="1"/>
    <col min="1805" max="1805" width="22.85546875" style="291" customWidth="1"/>
    <col min="1806" max="1806" width="15.7109375" style="291" bestFit="1" customWidth="1"/>
    <col min="1807" max="1807" width="14.7109375" style="291" bestFit="1" customWidth="1"/>
    <col min="1808" max="1808" width="17.7109375" style="291" customWidth="1"/>
    <col min="1809" max="1809" width="14.5703125" style="291" bestFit="1" customWidth="1"/>
    <col min="1810" max="1810" width="19.5703125" style="291" customWidth="1"/>
    <col min="1811" max="1812" width="14.5703125" style="291" bestFit="1" customWidth="1"/>
    <col min="1813" max="1813" width="16.42578125" style="291" customWidth="1"/>
    <col min="1814" max="1814" width="12.5703125" style="291" customWidth="1"/>
    <col min="1815" max="2047" width="11.42578125" style="291"/>
    <col min="2048" max="2048" width="2.85546875" style="291" customWidth="1"/>
    <col min="2049" max="2049" width="6.42578125" style="291" customWidth="1"/>
    <col min="2050" max="2050" width="12.28515625" style="291" customWidth="1"/>
    <col min="2051" max="2056" width="20.140625" style="291" bestFit="1" customWidth="1"/>
    <col min="2057" max="2057" width="13" style="291" customWidth="1"/>
    <col min="2058" max="2058" width="20.140625" style="291" bestFit="1" customWidth="1"/>
    <col min="2059" max="2059" width="16.42578125" style="291" customWidth="1"/>
    <col min="2060" max="2060" width="20.140625" style="291" bestFit="1" customWidth="1"/>
    <col min="2061" max="2061" width="22.85546875" style="291" customWidth="1"/>
    <col min="2062" max="2062" width="15.7109375" style="291" bestFit="1" customWidth="1"/>
    <col min="2063" max="2063" width="14.7109375" style="291" bestFit="1" customWidth="1"/>
    <col min="2064" max="2064" width="17.7109375" style="291" customWidth="1"/>
    <col min="2065" max="2065" width="14.5703125" style="291" bestFit="1" customWidth="1"/>
    <col min="2066" max="2066" width="19.5703125" style="291" customWidth="1"/>
    <col min="2067" max="2068" width="14.5703125" style="291" bestFit="1" customWidth="1"/>
    <col min="2069" max="2069" width="16.42578125" style="291" customWidth="1"/>
    <col min="2070" max="2070" width="12.5703125" style="291" customWidth="1"/>
    <col min="2071" max="2303" width="11.42578125" style="291"/>
    <col min="2304" max="2304" width="2.85546875" style="291" customWidth="1"/>
    <col min="2305" max="2305" width="6.42578125" style="291" customWidth="1"/>
    <col min="2306" max="2306" width="12.28515625" style="291" customWidth="1"/>
    <col min="2307" max="2312" width="20.140625" style="291" bestFit="1" customWidth="1"/>
    <col min="2313" max="2313" width="13" style="291" customWidth="1"/>
    <col min="2314" max="2314" width="20.140625" style="291" bestFit="1" customWidth="1"/>
    <col min="2315" max="2315" width="16.42578125" style="291" customWidth="1"/>
    <col min="2316" max="2316" width="20.140625" style="291" bestFit="1" customWidth="1"/>
    <col min="2317" max="2317" width="22.85546875" style="291" customWidth="1"/>
    <col min="2318" max="2318" width="15.7109375" style="291" bestFit="1" customWidth="1"/>
    <col min="2319" max="2319" width="14.7109375" style="291" bestFit="1" customWidth="1"/>
    <col min="2320" max="2320" width="17.7109375" style="291" customWidth="1"/>
    <col min="2321" max="2321" width="14.5703125" style="291" bestFit="1" customWidth="1"/>
    <col min="2322" max="2322" width="19.5703125" style="291" customWidth="1"/>
    <col min="2323" max="2324" width="14.5703125" style="291" bestFit="1" customWidth="1"/>
    <col min="2325" max="2325" width="16.42578125" style="291" customWidth="1"/>
    <col min="2326" max="2326" width="12.5703125" style="291" customWidth="1"/>
    <col min="2327" max="2559" width="11.42578125" style="291"/>
    <col min="2560" max="2560" width="2.85546875" style="291" customWidth="1"/>
    <col min="2561" max="2561" width="6.42578125" style="291" customWidth="1"/>
    <col min="2562" max="2562" width="12.28515625" style="291" customWidth="1"/>
    <col min="2563" max="2568" width="20.140625" style="291" bestFit="1" customWidth="1"/>
    <col min="2569" max="2569" width="13" style="291" customWidth="1"/>
    <col min="2570" max="2570" width="20.140625" style="291" bestFit="1" customWidth="1"/>
    <col min="2571" max="2571" width="16.42578125" style="291" customWidth="1"/>
    <col min="2572" max="2572" width="20.140625" style="291" bestFit="1" customWidth="1"/>
    <col min="2573" max="2573" width="22.85546875" style="291" customWidth="1"/>
    <col min="2574" max="2574" width="15.7109375" style="291" bestFit="1" customWidth="1"/>
    <col min="2575" max="2575" width="14.7109375" style="291" bestFit="1" customWidth="1"/>
    <col min="2576" max="2576" width="17.7109375" style="291" customWidth="1"/>
    <col min="2577" max="2577" width="14.5703125" style="291" bestFit="1" customWidth="1"/>
    <col min="2578" max="2578" width="19.5703125" style="291" customWidth="1"/>
    <col min="2579" max="2580" width="14.5703125" style="291" bestFit="1" customWidth="1"/>
    <col min="2581" max="2581" width="16.42578125" style="291" customWidth="1"/>
    <col min="2582" max="2582" width="12.5703125" style="291" customWidth="1"/>
    <col min="2583" max="2815" width="11.42578125" style="291"/>
    <col min="2816" max="2816" width="2.85546875" style="291" customWidth="1"/>
    <col min="2817" max="2817" width="6.42578125" style="291" customWidth="1"/>
    <col min="2818" max="2818" width="12.28515625" style="291" customWidth="1"/>
    <col min="2819" max="2824" width="20.140625" style="291" bestFit="1" customWidth="1"/>
    <col min="2825" max="2825" width="13" style="291" customWidth="1"/>
    <col min="2826" max="2826" width="20.140625" style="291" bestFit="1" customWidth="1"/>
    <col min="2827" max="2827" width="16.42578125" style="291" customWidth="1"/>
    <col min="2828" max="2828" width="20.140625" style="291" bestFit="1" customWidth="1"/>
    <col min="2829" max="2829" width="22.85546875" style="291" customWidth="1"/>
    <col min="2830" max="2830" width="15.7109375" style="291" bestFit="1" customWidth="1"/>
    <col min="2831" max="2831" width="14.7109375" style="291" bestFit="1" customWidth="1"/>
    <col min="2832" max="2832" width="17.7109375" style="291" customWidth="1"/>
    <col min="2833" max="2833" width="14.5703125" style="291" bestFit="1" customWidth="1"/>
    <col min="2834" max="2834" width="19.5703125" style="291" customWidth="1"/>
    <col min="2835" max="2836" width="14.5703125" style="291" bestFit="1" customWidth="1"/>
    <col min="2837" max="2837" width="16.42578125" style="291" customWidth="1"/>
    <col min="2838" max="2838" width="12.5703125" style="291" customWidth="1"/>
    <col min="2839" max="3071" width="11.42578125" style="291"/>
    <col min="3072" max="3072" width="2.85546875" style="291" customWidth="1"/>
    <col min="3073" max="3073" width="6.42578125" style="291" customWidth="1"/>
    <col min="3074" max="3074" width="12.28515625" style="291" customWidth="1"/>
    <col min="3075" max="3080" width="20.140625" style="291" bestFit="1" customWidth="1"/>
    <col min="3081" max="3081" width="13" style="291" customWidth="1"/>
    <col min="3082" max="3082" width="20.140625" style="291" bestFit="1" customWidth="1"/>
    <col min="3083" max="3083" width="16.42578125" style="291" customWidth="1"/>
    <col min="3084" max="3084" width="20.140625" style="291" bestFit="1" customWidth="1"/>
    <col min="3085" max="3085" width="22.85546875" style="291" customWidth="1"/>
    <col min="3086" max="3086" width="15.7109375" style="291" bestFit="1" customWidth="1"/>
    <col min="3087" max="3087" width="14.7109375" style="291" bestFit="1" customWidth="1"/>
    <col min="3088" max="3088" width="17.7109375" style="291" customWidth="1"/>
    <col min="3089" max="3089" width="14.5703125" style="291" bestFit="1" customWidth="1"/>
    <col min="3090" max="3090" width="19.5703125" style="291" customWidth="1"/>
    <col min="3091" max="3092" width="14.5703125" style="291" bestFit="1" customWidth="1"/>
    <col min="3093" max="3093" width="16.42578125" style="291" customWidth="1"/>
    <col min="3094" max="3094" width="12.5703125" style="291" customWidth="1"/>
    <col min="3095" max="3327" width="11.42578125" style="291"/>
    <col min="3328" max="3328" width="2.85546875" style="291" customWidth="1"/>
    <col min="3329" max="3329" width="6.42578125" style="291" customWidth="1"/>
    <col min="3330" max="3330" width="12.28515625" style="291" customWidth="1"/>
    <col min="3331" max="3336" width="20.140625" style="291" bestFit="1" customWidth="1"/>
    <col min="3337" max="3337" width="13" style="291" customWidth="1"/>
    <col min="3338" max="3338" width="20.140625" style="291" bestFit="1" customWidth="1"/>
    <col min="3339" max="3339" width="16.42578125" style="291" customWidth="1"/>
    <col min="3340" max="3340" width="20.140625" style="291" bestFit="1" customWidth="1"/>
    <col min="3341" max="3341" width="22.85546875" style="291" customWidth="1"/>
    <col min="3342" max="3342" width="15.7109375" style="291" bestFit="1" customWidth="1"/>
    <col min="3343" max="3343" width="14.7109375" style="291" bestFit="1" customWidth="1"/>
    <col min="3344" max="3344" width="17.7109375" style="291" customWidth="1"/>
    <col min="3345" max="3345" width="14.5703125" style="291" bestFit="1" customWidth="1"/>
    <col min="3346" max="3346" width="19.5703125" style="291" customWidth="1"/>
    <col min="3347" max="3348" width="14.5703125" style="291" bestFit="1" customWidth="1"/>
    <col min="3349" max="3349" width="16.42578125" style="291" customWidth="1"/>
    <col min="3350" max="3350" width="12.5703125" style="291" customWidth="1"/>
    <col min="3351" max="3583" width="11.42578125" style="291"/>
    <col min="3584" max="3584" width="2.85546875" style="291" customWidth="1"/>
    <col min="3585" max="3585" width="6.42578125" style="291" customWidth="1"/>
    <col min="3586" max="3586" width="12.28515625" style="291" customWidth="1"/>
    <col min="3587" max="3592" width="20.140625" style="291" bestFit="1" customWidth="1"/>
    <col min="3593" max="3593" width="13" style="291" customWidth="1"/>
    <col min="3594" max="3594" width="20.140625" style="291" bestFit="1" customWidth="1"/>
    <col min="3595" max="3595" width="16.42578125" style="291" customWidth="1"/>
    <col min="3596" max="3596" width="20.140625" style="291" bestFit="1" customWidth="1"/>
    <col min="3597" max="3597" width="22.85546875" style="291" customWidth="1"/>
    <col min="3598" max="3598" width="15.7109375" style="291" bestFit="1" customWidth="1"/>
    <col min="3599" max="3599" width="14.7109375" style="291" bestFit="1" customWidth="1"/>
    <col min="3600" max="3600" width="17.7109375" style="291" customWidth="1"/>
    <col min="3601" max="3601" width="14.5703125" style="291" bestFit="1" customWidth="1"/>
    <col min="3602" max="3602" width="19.5703125" style="291" customWidth="1"/>
    <col min="3603" max="3604" width="14.5703125" style="291" bestFit="1" customWidth="1"/>
    <col min="3605" max="3605" width="16.42578125" style="291" customWidth="1"/>
    <col min="3606" max="3606" width="12.5703125" style="291" customWidth="1"/>
    <col min="3607" max="3839" width="11.42578125" style="291"/>
    <col min="3840" max="3840" width="2.85546875" style="291" customWidth="1"/>
    <col min="3841" max="3841" width="6.42578125" style="291" customWidth="1"/>
    <col min="3842" max="3842" width="12.28515625" style="291" customWidth="1"/>
    <col min="3843" max="3848" width="20.140625" style="291" bestFit="1" customWidth="1"/>
    <col min="3849" max="3849" width="13" style="291" customWidth="1"/>
    <col min="3850" max="3850" width="20.140625" style="291" bestFit="1" customWidth="1"/>
    <col min="3851" max="3851" width="16.42578125" style="291" customWidth="1"/>
    <col min="3852" max="3852" width="20.140625" style="291" bestFit="1" customWidth="1"/>
    <col min="3853" max="3853" width="22.85546875" style="291" customWidth="1"/>
    <col min="3854" max="3854" width="15.7109375" style="291" bestFit="1" customWidth="1"/>
    <col min="3855" max="3855" width="14.7109375" style="291" bestFit="1" customWidth="1"/>
    <col min="3856" max="3856" width="17.7109375" style="291" customWidth="1"/>
    <col min="3857" max="3857" width="14.5703125" style="291" bestFit="1" customWidth="1"/>
    <col min="3858" max="3858" width="19.5703125" style="291" customWidth="1"/>
    <col min="3859" max="3860" width="14.5703125" style="291" bestFit="1" customWidth="1"/>
    <col min="3861" max="3861" width="16.42578125" style="291" customWidth="1"/>
    <col min="3862" max="3862" width="12.5703125" style="291" customWidth="1"/>
    <col min="3863" max="4095" width="11.42578125" style="291"/>
    <col min="4096" max="4096" width="2.85546875" style="291" customWidth="1"/>
    <col min="4097" max="4097" width="6.42578125" style="291" customWidth="1"/>
    <col min="4098" max="4098" width="12.28515625" style="291" customWidth="1"/>
    <col min="4099" max="4104" width="20.140625" style="291" bestFit="1" customWidth="1"/>
    <col min="4105" max="4105" width="13" style="291" customWidth="1"/>
    <col min="4106" max="4106" width="20.140625" style="291" bestFit="1" customWidth="1"/>
    <col min="4107" max="4107" width="16.42578125" style="291" customWidth="1"/>
    <col min="4108" max="4108" width="20.140625" style="291" bestFit="1" customWidth="1"/>
    <col min="4109" max="4109" width="22.85546875" style="291" customWidth="1"/>
    <col min="4110" max="4110" width="15.7109375" style="291" bestFit="1" customWidth="1"/>
    <col min="4111" max="4111" width="14.7109375" style="291" bestFit="1" customWidth="1"/>
    <col min="4112" max="4112" width="17.7109375" style="291" customWidth="1"/>
    <col min="4113" max="4113" width="14.5703125" style="291" bestFit="1" customWidth="1"/>
    <col min="4114" max="4114" width="19.5703125" style="291" customWidth="1"/>
    <col min="4115" max="4116" width="14.5703125" style="291" bestFit="1" customWidth="1"/>
    <col min="4117" max="4117" width="16.42578125" style="291" customWidth="1"/>
    <col min="4118" max="4118" width="12.5703125" style="291" customWidth="1"/>
    <col min="4119" max="4351" width="11.42578125" style="291"/>
    <col min="4352" max="4352" width="2.85546875" style="291" customWidth="1"/>
    <col min="4353" max="4353" width="6.42578125" style="291" customWidth="1"/>
    <col min="4354" max="4354" width="12.28515625" style="291" customWidth="1"/>
    <col min="4355" max="4360" width="20.140625" style="291" bestFit="1" customWidth="1"/>
    <col min="4361" max="4361" width="13" style="291" customWidth="1"/>
    <col min="4362" max="4362" width="20.140625" style="291" bestFit="1" customWidth="1"/>
    <col min="4363" max="4363" width="16.42578125" style="291" customWidth="1"/>
    <col min="4364" max="4364" width="20.140625" style="291" bestFit="1" customWidth="1"/>
    <col min="4365" max="4365" width="22.85546875" style="291" customWidth="1"/>
    <col min="4366" max="4366" width="15.7109375" style="291" bestFit="1" customWidth="1"/>
    <col min="4367" max="4367" width="14.7109375" style="291" bestFit="1" customWidth="1"/>
    <col min="4368" max="4368" width="17.7109375" style="291" customWidth="1"/>
    <col min="4369" max="4369" width="14.5703125" style="291" bestFit="1" customWidth="1"/>
    <col min="4370" max="4370" width="19.5703125" style="291" customWidth="1"/>
    <col min="4371" max="4372" width="14.5703125" style="291" bestFit="1" customWidth="1"/>
    <col min="4373" max="4373" width="16.42578125" style="291" customWidth="1"/>
    <col min="4374" max="4374" width="12.5703125" style="291" customWidth="1"/>
    <col min="4375" max="4607" width="11.42578125" style="291"/>
    <col min="4608" max="4608" width="2.85546875" style="291" customWidth="1"/>
    <col min="4609" max="4609" width="6.42578125" style="291" customWidth="1"/>
    <col min="4610" max="4610" width="12.28515625" style="291" customWidth="1"/>
    <col min="4611" max="4616" width="20.140625" style="291" bestFit="1" customWidth="1"/>
    <col min="4617" max="4617" width="13" style="291" customWidth="1"/>
    <col min="4618" max="4618" width="20.140625" style="291" bestFit="1" customWidth="1"/>
    <col min="4619" max="4619" width="16.42578125" style="291" customWidth="1"/>
    <col min="4620" max="4620" width="20.140625" style="291" bestFit="1" customWidth="1"/>
    <col min="4621" max="4621" width="22.85546875" style="291" customWidth="1"/>
    <col min="4622" max="4622" width="15.7109375" style="291" bestFit="1" customWidth="1"/>
    <col min="4623" max="4623" width="14.7109375" style="291" bestFit="1" customWidth="1"/>
    <col min="4624" max="4624" width="17.7109375" style="291" customWidth="1"/>
    <col min="4625" max="4625" width="14.5703125" style="291" bestFit="1" customWidth="1"/>
    <col min="4626" max="4626" width="19.5703125" style="291" customWidth="1"/>
    <col min="4627" max="4628" width="14.5703125" style="291" bestFit="1" customWidth="1"/>
    <col min="4629" max="4629" width="16.42578125" style="291" customWidth="1"/>
    <col min="4630" max="4630" width="12.5703125" style="291" customWidth="1"/>
    <col min="4631" max="4863" width="11.42578125" style="291"/>
    <col min="4864" max="4864" width="2.85546875" style="291" customWidth="1"/>
    <col min="4865" max="4865" width="6.42578125" style="291" customWidth="1"/>
    <col min="4866" max="4866" width="12.28515625" style="291" customWidth="1"/>
    <col min="4867" max="4872" width="20.140625" style="291" bestFit="1" customWidth="1"/>
    <col min="4873" max="4873" width="13" style="291" customWidth="1"/>
    <col min="4874" max="4874" width="20.140625" style="291" bestFit="1" customWidth="1"/>
    <col min="4875" max="4875" width="16.42578125" style="291" customWidth="1"/>
    <col min="4876" max="4876" width="20.140625" style="291" bestFit="1" customWidth="1"/>
    <col min="4877" max="4877" width="22.85546875" style="291" customWidth="1"/>
    <col min="4878" max="4878" width="15.7109375" style="291" bestFit="1" customWidth="1"/>
    <col min="4879" max="4879" width="14.7109375" style="291" bestFit="1" customWidth="1"/>
    <col min="4880" max="4880" width="17.7109375" style="291" customWidth="1"/>
    <col min="4881" max="4881" width="14.5703125" style="291" bestFit="1" customWidth="1"/>
    <col min="4882" max="4882" width="19.5703125" style="291" customWidth="1"/>
    <col min="4883" max="4884" width="14.5703125" style="291" bestFit="1" customWidth="1"/>
    <col min="4885" max="4885" width="16.42578125" style="291" customWidth="1"/>
    <col min="4886" max="4886" width="12.5703125" style="291" customWidth="1"/>
    <col min="4887" max="5119" width="11.42578125" style="291"/>
    <col min="5120" max="5120" width="2.85546875" style="291" customWidth="1"/>
    <col min="5121" max="5121" width="6.42578125" style="291" customWidth="1"/>
    <col min="5122" max="5122" width="12.28515625" style="291" customWidth="1"/>
    <col min="5123" max="5128" width="20.140625" style="291" bestFit="1" customWidth="1"/>
    <col min="5129" max="5129" width="13" style="291" customWidth="1"/>
    <col min="5130" max="5130" width="20.140625" style="291" bestFit="1" customWidth="1"/>
    <col min="5131" max="5131" width="16.42578125" style="291" customWidth="1"/>
    <col min="5132" max="5132" width="20.140625" style="291" bestFit="1" customWidth="1"/>
    <col min="5133" max="5133" width="22.85546875" style="291" customWidth="1"/>
    <col min="5134" max="5134" width="15.7109375" style="291" bestFit="1" customWidth="1"/>
    <col min="5135" max="5135" width="14.7109375" style="291" bestFit="1" customWidth="1"/>
    <col min="5136" max="5136" width="17.7109375" style="291" customWidth="1"/>
    <col min="5137" max="5137" width="14.5703125" style="291" bestFit="1" customWidth="1"/>
    <col min="5138" max="5138" width="19.5703125" style="291" customWidth="1"/>
    <col min="5139" max="5140" width="14.5703125" style="291" bestFit="1" customWidth="1"/>
    <col min="5141" max="5141" width="16.42578125" style="291" customWidth="1"/>
    <col min="5142" max="5142" width="12.5703125" style="291" customWidth="1"/>
    <col min="5143" max="5375" width="11.42578125" style="291"/>
    <col min="5376" max="5376" width="2.85546875" style="291" customWidth="1"/>
    <col min="5377" max="5377" width="6.42578125" style="291" customWidth="1"/>
    <col min="5378" max="5378" width="12.28515625" style="291" customWidth="1"/>
    <col min="5379" max="5384" width="20.140625" style="291" bestFit="1" customWidth="1"/>
    <col min="5385" max="5385" width="13" style="291" customWidth="1"/>
    <col min="5386" max="5386" width="20.140625" style="291" bestFit="1" customWidth="1"/>
    <col min="5387" max="5387" width="16.42578125" style="291" customWidth="1"/>
    <col min="5388" max="5388" width="20.140625" style="291" bestFit="1" customWidth="1"/>
    <col min="5389" max="5389" width="22.85546875" style="291" customWidth="1"/>
    <col min="5390" max="5390" width="15.7109375" style="291" bestFit="1" customWidth="1"/>
    <col min="5391" max="5391" width="14.7109375" style="291" bestFit="1" customWidth="1"/>
    <col min="5392" max="5392" width="17.7109375" style="291" customWidth="1"/>
    <col min="5393" max="5393" width="14.5703125" style="291" bestFit="1" customWidth="1"/>
    <col min="5394" max="5394" width="19.5703125" style="291" customWidth="1"/>
    <col min="5395" max="5396" width="14.5703125" style="291" bestFit="1" customWidth="1"/>
    <col min="5397" max="5397" width="16.42578125" style="291" customWidth="1"/>
    <col min="5398" max="5398" width="12.5703125" style="291" customWidth="1"/>
    <col min="5399" max="5631" width="11.42578125" style="291"/>
    <col min="5632" max="5632" width="2.85546875" style="291" customWidth="1"/>
    <col min="5633" max="5633" width="6.42578125" style="291" customWidth="1"/>
    <col min="5634" max="5634" width="12.28515625" style="291" customWidth="1"/>
    <col min="5635" max="5640" width="20.140625" style="291" bestFit="1" customWidth="1"/>
    <col min="5641" max="5641" width="13" style="291" customWidth="1"/>
    <col min="5642" max="5642" width="20.140625" style="291" bestFit="1" customWidth="1"/>
    <col min="5643" max="5643" width="16.42578125" style="291" customWidth="1"/>
    <col min="5644" max="5644" width="20.140625" style="291" bestFit="1" customWidth="1"/>
    <col min="5645" max="5645" width="22.85546875" style="291" customWidth="1"/>
    <col min="5646" max="5646" width="15.7109375" style="291" bestFit="1" customWidth="1"/>
    <col min="5647" max="5647" width="14.7109375" style="291" bestFit="1" customWidth="1"/>
    <col min="5648" max="5648" width="17.7109375" style="291" customWidth="1"/>
    <col min="5649" max="5649" width="14.5703125" style="291" bestFit="1" customWidth="1"/>
    <col min="5650" max="5650" width="19.5703125" style="291" customWidth="1"/>
    <col min="5651" max="5652" width="14.5703125" style="291" bestFit="1" customWidth="1"/>
    <col min="5653" max="5653" width="16.42578125" style="291" customWidth="1"/>
    <col min="5654" max="5654" width="12.5703125" style="291" customWidth="1"/>
    <col min="5655" max="5887" width="11.42578125" style="291"/>
    <col min="5888" max="5888" width="2.85546875" style="291" customWidth="1"/>
    <col min="5889" max="5889" width="6.42578125" style="291" customWidth="1"/>
    <col min="5890" max="5890" width="12.28515625" style="291" customWidth="1"/>
    <col min="5891" max="5896" width="20.140625" style="291" bestFit="1" customWidth="1"/>
    <col min="5897" max="5897" width="13" style="291" customWidth="1"/>
    <col min="5898" max="5898" width="20.140625" style="291" bestFit="1" customWidth="1"/>
    <col min="5899" max="5899" width="16.42578125" style="291" customWidth="1"/>
    <col min="5900" max="5900" width="20.140625" style="291" bestFit="1" customWidth="1"/>
    <col min="5901" max="5901" width="22.85546875" style="291" customWidth="1"/>
    <col min="5902" max="5902" width="15.7109375" style="291" bestFit="1" customWidth="1"/>
    <col min="5903" max="5903" width="14.7109375" style="291" bestFit="1" customWidth="1"/>
    <col min="5904" max="5904" width="17.7109375" style="291" customWidth="1"/>
    <col min="5905" max="5905" width="14.5703125" style="291" bestFit="1" customWidth="1"/>
    <col min="5906" max="5906" width="19.5703125" style="291" customWidth="1"/>
    <col min="5907" max="5908" width="14.5703125" style="291" bestFit="1" customWidth="1"/>
    <col min="5909" max="5909" width="16.42578125" style="291" customWidth="1"/>
    <col min="5910" max="5910" width="12.5703125" style="291" customWidth="1"/>
    <col min="5911" max="6143" width="11.42578125" style="291"/>
    <col min="6144" max="6144" width="2.85546875" style="291" customWidth="1"/>
    <col min="6145" max="6145" width="6.42578125" style="291" customWidth="1"/>
    <col min="6146" max="6146" width="12.28515625" style="291" customWidth="1"/>
    <col min="6147" max="6152" width="20.140625" style="291" bestFit="1" customWidth="1"/>
    <col min="6153" max="6153" width="13" style="291" customWidth="1"/>
    <col min="6154" max="6154" width="20.140625" style="291" bestFit="1" customWidth="1"/>
    <col min="6155" max="6155" width="16.42578125" style="291" customWidth="1"/>
    <col min="6156" max="6156" width="20.140625" style="291" bestFit="1" customWidth="1"/>
    <col min="6157" max="6157" width="22.85546875" style="291" customWidth="1"/>
    <col min="6158" max="6158" width="15.7109375" style="291" bestFit="1" customWidth="1"/>
    <col min="6159" max="6159" width="14.7109375" style="291" bestFit="1" customWidth="1"/>
    <col min="6160" max="6160" width="17.7109375" style="291" customWidth="1"/>
    <col min="6161" max="6161" width="14.5703125" style="291" bestFit="1" customWidth="1"/>
    <col min="6162" max="6162" width="19.5703125" style="291" customWidth="1"/>
    <col min="6163" max="6164" width="14.5703125" style="291" bestFit="1" customWidth="1"/>
    <col min="6165" max="6165" width="16.42578125" style="291" customWidth="1"/>
    <col min="6166" max="6166" width="12.5703125" style="291" customWidth="1"/>
    <col min="6167" max="6399" width="11.42578125" style="291"/>
    <col min="6400" max="6400" width="2.85546875" style="291" customWidth="1"/>
    <col min="6401" max="6401" width="6.42578125" style="291" customWidth="1"/>
    <col min="6402" max="6402" width="12.28515625" style="291" customWidth="1"/>
    <col min="6403" max="6408" width="20.140625" style="291" bestFit="1" customWidth="1"/>
    <col min="6409" max="6409" width="13" style="291" customWidth="1"/>
    <col min="6410" max="6410" width="20.140625" style="291" bestFit="1" customWidth="1"/>
    <col min="6411" max="6411" width="16.42578125" style="291" customWidth="1"/>
    <col min="6412" max="6412" width="20.140625" style="291" bestFit="1" customWidth="1"/>
    <col min="6413" max="6413" width="22.85546875" style="291" customWidth="1"/>
    <col min="6414" max="6414" width="15.7109375" style="291" bestFit="1" customWidth="1"/>
    <col min="6415" max="6415" width="14.7109375" style="291" bestFit="1" customWidth="1"/>
    <col min="6416" max="6416" width="17.7109375" style="291" customWidth="1"/>
    <col min="6417" max="6417" width="14.5703125" style="291" bestFit="1" customWidth="1"/>
    <col min="6418" max="6418" width="19.5703125" style="291" customWidth="1"/>
    <col min="6419" max="6420" width="14.5703125" style="291" bestFit="1" customWidth="1"/>
    <col min="6421" max="6421" width="16.42578125" style="291" customWidth="1"/>
    <col min="6422" max="6422" width="12.5703125" style="291" customWidth="1"/>
    <col min="6423" max="6655" width="11.42578125" style="291"/>
    <col min="6656" max="6656" width="2.85546875" style="291" customWidth="1"/>
    <col min="6657" max="6657" width="6.42578125" style="291" customWidth="1"/>
    <col min="6658" max="6658" width="12.28515625" style="291" customWidth="1"/>
    <col min="6659" max="6664" width="20.140625" style="291" bestFit="1" customWidth="1"/>
    <col min="6665" max="6665" width="13" style="291" customWidth="1"/>
    <col min="6666" max="6666" width="20.140625" style="291" bestFit="1" customWidth="1"/>
    <col min="6667" max="6667" width="16.42578125" style="291" customWidth="1"/>
    <col min="6668" max="6668" width="20.140625" style="291" bestFit="1" customWidth="1"/>
    <col min="6669" max="6669" width="22.85546875" style="291" customWidth="1"/>
    <col min="6670" max="6670" width="15.7109375" style="291" bestFit="1" customWidth="1"/>
    <col min="6671" max="6671" width="14.7109375" style="291" bestFit="1" customWidth="1"/>
    <col min="6672" max="6672" width="17.7109375" style="291" customWidth="1"/>
    <col min="6673" max="6673" width="14.5703125" style="291" bestFit="1" customWidth="1"/>
    <col min="6674" max="6674" width="19.5703125" style="291" customWidth="1"/>
    <col min="6675" max="6676" width="14.5703125" style="291" bestFit="1" customWidth="1"/>
    <col min="6677" max="6677" width="16.42578125" style="291" customWidth="1"/>
    <col min="6678" max="6678" width="12.5703125" style="291" customWidth="1"/>
    <col min="6679" max="6911" width="11.42578125" style="291"/>
    <col min="6912" max="6912" width="2.85546875" style="291" customWidth="1"/>
    <col min="6913" max="6913" width="6.42578125" style="291" customWidth="1"/>
    <col min="6914" max="6914" width="12.28515625" style="291" customWidth="1"/>
    <col min="6915" max="6920" width="20.140625" style="291" bestFit="1" customWidth="1"/>
    <col min="6921" max="6921" width="13" style="291" customWidth="1"/>
    <col min="6922" max="6922" width="20.140625" style="291" bestFit="1" customWidth="1"/>
    <col min="6923" max="6923" width="16.42578125" style="291" customWidth="1"/>
    <col min="6924" max="6924" width="20.140625" style="291" bestFit="1" customWidth="1"/>
    <col min="6925" max="6925" width="22.85546875" style="291" customWidth="1"/>
    <col min="6926" max="6926" width="15.7109375" style="291" bestFit="1" customWidth="1"/>
    <col min="6927" max="6927" width="14.7109375" style="291" bestFit="1" customWidth="1"/>
    <col min="6928" max="6928" width="17.7109375" style="291" customWidth="1"/>
    <col min="6929" max="6929" width="14.5703125" style="291" bestFit="1" customWidth="1"/>
    <col min="6930" max="6930" width="19.5703125" style="291" customWidth="1"/>
    <col min="6931" max="6932" width="14.5703125" style="291" bestFit="1" customWidth="1"/>
    <col min="6933" max="6933" width="16.42578125" style="291" customWidth="1"/>
    <col min="6934" max="6934" width="12.5703125" style="291" customWidth="1"/>
    <col min="6935" max="7167" width="11.42578125" style="291"/>
    <col min="7168" max="7168" width="2.85546875" style="291" customWidth="1"/>
    <col min="7169" max="7169" width="6.42578125" style="291" customWidth="1"/>
    <col min="7170" max="7170" width="12.28515625" style="291" customWidth="1"/>
    <col min="7171" max="7176" width="20.140625" style="291" bestFit="1" customWidth="1"/>
    <col min="7177" max="7177" width="13" style="291" customWidth="1"/>
    <col min="7178" max="7178" width="20.140625" style="291" bestFit="1" customWidth="1"/>
    <col min="7179" max="7179" width="16.42578125" style="291" customWidth="1"/>
    <col min="7180" max="7180" width="20.140625" style="291" bestFit="1" customWidth="1"/>
    <col min="7181" max="7181" width="22.85546875" style="291" customWidth="1"/>
    <col min="7182" max="7182" width="15.7109375" style="291" bestFit="1" customWidth="1"/>
    <col min="7183" max="7183" width="14.7109375" style="291" bestFit="1" customWidth="1"/>
    <col min="7184" max="7184" width="17.7109375" style="291" customWidth="1"/>
    <col min="7185" max="7185" width="14.5703125" style="291" bestFit="1" customWidth="1"/>
    <col min="7186" max="7186" width="19.5703125" style="291" customWidth="1"/>
    <col min="7187" max="7188" width="14.5703125" style="291" bestFit="1" customWidth="1"/>
    <col min="7189" max="7189" width="16.42578125" style="291" customWidth="1"/>
    <col min="7190" max="7190" width="12.5703125" style="291" customWidth="1"/>
    <col min="7191" max="7423" width="11.42578125" style="291"/>
    <col min="7424" max="7424" width="2.85546875" style="291" customWidth="1"/>
    <col min="7425" max="7425" width="6.42578125" style="291" customWidth="1"/>
    <col min="7426" max="7426" width="12.28515625" style="291" customWidth="1"/>
    <col min="7427" max="7432" width="20.140625" style="291" bestFit="1" customWidth="1"/>
    <col min="7433" max="7433" width="13" style="291" customWidth="1"/>
    <col min="7434" max="7434" width="20.140625" style="291" bestFit="1" customWidth="1"/>
    <col min="7435" max="7435" width="16.42578125" style="291" customWidth="1"/>
    <col min="7436" max="7436" width="20.140625" style="291" bestFit="1" customWidth="1"/>
    <col min="7437" max="7437" width="22.85546875" style="291" customWidth="1"/>
    <col min="7438" max="7438" width="15.7109375" style="291" bestFit="1" customWidth="1"/>
    <col min="7439" max="7439" width="14.7109375" style="291" bestFit="1" customWidth="1"/>
    <col min="7440" max="7440" width="17.7109375" style="291" customWidth="1"/>
    <col min="7441" max="7441" width="14.5703125" style="291" bestFit="1" customWidth="1"/>
    <col min="7442" max="7442" width="19.5703125" style="291" customWidth="1"/>
    <col min="7443" max="7444" width="14.5703125" style="291" bestFit="1" customWidth="1"/>
    <col min="7445" max="7445" width="16.42578125" style="291" customWidth="1"/>
    <col min="7446" max="7446" width="12.5703125" style="291" customWidth="1"/>
    <col min="7447" max="7679" width="11.42578125" style="291"/>
    <col min="7680" max="7680" width="2.85546875" style="291" customWidth="1"/>
    <col min="7681" max="7681" width="6.42578125" style="291" customWidth="1"/>
    <col min="7682" max="7682" width="12.28515625" style="291" customWidth="1"/>
    <col min="7683" max="7688" width="20.140625" style="291" bestFit="1" customWidth="1"/>
    <col min="7689" max="7689" width="13" style="291" customWidth="1"/>
    <col min="7690" max="7690" width="20.140625" style="291" bestFit="1" customWidth="1"/>
    <col min="7691" max="7691" width="16.42578125" style="291" customWidth="1"/>
    <col min="7692" max="7692" width="20.140625" style="291" bestFit="1" customWidth="1"/>
    <col min="7693" max="7693" width="22.85546875" style="291" customWidth="1"/>
    <col min="7694" max="7694" width="15.7109375" style="291" bestFit="1" customWidth="1"/>
    <col min="7695" max="7695" width="14.7109375" style="291" bestFit="1" customWidth="1"/>
    <col min="7696" max="7696" width="17.7109375" style="291" customWidth="1"/>
    <col min="7697" max="7697" width="14.5703125" style="291" bestFit="1" customWidth="1"/>
    <col min="7698" max="7698" width="19.5703125" style="291" customWidth="1"/>
    <col min="7699" max="7700" width="14.5703125" style="291" bestFit="1" customWidth="1"/>
    <col min="7701" max="7701" width="16.42578125" style="291" customWidth="1"/>
    <col min="7702" max="7702" width="12.5703125" style="291" customWidth="1"/>
    <col min="7703" max="7935" width="11.42578125" style="291"/>
    <col min="7936" max="7936" width="2.85546875" style="291" customWidth="1"/>
    <col min="7937" max="7937" width="6.42578125" style="291" customWidth="1"/>
    <col min="7938" max="7938" width="12.28515625" style="291" customWidth="1"/>
    <col min="7939" max="7944" width="20.140625" style="291" bestFit="1" customWidth="1"/>
    <col min="7945" max="7945" width="13" style="291" customWidth="1"/>
    <col min="7946" max="7946" width="20.140625" style="291" bestFit="1" customWidth="1"/>
    <col min="7947" max="7947" width="16.42578125" style="291" customWidth="1"/>
    <col min="7948" max="7948" width="20.140625" style="291" bestFit="1" customWidth="1"/>
    <col min="7949" max="7949" width="22.85546875" style="291" customWidth="1"/>
    <col min="7950" max="7950" width="15.7109375" style="291" bestFit="1" customWidth="1"/>
    <col min="7951" max="7951" width="14.7109375" style="291" bestFit="1" customWidth="1"/>
    <col min="7952" max="7952" width="17.7109375" style="291" customWidth="1"/>
    <col min="7953" max="7953" width="14.5703125" style="291" bestFit="1" customWidth="1"/>
    <col min="7954" max="7954" width="19.5703125" style="291" customWidth="1"/>
    <col min="7955" max="7956" width="14.5703125" style="291" bestFit="1" customWidth="1"/>
    <col min="7957" max="7957" width="16.42578125" style="291" customWidth="1"/>
    <col min="7958" max="7958" width="12.5703125" style="291" customWidth="1"/>
    <col min="7959" max="8191" width="11.42578125" style="291"/>
    <col min="8192" max="8192" width="2.85546875" style="291" customWidth="1"/>
    <col min="8193" max="8193" width="6.42578125" style="291" customWidth="1"/>
    <col min="8194" max="8194" width="12.28515625" style="291" customWidth="1"/>
    <col min="8195" max="8200" width="20.140625" style="291" bestFit="1" customWidth="1"/>
    <col min="8201" max="8201" width="13" style="291" customWidth="1"/>
    <col min="8202" max="8202" width="20.140625" style="291" bestFit="1" customWidth="1"/>
    <col min="8203" max="8203" width="16.42578125" style="291" customWidth="1"/>
    <col min="8204" max="8204" width="20.140625" style="291" bestFit="1" customWidth="1"/>
    <col min="8205" max="8205" width="22.85546875" style="291" customWidth="1"/>
    <col min="8206" max="8206" width="15.7109375" style="291" bestFit="1" customWidth="1"/>
    <col min="8207" max="8207" width="14.7109375" style="291" bestFit="1" customWidth="1"/>
    <col min="8208" max="8208" width="17.7109375" style="291" customWidth="1"/>
    <col min="8209" max="8209" width="14.5703125" style="291" bestFit="1" customWidth="1"/>
    <col min="8210" max="8210" width="19.5703125" style="291" customWidth="1"/>
    <col min="8211" max="8212" width="14.5703125" style="291" bestFit="1" customWidth="1"/>
    <col min="8213" max="8213" width="16.42578125" style="291" customWidth="1"/>
    <col min="8214" max="8214" width="12.5703125" style="291" customWidth="1"/>
    <col min="8215" max="8447" width="11.42578125" style="291"/>
    <col min="8448" max="8448" width="2.85546875" style="291" customWidth="1"/>
    <col min="8449" max="8449" width="6.42578125" style="291" customWidth="1"/>
    <col min="8450" max="8450" width="12.28515625" style="291" customWidth="1"/>
    <col min="8451" max="8456" width="20.140625" style="291" bestFit="1" customWidth="1"/>
    <col min="8457" max="8457" width="13" style="291" customWidth="1"/>
    <col min="8458" max="8458" width="20.140625" style="291" bestFit="1" customWidth="1"/>
    <col min="8459" max="8459" width="16.42578125" style="291" customWidth="1"/>
    <col min="8460" max="8460" width="20.140625" style="291" bestFit="1" customWidth="1"/>
    <col min="8461" max="8461" width="22.85546875" style="291" customWidth="1"/>
    <col min="8462" max="8462" width="15.7109375" style="291" bestFit="1" customWidth="1"/>
    <col min="8463" max="8463" width="14.7109375" style="291" bestFit="1" customWidth="1"/>
    <col min="8464" max="8464" width="17.7109375" style="291" customWidth="1"/>
    <col min="8465" max="8465" width="14.5703125" style="291" bestFit="1" customWidth="1"/>
    <col min="8466" max="8466" width="19.5703125" style="291" customWidth="1"/>
    <col min="8467" max="8468" width="14.5703125" style="291" bestFit="1" customWidth="1"/>
    <col min="8469" max="8469" width="16.42578125" style="291" customWidth="1"/>
    <col min="8470" max="8470" width="12.5703125" style="291" customWidth="1"/>
    <col min="8471" max="8703" width="11.42578125" style="291"/>
    <col min="8704" max="8704" width="2.85546875" style="291" customWidth="1"/>
    <col min="8705" max="8705" width="6.42578125" style="291" customWidth="1"/>
    <col min="8706" max="8706" width="12.28515625" style="291" customWidth="1"/>
    <col min="8707" max="8712" width="20.140625" style="291" bestFit="1" customWidth="1"/>
    <col min="8713" max="8713" width="13" style="291" customWidth="1"/>
    <col min="8714" max="8714" width="20.140625" style="291" bestFit="1" customWidth="1"/>
    <col min="8715" max="8715" width="16.42578125" style="291" customWidth="1"/>
    <col min="8716" max="8716" width="20.140625" style="291" bestFit="1" customWidth="1"/>
    <col min="8717" max="8717" width="22.85546875" style="291" customWidth="1"/>
    <col min="8718" max="8718" width="15.7109375" style="291" bestFit="1" customWidth="1"/>
    <col min="8719" max="8719" width="14.7109375" style="291" bestFit="1" customWidth="1"/>
    <col min="8720" max="8720" width="17.7109375" style="291" customWidth="1"/>
    <col min="8721" max="8721" width="14.5703125" style="291" bestFit="1" customWidth="1"/>
    <col min="8722" max="8722" width="19.5703125" style="291" customWidth="1"/>
    <col min="8723" max="8724" width="14.5703125" style="291" bestFit="1" customWidth="1"/>
    <col min="8725" max="8725" width="16.42578125" style="291" customWidth="1"/>
    <col min="8726" max="8726" width="12.5703125" style="291" customWidth="1"/>
    <col min="8727" max="8959" width="11.42578125" style="291"/>
    <col min="8960" max="8960" width="2.85546875" style="291" customWidth="1"/>
    <col min="8961" max="8961" width="6.42578125" style="291" customWidth="1"/>
    <col min="8962" max="8962" width="12.28515625" style="291" customWidth="1"/>
    <col min="8963" max="8968" width="20.140625" style="291" bestFit="1" customWidth="1"/>
    <col min="8969" max="8969" width="13" style="291" customWidth="1"/>
    <col min="8970" max="8970" width="20.140625" style="291" bestFit="1" customWidth="1"/>
    <col min="8971" max="8971" width="16.42578125" style="291" customWidth="1"/>
    <col min="8972" max="8972" width="20.140625" style="291" bestFit="1" customWidth="1"/>
    <col min="8973" max="8973" width="22.85546875" style="291" customWidth="1"/>
    <col min="8974" max="8974" width="15.7109375" style="291" bestFit="1" customWidth="1"/>
    <col min="8975" max="8975" width="14.7109375" style="291" bestFit="1" customWidth="1"/>
    <col min="8976" max="8976" width="17.7109375" style="291" customWidth="1"/>
    <col min="8977" max="8977" width="14.5703125" style="291" bestFit="1" customWidth="1"/>
    <col min="8978" max="8978" width="19.5703125" style="291" customWidth="1"/>
    <col min="8979" max="8980" width="14.5703125" style="291" bestFit="1" customWidth="1"/>
    <col min="8981" max="8981" width="16.42578125" style="291" customWidth="1"/>
    <col min="8982" max="8982" width="12.5703125" style="291" customWidth="1"/>
    <col min="8983" max="9215" width="11.42578125" style="291"/>
    <col min="9216" max="9216" width="2.85546875" style="291" customWidth="1"/>
    <col min="9217" max="9217" width="6.42578125" style="291" customWidth="1"/>
    <col min="9218" max="9218" width="12.28515625" style="291" customWidth="1"/>
    <col min="9219" max="9224" width="20.140625" style="291" bestFit="1" customWidth="1"/>
    <col min="9225" max="9225" width="13" style="291" customWidth="1"/>
    <col min="9226" max="9226" width="20.140625" style="291" bestFit="1" customWidth="1"/>
    <col min="9227" max="9227" width="16.42578125" style="291" customWidth="1"/>
    <col min="9228" max="9228" width="20.140625" style="291" bestFit="1" customWidth="1"/>
    <col min="9229" max="9229" width="22.85546875" style="291" customWidth="1"/>
    <col min="9230" max="9230" width="15.7109375" style="291" bestFit="1" customWidth="1"/>
    <col min="9231" max="9231" width="14.7109375" style="291" bestFit="1" customWidth="1"/>
    <col min="9232" max="9232" width="17.7109375" style="291" customWidth="1"/>
    <col min="9233" max="9233" width="14.5703125" style="291" bestFit="1" customWidth="1"/>
    <col min="9234" max="9234" width="19.5703125" style="291" customWidth="1"/>
    <col min="9235" max="9236" width="14.5703125" style="291" bestFit="1" customWidth="1"/>
    <col min="9237" max="9237" width="16.42578125" style="291" customWidth="1"/>
    <col min="9238" max="9238" width="12.5703125" style="291" customWidth="1"/>
    <col min="9239" max="9471" width="11.42578125" style="291"/>
    <col min="9472" max="9472" width="2.85546875" style="291" customWidth="1"/>
    <col min="9473" max="9473" width="6.42578125" style="291" customWidth="1"/>
    <col min="9474" max="9474" width="12.28515625" style="291" customWidth="1"/>
    <col min="9475" max="9480" width="20.140625" style="291" bestFit="1" customWidth="1"/>
    <col min="9481" max="9481" width="13" style="291" customWidth="1"/>
    <col min="9482" max="9482" width="20.140625" style="291" bestFit="1" customWidth="1"/>
    <col min="9483" max="9483" width="16.42578125" style="291" customWidth="1"/>
    <col min="9484" max="9484" width="20.140625" style="291" bestFit="1" customWidth="1"/>
    <col min="9485" max="9485" width="22.85546875" style="291" customWidth="1"/>
    <col min="9486" max="9486" width="15.7109375" style="291" bestFit="1" customWidth="1"/>
    <col min="9487" max="9487" width="14.7109375" style="291" bestFit="1" customWidth="1"/>
    <col min="9488" max="9488" width="17.7109375" style="291" customWidth="1"/>
    <col min="9489" max="9489" width="14.5703125" style="291" bestFit="1" customWidth="1"/>
    <col min="9490" max="9490" width="19.5703125" style="291" customWidth="1"/>
    <col min="9491" max="9492" width="14.5703125" style="291" bestFit="1" customWidth="1"/>
    <col min="9493" max="9493" width="16.42578125" style="291" customWidth="1"/>
    <col min="9494" max="9494" width="12.5703125" style="291" customWidth="1"/>
    <col min="9495" max="9727" width="11.42578125" style="291"/>
    <col min="9728" max="9728" width="2.85546875" style="291" customWidth="1"/>
    <col min="9729" max="9729" width="6.42578125" style="291" customWidth="1"/>
    <col min="9730" max="9730" width="12.28515625" style="291" customWidth="1"/>
    <col min="9731" max="9736" width="20.140625" style="291" bestFit="1" customWidth="1"/>
    <col min="9737" max="9737" width="13" style="291" customWidth="1"/>
    <col min="9738" max="9738" width="20.140625" style="291" bestFit="1" customWidth="1"/>
    <col min="9739" max="9739" width="16.42578125" style="291" customWidth="1"/>
    <col min="9740" max="9740" width="20.140625" style="291" bestFit="1" customWidth="1"/>
    <col min="9741" max="9741" width="22.85546875" style="291" customWidth="1"/>
    <col min="9742" max="9742" width="15.7109375" style="291" bestFit="1" customWidth="1"/>
    <col min="9743" max="9743" width="14.7109375" style="291" bestFit="1" customWidth="1"/>
    <col min="9744" max="9744" width="17.7109375" style="291" customWidth="1"/>
    <col min="9745" max="9745" width="14.5703125" style="291" bestFit="1" customWidth="1"/>
    <col min="9746" max="9746" width="19.5703125" style="291" customWidth="1"/>
    <col min="9747" max="9748" width="14.5703125" style="291" bestFit="1" customWidth="1"/>
    <col min="9749" max="9749" width="16.42578125" style="291" customWidth="1"/>
    <col min="9750" max="9750" width="12.5703125" style="291" customWidth="1"/>
    <col min="9751" max="9983" width="11.42578125" style="291"/>
    <col min="9984" max="9984" width="2.85546875" style="291" customWidth="1"/>
    <col min="9985" max="9985" width="6.42578125" style="291" customWidth="1"/>
    <col min="9986" max="9986" width="12.28515625" style="291" customWidth="1"/>
    <col min="9987" max="9992" width="20.140625" style="291" bestFit="1" customWidth="1"/>
    <col min="9993" max="9993" width="13" style="291" customWidth="1"/>
    <col min="9994" max="9994" width="20.140625" style="291" bestFit="1" customWidth="1"/>
    <col min="9995" max="9995" width="16.42578125" style="291" customWidth="1"/>
    <col min="9996" max="9996" width="20.140625" style="291" bestFit="1" customWidth="1"/>
    <col min="9997" max="9997" width="22.85546875" style="291" customWidth="1"/>
    <col min="9998" max="9998" width="15.7109375" style="291" bestFit="1" customWidth="1"/>
    <col min="9999" max="9999" width="14.7109375" style="291" bestFit="1" customWidth="1"/>
    <col min="10000" max="10000" width="17.7109375" style="291" customWidth="1"/>
    <col min="10001" max="10001" width="14.5703125" style="291" bestFit="1" customWidth="1"/>
    <col min="10002" max="10002" width="19.5703125" style="291" customWidth="1"/>
    <col min="10003" max="10004" width="14.5703125" style="291" bestFit="1" customWidth="1"/>
    <col min="10005" max="10005" width="16.42578125" style="291" customWidth="1"/>
    <col min="10006" max="10006" width="12.5703125" style="291" customWidth="1"/>
    <col min="10007" max="10239" width="11.42578125" style="291"/>
    <col min="10240" max="10240" width="2.85546875" style="291" customWidth="1"/>
    <col min="10241" max="10241" width="6.42578125" style="291" customWidth="1"/>
    <col min="10242" max="10242" width="12.28515625" style="291" customWidth="1"/>
    <col min="10243" max="10248" width="20.140625" style="291" bestFit="1" customWidth="1"/>
    <col min="10249" max="10249" width="13" style="291" customWidth="1"/>
    <col min="10250" max="10250" width="20.140625" style="291" bestFit="1" customWidth="1"/>
    <col min="10251" max="10251" width="16.42578125" style="291" customWidth="1"/>
    <col min="10252" max="10252" width="20.140625" style="291" bestFit="1" customWidth="1"/>
    <col min="10253" max="10253" width="22.85546875" style="291" customWidth="1"/>
    <col min="10254" max="10254" width="15.7109375" style="291" bestFit="1" customWidth="1"/>
    <col min="10255" max="10255" width="14.7109375" style="291" bestFit="1" customWidth="1"/>
    <col min="10256" max="10256" width="17.7109375" style="291" customWidth="1"/>
    <col min="10257" max="10257" width="14.5703125" style="291" bestFit="1" customWidth="1"/>
    <col min="10258" max="10258" width="19.5703125" style="291" customWidth="1"/>
    <col min="10259" max="10260" width="14.5703125" style="291" bestFit="1" customWidth="1"/>
    <col min="10261" max="10261" width="16.42578125" style="291" customWidth="1"/>
    <col min="10262" max="10262" width="12.5703125" style="291" customWidth="1"/>
    <col min="10263" max="10495" width="11.42578125" style="291"/>
    <col min="10496" max="10496" width="2.85546875" style="291" customWidth="1"/>
    <col min="10497" max="10497" width="6.42578125" style="291" customWidth="1"/>
    <col min="10498" max="10498" width="12.28515625" style="291" customWidth="1"/>
    <col min="10499" max="10504" width="20.140625" style="291" bestFit="1" customWidth="1"/>
    <col min="10505" max="10505" width="13" style="291" customWidth="1"/>
    <col min="10506" max="10506" width="20.140625" style="291" bestFit="1" customWidth="1"/>
    <col min="10507" max="10507" width="16.42578125" style="291" customWidth="1"/>
    <col min="10508" max="10508" width="20.140625" style="291" bestFit="1" customWidth="1"/>
    <col min="10509" max="10509" width="22.85546875" style="291" customWidth="1"/>
    <col min="10510" max="10510" width="15.7109375" style="291" bestFit="1" customWidth="1"/>
    <col min="10511" max="10511" width="14.7109375" style="291" bestFit="1" customWidth="1"/>
    <col min="10512" max="10512" width="17.7109375" style="291" customWidth="1"/>
    <col min="10513" max="10513" width="14.5703125" style="291" bestFit="1" customWidth="1"/>
    <col min="10514" max="10514" width="19.5703125" style="291" customWidth="1"/>
    <col min="10515" max="10516" width="14.5703125" style="291" bestFit="1" customWidth="1"/>
    <col min="10517" max="10517" width="16.42578125" style="291" customWidth="1"/>
    <col min="10518" max="10518" width="12.5703125" style="291" customWidth="1"/>
    <col min="10519" max="10751" width="11.42578125" style="291"/>
    <col min="10752" max="10752" width="2.85546875" style="291" customWidth="1"/>
    <col min="10753" max="10753" width="6.42578125" style="291" customWidth="1"/>
    <col min="10754" max="10754" width="12.28515625" style="291" customWidth="1"/>
    <col min="10755" max="10760" width="20.140625" style="291" bestFit="1" customWidth="1"/>
    <col min="10761" max="10761" width="13" style="291" customWidth="1"/>
    <col min="10762" max="10762" width="20.140625" style="291" bestFit="1" customWidth="1"/>
    <col min="10763" max="10763" width="16.42578125" style="291" customWidth="1"/>
    <col min="10764" max="10764" width="20.140625" style="291" bestFit="1" customWidth="1"/>
    <col min="10765" max="10765" width="22.85546875" style="291" customWidth="1"/>
    <col min="10766" max="10766" width="15.7109375" style="291" bestFit="1" customWidth="1"/>
    <col min="10767" max="10767" width="14.7109375" style="291" bestFit="1" customWidth="1"/>
    <col min="10768" max="10768" width="17.7109375" style="291" customWidth="1"/>
    <col min="10769" max="10769" width="14.5703125" style="291" bestFit="1" customWidth="1"/>
    <col min="10770" max="10770" width="19.5703125" style="291" customWidth="1"/>
    <col min="10771" max="10772" width="14.5703125" style="291" bestFit="1" customWidth="1"/>
    <col min="10773" max="10773" width="16.42578125" style="291" customWidth="1"/>
    <col min="10774" max="10774" width="12.5703125" style="291" customWidth="1"/>
    <col min="10775" max="11007" width="11.42578125" style="291"/>
    <col min="11008" max="11008" width="2.85546875" style="291" customWidth="1"/>
    <col min="11009" max="11009" width="6.42578125" style="291" customWidth="1"/>
    <col min="11010" max="11010" width="12.28515625" style="291" customWidth="1"/>
    <col min="11011" max="11016" width="20.140625" style="291" bestFit="1" customWidth="1"/>
    <col min="11017" max="11017" width="13" style="291" customWidth="1"/>
    <col min="11018" max="11018" width="20.140625" style="291" bestFit="1" customWidth="1"/>
    <col min="11019" max="11019" width="16.42578125" style="291" customWidth="1"/>
    <col min="11020" max="11020" width="20.140625" style="291" bestFit="1" customWidth="1"/>
    <col min="11021" max="11021" width="22.85546875" style="291" customWidth="1"/>
    <col min="11022" max="11022" width="15.7109375" style="291" bestFit="1" customWidth="1"/>
    <col min="11023" max="11023" width="14.7109375" style="291" bestFit="1" customWidth="1"/>
    <col min="11024" max="11024" width="17.7109375" style="291" customWidth="1"/>
    <col min="11025" max="11025" width="14.5703125" style="291" bestFit="1" customWidth="1"/>
    <col min="11026" max="11026" width="19.5703125" style="291" customWidth="1"/>
    <col min="11027" max="11028" width="14.5703125" style="291" bestFit="1" customWidth="1"/>
    <col min="11029" max="11029" width="16.42578125" style="291" customWidth="1"/>
    <col min="11030" max="11030" width="12.5703125" style="291" customWidth="1"/>
    <col min="11031" max="11263" width="11.42578125" style="291"/>
    <col min="11264" max="11264" width="2.85546875" style="291" customWidth="1"/>
    <col min="11265" max="11265" width="6.42578125" style="291" customWidth="1"/>
    <col min="11266" max="11266" width="12.28515625" style="291" customWidth="1"/>
    <col min="11267" max="11272" width="20.140625" style="291" bestFit="1" customWidth="1"/>
    <col min="11273" max="11273" width="13" style="291" customWidth="1"/>
    <col min="11274" max="11274" width="20.140625" style="291" bestFit="1" customWidth="1"/>
    <col min="11275" max="11275" width="16.42578125" style="291" customWidth="1"/>
    <col min="11276" max="11276" width="20.140625" style="291" bestFit="1" customWidth="1"/>
    <col min="11277" max="11277" width="22.85546875" style="291" customWidth="1"/>
    <col min="11278" max="11278" width="15.7109375" style="291" bestFit="1" customWidth="1"/>
    <col min="11279" max="11279" width="14.7109375" style="291" bestFit="1" customWidth="1"/>
    <col min="11280" max="11280" width="17.7109375" style="291" customWidth="1"/>
    <col min="11281" max="11281" width="14.5703125" style="291" bestFit="1" customWidth="1"/>
    <col min="11282" max="11282" width="19.5703125" style="291" customWidth="1"/>
    <col min="11283" max="11284" width="14.5703125" style="291" bestFit="1" customWidth="1"/>
    <col min="11285" max="11285" width="16.42578125" style="291" customWidth="1"/>
    <col min="11286" max="11286" width="12.5703125" style="291" customWidth="1"/>
    <col min="11287" max="11519" width="11.42578125" style="291"/>
    <col min="11520" max="11520" width="2.85546875" style="291" customWidth="1"/>
    <col min="11521" max="11521" width="6.42578125" style="291" customWidth="1"/>
    <col min="11522" max="11522" width="12.28515625" style="291" customWidth="1"/>
    <col min="11523" max="11528" width="20.140625" style="291" bestFit="1" customWidth="1"/>
    <col min="11529" max="11529" width="13" style="291" customWidth="1"/>
    <col min="11530" max="11530" width="20.140625" style="291" bestFit="1" customWidth="1"/>
    <col min="11531" max="11531" width="16.42578125" style="291" customWidth="1"/>
    <col min="11532" max="11532" width="20.140625" style="291" bestFit="1" customWidth="1"/>
    <col min="11533" max="11533" width="22.85546875" style="291" customWidth="1"/>
    <col min="11534" max="11534" width="15.7109375" style="291" bestFit="1" customWidth="1"/>
    <col min="11535" max="11535" width="14.7109375" style="291" bestFit="1" customWidth="1"/>
    <col min="11536" max="11536" width="17.7109375" style="291" customWidth="1"/>
    <col min="11537" max="11537" width="14.5703125" style="291" bestFit="1" customWidth="1"/>
    <col min="11538" max="11538" width="19.5703125" style="291" customWidth="1"/>
    <col min="11539" max="11540" width="14.5703125" style="291" bestFit="1" customWidth="1"/>
    <col min="11541" max="11541" width="16.42578125" style="291" customWidth="1"/>
    <col min="11542" max="11542" width="12.5703125" style="291" customWidth="1"/>
    <col min="11543" max="11775" width="11.42578125" style="291"/>
    <col min="11776" max="11776" width="2.85546875" style="291" customWidth="1"/>
    <col min="11777" max="11777" width="6.42578125" style="291" customWidth="1"/>
    <col min="11778" max="11778" width="12.28515625" style="291" customWidth="1"/>
    <col min="11779" max="11784" width="20.140625" style="291" bestFit="1" customWidth="1"/>
    <col min="11785" max="11785" width="13" style="291" customWidth="1"/>
    <col min="11786" max="11786" width="20.140625" style="291" bestFit="1" customWidth="1"/>
    <col min="11787" max="11787" width="16.42578125" style="291" customWidth="1"/>
    <col min="11788" max="11788" width="20.140625" style="291" bestFit="1" customWidth="1"/>
    <col min="11789" max="11789" width="22.85546875" style="291" customWidth="1"/>
    <col min="11790" max="11790" width="15.7109375" style="291" bestFit="1" customWidth="1"/>
    <col min="11791" max="11791" width="14.7109375" style="291" bestFit="1" customWidth="1"/>
    <col min="11792" max="11792" width="17.7109375" style="291" customWidth="1"/>
    <col min="11793" max="11793" width="14.5703125" style="291" bestFit="1" customWidth="1"/>
    <col min="11794" max="11794" width="19.5703125" style="291" customWidth="1"/>
    <col min="11795" max="11796" width="14.5703125" style="291" bestFit="1" customWidth="1"/>
    <col min="11797" max="11797" width="16.42578125" style="291" customWidth="1"/>
    <col min="11798" max="11798" width="12.5703125" style="291" customWidth="1"/>
    <col min="11799" max="12031" width="11.42578125" style="291"/>
    <col min="12032" max="12032" width="2.85546875" style="291" customWidth="1"/>
    <col min="12033" max="12033" width="6.42578125" style="291" customWidth="1"/>
    <col min="12034" max="12034" width="12.28515625" style="291" customWidth="1"/>
    <col min="12035" max="12040" width="20.140625" style="291" bestFit="1" customWidth="1"/>
    <col min="12041" max="12041" width="13" style="291" customWidth="1"/>
    <col min="12042" max="12042" width="20.140625" style="291" bestFit="1" customWidth="1"/>
    <col min="12043" max="12043" width="16.42578125" style="291" customWidth="1"/>
    <col min="12044" max="12044" width="20.140625" style="291" bestFit="1" customWidth="1"/>
    <col min="12045" max="12045" width="22.85546875" style="291" customWidth="1"/>
    <col min="12046" max="12046" width="15.7109375" style="291" bestFit="1" customWidth="1"/>
    <col min="12047" max="12047" width="14.7109375" style="291" bestFit="1" customWidth="1"/>
    <col min="12048" max="12048" width="17.7109375" style="291" customWidth="1"/>
    <col min="12049" max="12049" width="14.5703125" style="291" bestFit="1" customWidth="1"/>
    <col min="12050" max="12050" width="19.5703125" style="291" customWidth="1"/>
    <col min="12051" max="12052" width="14.5703125" style="291" bestFit="1" customWidth="1"/>
    <col min="12053" max="12053" width="16.42578125" style="291" customWidth="1"/>
    <col min="12054" max="12054" width="12.5703125" style="291" customWidth="1"/>
    <col min="12055" max="12287" width="11.42578125" style="291"/>
    <col min="12288" max="12288" width="2.85546875" style="291" customWidth="1"/>
    <col min="12289" max="12289" width="6.42578125" style="291" customWidth="1"/>
    <col min="12290" max="12290" width="12.28515625" style="291" customWidth="1"/>
    <col min="12291" max="12296" width="20.140625" style="291" bestFit="1" customWidth="1"/>
    <col min="12297" max="12297" width="13" style="291" customWidth="1"/>
    <col min="12298" max="12298" width="20.140625" style="291" bestFit="1" customWidth="1"/>
    <col min="12299" max="12299" width="16.42578125" style="291" customWidth="1"/>
    <col min="12300" max="12300" width="20.140625" style="291" bestFit="1" customWidth="1"/>
    <col min="12301" max="12301" width="22.85546875" style="291" customWidth="1"/>
    <col min="12302" max="12302" width="15.7109375" style="291" bestFit="1" customWidth="1"/>
    <col min="12303" max="12303" width="14.7109375" style="291" bestFit="1" customWidth="1"/>
    <col min="12304" max="12304" width="17.7109375" style="291" customWidth="1"/>
    <col min="12305" max="12305" width="14.5703125" style="291" bestFit="1" customWidth="1"/>
    <col min="12306" max="12306" width="19.5703125" style="291" customWidth="1"/>
    <col min="12307" max="12308" width="14.5703125" style="291" bestFit="1" customWidth="1"/>
    <col min="12309" max="12309" width="16.42578125" style="291" customWidth="1"/>
    <col min="12310" max="12310" width="12.5703125" style="291" customWidth="1"/>
    <col min="12311" max="12543" width="11.42578125" style="291"/>
    <col min="12544" max="12544" width="2.85546875" style="291" customWidth="1"/>
    <col min="12545" max="12545" width="6.42578125" style="291" customWidth="1"/>
    <col min="12546" max="12546" width="12.28515625" style="291" customWidth="1"/>
    <col min="12547" max="12552" width="20.140625" style="291" bestFit="1" customWidth="1"/>
    <col min="12553" max="12553" width="13" style="291" customWidth="1"/>
    <col min="12554" max="12554" width="20.140625" style="291" bestFit="1" customWidth="1"/>
    <col min="12555" max="12555" width="16.42578125" style="291" customWidth="1"/>
    <col min="12556" max="12556" width="20.140625" style="291" bestFit="1" customWidth="1"/>
    <col min="12557" max="12557" width="22.85546875" style="291" customWidth="1"/>
    <col min="12558" max="12558" width="15.7109375" style="291" bestFit="1" customWidth="1"/>
    <col min="12559" max="12559" width="14.7109375" style="291" bestFit="1" customWidth="1"/>
    <col min="12560" max="12560" width="17.7109375" style="291" customWidth="1"/>
    <col min="12561" max="12561" width="14.5703125" style="291" bestFit="1" customWidth="1"/>
    <col min="12562" max="12562" width="19.5703125" style="291" customWidth="1"/>
    <col min="12563" max="12564" width="14.5703125" style="291" bestFit="1" customWidth="1"/>
    <col min="12565" max="12565" width="16.42578125" style="291" customWidth="1"/>
    <col min="12566" max="12566" width="12.5703125" style="291" customWidth="1"/>
    <col min="12567" max="12799" width="11.42578125" style="291"/>
    <col min="12800" max="12800" width="2.85546875" style="291" customWidth="1"/>
    <col min="12801" max="12801" width="6.42578125" style="291" customWidth="1"/>
    <col min="12802" max="12802" width="12.28515625" style="291" customWidth="1"/>
    <col min="12803" max="12808" width="20.140625" style="291" bestFit="1" customWidth="1"/>
    <col min="12809" max="12809" width="13" style="291" customWidth="1"/>
    <col min="12810" max="12810" width="20.140625" style="291" bestFit="1" customWidth="1"/>
    <col min="12811" max="12811" width="16.42578125" style="291" customWidth="1"/>
    <col min="12812" max="12812" width="20.140625" style="291" bestFit="1" customWidth="1"/>
    <col min="12813" max="12813" width="22.85546875" style="291" customWidth="1"/>
    <col min="12814" max="12814" width="15.7109375" style="291" bestFit="1" customWidth="1"/>
    <col min="12815" max="12815" width="14.7109375" style="291" bestFit="1" customWidth="1"/>
    <col min="12816" max="12816" width="17.7109375" style="291" customWidth="1"/>
    <col min="12817" max="12817" width="14.5703125" style="291" bestFit="1" customWidth="1"/>
    <col min="12818" max="12818" width="19.5703125" style="291" customWidth="1"/>
    <col min="12819" max="12820" width="14.5703125" style="291" bestFit="1" customWidth="1"/>
    <col min="12821" max="12821" width="16.42578125" style="291" customWidth="1"/>
    <col min="12822" max="12822" width="12.5703125" style="291" customWidth="1"/>
    <col min="12823" max="13055" width="11.42578125" style="291"/>
    <col min="13056" max="13056" width="2.85546875" style="291" customWidth="1"/>
    <col min="13057" max="13057" width="6.42578125" style="291" customWidth="1"/>
    <col min="13058" max="13058" width="12.28515625" style="291" customWidth="1"/>
    <col min="13059" max="13064" width="20.140625" style="291" bestFit="1" customWidth="1"/>
    <col min="13065" max="13065" width="13" style="291" customWidth="1"/>
    <col min="13066" max="13066" width="20.140625" style="291" bestFit="1" customWidth="1"/>
    <col min="13067" max="13067" width="16.42578125" style="291" customWidth="1"/>
    <col min="13068" max="13068" width="20.140625" style="291" bestFit="1" customWidth="1"/>
    <col min="13069" max="13069" width="22.85546875" style="291" customWidth="1"/>
    <col min="13070" max="13070" width="15.7109375" style="291" bestFit="1" customWidth="1"/>
    <col min="13071" max="13071" width="14.7109375" style="291" bestFit="1" customWidth="1"/>
    <col min="13072" max="13072" width="17.7109375" style="291" customWidth="1"/>
    <col min="13073" max="13073" width="14.5703125" style="291" bestFit="1" customWidth="1"/>
    <col min="13074" max="13074" width="19.5703125" style="291" customWidth="1"/>
    <col min="13075" max="13076" width="14.5703125" style="291" bestFit="1" customWidth="1"/>
    <col min="13077" max="13077" width="16.42578125" style="291" customWidth="1"/>
    <col min="13078" max="13078" width="12.5703125" style="291" customWidth="1"/>
    <col min="13079" max="13311" width="11.42578125" style="291"/>
    <col min="13312" max="13312" width="2.85546875" style="291" customWidth="1"/>
    <col min="13313" max="13313" width="6.42578125" style="291" customWidth="1"/>
    <col min="13314" max="13314" width="12.28515625" style="291" customWidth="1"/>
    <col min="13315" max="13320" width="20.140625" style="291" bestFit="1" customWidth="1"/>
    <col min="13321" max="13321" width="13" style="291" customWidth="1"/>
    <col min="13322" max="13322" width="20.140625" style="291" bestFit="1" customWidth="1"/>
    <col min="13323" max="13323" width="16.42578125" style="291" customWidth="1"/>
    <col min="13324" max="13324" width="20.140625" style="291" bestFit="1" customWidth="1"/>
    <col min="13325" max="13325" width="22.85546875" style="291" customWidth="1"/>
    <col min="13326" max="13326" width="15.7109375" style="291" bestFit="1" customWidth="1"/>
    <col min="13327" max="13327" width="14.7109375" style="291" bestFit="1" customWidth="1"/>
    <col min="13328" max="13328" width="17.7109375" style="291" customWidth="1"/>
    <col min="13329" max="13329" width="14.5703125" style="291" bestFit="1" customWidth="1"/>
    <col min="13330" max="13330" width="19.5703125" style="291" customWidth="1"/>
    <col min="13331" max="13332" width="14.5703125" style="291" bestFit="1" customWidth="1"/>
    <col min="13333" max="13333" width="16.42578125" style="291" customWidth="1"/>
    <col min="13334" max="13334" width="12.5703125" style="291" customWidth="1"/>
    <col min="13335" max="13567" width="11.42578125" style="291"/>
    <col min="13568" max="13568" width="2.85546875" style="291" customWidth="1"/>
    <col min="13569" max="13569" width="6.42578125" style="291" customWidth="1"/>
    <col min="13570" max="13570" width="12.28515625" style="291" customWidth="1"/>
    <col min="13571" max="13576" width="20.140625" style="291" bestFit="1" customWidth="1"/>
    <col min="13577" max="13577" width="13" style="291" customWidth="1"/>
    <col min="13578" max="13578" width="20.140625" style="291" bestFit="1" customWidth="1"/>
    <col min="13579" max="13579" width="16.42578125" style="291" customWidth="1"/>
    <col min="13580" max="13580" width="20.140625" style="291" bestFit="1" customWidth="1"/>
    <col min="13581" max="13581" width="22.85546875" style="291" customWidth="1"/>
    <col min="13582" max="13582" width="15.7109375" style="291" bestFit="1" customWidth="1"/>
    <col min="13583" max="13583" width="14.7109375" style="291" bestFit="1" customWidth="1"/>
    <col min="13584" max="13584" width="17.7109375" style="291" customWidth="1"/>
    <col min="13585" max="13585" width="14.5703125" style="291" bestFit="1" customWidth="1"/>
    <col min="13586" max="13586" width="19.5703125" style="291" customWidth="1"/>
    <col min="13587" max="13588" width="14.5703125" style="291" bestFit="1" customWidth="1"/>
    <col min="13589" max="13589" width="16.42578125" style="291" customWidth="1"/>
    <col min="13590" max="13590" width="12.5703125" style="291" customWidth="1"/>
    <col min="13591" max="13823" width="11.42578125" style="291"/>
    <col min="13824" max="13824" width="2.85546875" style="291" customWidth="1"/>
    <col min="13825" max="13825" width="6.42578125" style="291" customWidth="1"/>
    <col min="13826" max="13826" width="12.28515625" style="291" customWidth="1"/>
    <col min="13827" max="13832" width="20.140625" style="291" bestFit="1" customWidth="1"/>
    <col min="13833" max="13833" width="13" style="291" customWidth="1"/>
    <col min="13834" max="13834" width="20.140625" style="291" bestFit="1" customWidth="1"/>
    <col min="13835" max="13835" width="16.42578125" style="291" customWidth="1"/>
    <col min="13836" max="13836" width="20.140625" style="291" bestFit="1" customWidth="1"/>
    <col min="13837" max="13837" width="22.85546875" style="291" customWidth="1"/>
    <col min="13838" max="13838" width="15.7109375" style="291" bestFit="1" customWidth="1"/>
    <col min="13839" max="13839" width="14.7109375" style="291" bestFit="1" customWidth="1"/>
    <col min="13840" max="13840" width="17.7109375" style="291" customWidth="1"/>
    <col min="13841" max="13841" width="14.5703125" style="291" bestFit="1" customWidth="1"/>
    <col min="13842" max="13842" width="19.5703125" style="291" customWidth="1"/>
    <col min="13843" max="13844" width="14.5703125" style="291" bestFit="1" customWidth="1"/>
    <col min="13845" max="13845" width="16.42578125" style="291" customWidth="1"/>
    <col min="13846" max="13846" width="12.5703125" style="291" customWidth="1"/>
    <col min="13847" max="14079" width="11.42578125" style="291"/>
    <col min="14080" max="14080" width="2.85546875" style="291" customWidth="1"/>
    <col min="14081" max="14081" width="6.42578125" style="291" customWidth="1"/>
    <col min="14082" max="14082" width="12.28515625" style="291" customWidth="1"/>
    <col min="14083" max="14088" width="20.140625" style="291" bestFit="1" customWidth="1"/>
    <col min="14089" max="14089" width="13" style="291" customWidth="1"/>
    <col min="14090" max="14090" width="20.140625" style="291" bestFit="1" customWidth="1"/>
    <col min="14091" max="14091" width="16.42578125" style="291" customWidth="1"/>
    <col min="14092" max="14092" width="20.140625" style="291" bestFit="1" customWidth="1"/>
    <col min="14093" max="14093" width="22.85546875" style="291" customWidth="1"/>
    <col min="14094" max="14094" width="15.7109375" style="291" bestFit="1" customWidth="1"/>
    <col min="14095" max="14095" width="14.7109375" style="291" bestFit="1" customWidth="1"/>
    <col min="14096" max="14096" width="17.7109375" style="291" customWidth="1"/>
    <col min="14097" max="14097" width="14.5703125" style="291" bestFit="1" customWidth="1"/>
    <col min="14098" max="14098" width="19.5703125" style="291" customWidth="1"/>
    <col min="14099" max="14100" width="14.5703125" style="291" bestFit="1" customWidth="1"/>
    <col min="14101" max="14101" width="16.42578125" style="291" customWidth="1"/>
    <col min="14102" max="14102" width="12.5703125" style="291" customWidth="1"/>
    <col min="14103" max="14335" width="11.42578125" style="291"/>
    <col min="14336" max="14336" width="2.85546875" style="291" customWidth="1"/>
    <col min="14337" max="14337" width="6.42578125" style="291" customWidth="1"/>
    <col min="14338" max="14338" width="12.28515625" style="291" customWidth="1"/>
    <col min="14339" max="14344" width="20.140625" style="291" bestFit="1" customWidth="1"/>
    <col min="14345" max="14345" width="13" style="291" customWidth="1"/>
    <col min="14346" max="14346" width="20.140625" style="291" bestFit="1" customWidth="1"/>
    <col min="14347" max="14347" width="16.42578125" style="291" customWidth="1"/>
    <col min="14348" max="14348" width="20.140625" style="291" bestFit="1" customWidth="1"/>
    <col min="14349" max="14349" width="22.85546875" style="291" customWidth="1"/>
    <col min="14350" max="14350" width="15.7109375" style="291" bestFit="1" customWidth="1"/>
    <col min="14351" max="14351" width="14.7109375" style="291" bestFit="1" customWidth="1"/>
    <col min="14352" max="14352" width="17.7109375" style="291" customWidth="1"/>
    <col min="14353" max="14353" width="14.5703125" style="291" bestFit="1" customWidth="1"/>
    <col min="14354" max="14354" width="19.5703125" style="291" customWidth="1"/>
    <col min="14355" max="14356" width="14.5703125" style="291" bestFit="1" customWidth="1"/>
    <col min="14357" max="14357" width="16.42578125" style="291" customWidth="1"/>
    <col min="14358" max="14358" width="12.5703125" style="291" customWidth="1"/>
    <col min="14359" max="14591" width="11.42578125" style="291"/>
    <col min="14592" max="14592" width="2.85546875" style="291" customWidth="1"/>
    <col min="14593" max="14593" width="6.42578125" style="291" customWidth="1"/>
    <col min="14594" max="14594" width="12.28515625" style="291" customWidth="1"/>
    <col min="14595" max="14600" width="20.140625" style="291" bestFit="1" customWidth="1"/>
    <col min="14601" max="14601" width="13" style="291" customWidth="1"/>
    <col min="14602" max="14602" width="20.140625" style="291" bestFit="1" customWidth="1"/>
    <col min="14603" max="14603" width="16.42578125" style="291" customWidth="1"/>
    <col min="14604" max="14604" width="20.140625" style="291" bestFit="1" customWidth="1"/>
    <col min="14605" max="14605" width="22.85546875" style="291" customWidth="1"/>
    <col min="14606" max="14606" width="15.7109375" style="291" bestFit="1" customWidth="1"/>
    <col min="14607" max="14607" width="14.7109375" style="291" bestFit="1" customWidth="1"/>
    <col min="14608" max="14608" width="17.7109375" style="291" customWidth="1"/>
    <col min="14609" max="14609" width="14.5703125" style="291" bestFit="1" customWidth="1"/>
    <col min="14610" max="14610" width="19.5703125" style="291" customWidth="1"/>
    <col min="14611" max="14612" width="14.5703125" style="291" bestFit="1" customWidth="1"/>
    <col min="14613" max="14613" width="16.42578125" style="291" customWidth="1"/>
    <col min="14614" max="14614" width="12.5703125" style="291" customWidth="1"/>
    <col min="14615" max="14847" width="11.42578125" style="291"/>
    <col min="14848" max="14848" width="2.85546875" style="291" customWidth="1"/>
    <col min="14849" max="14849" width="6.42578125" style="291" customWidth="1"/>
    <col min="14850" max="14850" width="12.28515625" style="291" customWidth="1"/>
    <col min="14851" max="14856" width="20.140625" style="291" bestFit="1" customWidth="1"/>
    <col min="14857" max="14857" width="13" style="291" customWidth="1"/>
    <col min="14858" max="14858" width="20.140625" style="291" bestFit="1" customWidth="1"/>
    <col min="14859" max="14859" width="16.42578125" style="291" customWidth="1"/>
    <col min="14860" max="14860" width="20.140625" style="291" bestFit="1" customWidth="1"/>
    <col min="14861" max="14861" width="22.85546875" style="291" customWidth="1"/>
    <col min="14862" max="14862" width="15.7109375" style="291" bestFit="1" customWidth="1"/>
    <col min="14863" max="14863" width="14.7109375" style="291" bestFit="1" customWidth="1"/>
    <col min="14864" max="14864" width="17.7109375" style="291" customWidth="1"/>
    <col min="14865" max="14865" width="14.5703125" style="291" bestFit="1" customWidth="1"/>
    <col min="14866" max="14866" width="19.5703125" style="291" customWidth="1"/>
    <col min="14867" max="14868" width="14.5703125" style="291" bestFit="1" customWidth="1"/>
    <col min="14869" max="14869" width="16.42578125" style="291" customWidth="1"/>
    <col min="14870" max="14870" width="12.5703125" style="291" customWidth="1"/>
    <col min="14871" max="15103" width="11.42578125" style="291"/>
    <col min="15104" max="15104" width="2.85546875" style="291" customWidth="1"/>
    <col min="15105" max="15105" width="6.42578125" style="291" customWidth="1"/>
    <col min="15106" max="15106" width="12.28515625" style="291" customWidth="1"/>
    <col min="15107" max="15112" width="20.140625" style="291" bestFit="1" customWidth="1"/>
    <col min="15113" max="15113" width="13" style="291" customWidth="1"/>
    <col min="15114" max="15114" width="20.140625" style="291" bestFit="1" customWidth="1"/>
    <col min="15115" max="15115" width="16.42578125" style="291" customWidth="1"/>
    <col min="15116" max="15116" width="20.140625" style="291" bestFit="1" customWidth="1"/>
    <col min="15117" max="15117" width="22.85546875" style="291" customWidth="1"/>
    <col min="15118" max="15118" width="15.7109375" style="291" bestFit="1" customWidth="1"/>
    <col min="15119" max="15119" width="14.7109375" style="291" bestFit="1" customWidth="1"/>
    <col min="15120" max="15120" width="17.7109375" style="291" customWidth="1"/>
    <col min="15121" max="15121" width="14.5703125" style="291" bestFit="1" customWidth="1"/>
    <col min="15122" max="15122" width="19.5703125" style="291" customWidth="1"/>
    <col min="15123" max="15124" width="14.5703125" style="291" bestFit="1" customWidth="1"/>
    <col min="15125" max="15125" width="16.42578125" style="291" customWidth="1"/>
    <col min="15126" max="15126" width="12.5703125" style="291" customWidth="1"/>
    <col min="15127" max="15359" width="11.42578125" style="291"/>
    <col min="15360" max="15360" width="2.85546875" style="291" customWidth="1"/>
    <col min="15361" max="15361" width="6.42578125" style="291" customWidth="1"/>
    <col min="15362" max="15362" width="12.28515625" style="291" customWidth="1"/>
    <col min="15363" max="15368" width="20.140625" style="291" bestFit="1" customWidth="1"/>
    <col min="15369" max="15369" width="13" style="291" customWidth="1"/>
    <col min="15370" max="15370" width="20.140625" style="291" bestFit="1" customWidth="1"/>
    <col min="15371" max="15371" width="16.42578125" style="291" customWidth="1"/>
    <col min="15372" max="15372" width="20.140625" style="291" bestFit="1" customWidth="1"/>
    <col min="15373" max="15373" width="22.85546875" style="291" customWidth="1"/>
    <col min="15374" max="15374" width="15.7109375" style="291" bestFit="1" customWidth="1"/>
    <col min="15375" max="15375" width="14.7109375" style="291" bestFit="1" customWidth="1"/>
    <col min="15376" max="15376" width="17.7109375" style="291" customWidth="1"/>
    <col min="15377" max="15377" width="14.5703125" style="291" bestFit="1" customWidth="1"/>
    <col min="15378" max="15378" width="19.5703125" style="291" customWidth="1"/>
    <col min="15379" max="15380" width="14.5703125" style="291" bestFit="1" customWidth="1"/>
    <col min="15381" max="15381" width="16.42578125" style="291" customWidth="1"/>
    <col min="15382" max="15382" width="12.5703125" style="291" customWidth="1"/>
    <col min="15383" max="15615" width="11.42578125" style="291"/>
    <col min="15616" max="15616" width="2.85546875" style="291" customWidth="1"/>
    <col min="15617" max="15617" width="6.42578125" style="291" customWidth="1"/>
    <col min="15618" max="15618" width="12.28515625" style="291" customWidth="1"/>
    <col min="15619" max="15624" width="20.140625" style="291" bestFit="1" customWidth="1"/>
    <col min="15625" max="15625" width="13" style="291" customWidth="1"/>
    <col min="15626" max="15626" width="20.140625" style="291" bestFit="1" customWidth="1"/>
    <col min="15627" max="15627" width="16.42578125" style="291" customWidth="1"/>
    <col min="15628" max="15628" width="20.140625" style="291" bestFit="1" customWidth="1"/>
    <col min="15629" max="15629" width="22.85546875" style="291" customWidth="1"/>
    <col min="15630" max="15630" width="15.7109375" style="291" bestFit="1" customWidth="1"/>
    <col min="15631" max="15631" width="14.7109375" style="291" bestFit="1" customWidth="1"/>
    <col min="15632" max="15632" width="17.7109375" style="291" customWidth="1"/>
    <col min="15633" max="15633" width="14.5703125" style="291" bestFit="1" customWidth="1"/>
    <col min="15634" max="15634" width="19.5703125" style="291" customWidth="1"/>
    <col min="15635" max="15636" width="14.5703125" style="291" bestFit="1" customWidth="1"/>
    <col min="15637" max="15637" width="16.42578125" style="291" customWidth="1"/>
    <col min="15638" max="15638" width="12.5703125" style="291" customWidth="1"/>
    <col min="15639" max="15871" width="11.42578125" style="291"/>
    <col min="15872" max="15872" width="2.85546875" style="291" customWidth="1"/>
    <col min="15873" max="15873" width="6.42578125" style="291" customWidth="1"/>
    <col min="15874" max="15874" width="12.28515625" style="291" customWidth="1"/>
    <col min="15875" max="15880" width="20.140625" style="291" bestFit="1" customWidth="1"/>
    <col min="15881" max="15881" width="13" style="291" customWidth="1"/>
    <col min="15882" max="15882" width="20.140625" style="291" bestFit="1" customWidth="1"/>
    <col min="15883" max="15883" width="16.42578125" style="291" customWidth="1"/>
    <col min="15884" max="15884" width="20.140625" style="291" bestFit="1" customWidth="1"/>
    <col min="15885" max="15885" width="22.85546875" style="291" customWidth="1"/>
    <col min="15886" max="15886" width="15.7109375" style="291" bestFit="1" customWidth="1"/>
    <col min="15887" max="15887" width="14.7109375" style="291" bestFit="1" customWidth="1"/>
    <col min="15888" max="15888" width="17.7109375" style="291" customWidth="1"/>
    <col min="15889" max="15889" width="14.5703125" style="291" bestFit="1" customWidth="1"/>
    <col min="15890" max="15890" width="19.5703125" style="291" customWidth="1"/>
    <col min="15891" max="15892" width="14.5703125" style="291" bestFit="1" customWidth="1"/>
    <col min="15893" max="15893" width="16.42578125" style="291" customWidth="1"/>
    <col min="15894" max="15894" width="12.5703125" style="291" customWidth="1"/>
    <col min="15895" max="16127" width="11.42578125" style="291"/>
    <col min="16128" max="16128" width="2.85546875" style="291" customWidth="1"/>
    <col min="16129" max="16129" width="6.42578125" style="291" customWidth="1"/>
    <col min="16130" max="16130" width="12.28515625" style="291" customWidth="1"/>
    <col min="16131" max="16136" width="20.140625" style="291" bestFit="1" customWidth="1"/>
    <col min="16137" max="16137" width="13" style="291" customWidth="1"/>
    <col min="16138" max="16138" width="20.140625" style="291" bestFit="1" customWidth="1"/>
    <col min="16139" max="16139" width="16.42578125" style="291" customWidth="1"/>
    <col min="16140" max="16140" width="20.140625" style="291" bestFit="1" customWidth="1"/>
    <col min="16141" max="16141" width="22.85546875" style="291" customWidth="1"/>
    <col min="16142" max="16142" width="15.7109375" style="291" bestFit="1" customWidth="1"/>
    <col min="16143" max="16143" width="14.7109375" style="291" bestFit="1" customWidth="1"/>
    <col min="16144" max="16144" width="17.7109375" style="291" customWidth="1"/>
    <col min="16145" max="16145" width="14.5703125" style="291" bestFit="1" customWidth="1"/>
    <col min="16146" max="16146" width="19.5703125" style="291" customWidth="1"/>
    <col min="16147" max="16148" width="14.5703125" style="291" bestFit="1" customWidth="1"/>
    <col min="16149" max="16149" width="16.42578125" style="291" customWidth="1"/>
    <col min="16150" max="16150" width="12.5703125" style="291" customWidth="1"/>
    <col min="16151" max="16384" width="11.42578125" style="291"/>
  </cols>
  <sheetData>
    <row r="1" spans="1:26" ht="57" customHeight="1"/>
    <row r="2" spans="1:26" s="49" customFormat="1"/>
    <row r="3" spans="1:26" s="49" customFormat="1" ht="20.25" customHeight="1">
      <c r="B3" s="478" t="s">
        <v>118</v>
      </c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</row>
    <row r="4" spans="1:26" s="49" customFormat="1" ht="15.75">
      <c r="B4" s="52" t="s">
        <v>101</v>
      </c>
      <c r="C4" s="53"/>
      <c r="D4" s="53"/>
      <c r="E4" s="53"/>
    </row>
    <row r="5" spans="1:26" s="49" customFormat="1">
      <c r="B5" s="52" t="s">
        <v>49</v>
      </c>
      <c r="C5" s="53"/>
      <c r="D5" s="53"/>
      <c r="E5" s="53"/>
    </row>
    <row r="6" spans="1:26" s="49" customFormat="1">
      <c r="B6" s="99" t="s">
        <v>198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26" s="61" customFormat="1" ht="99.75" customHeight="1" thickBot="1">
      <c r="B7" s="62" t="s">
        <v>32</v>
      </c>
      <c r="C7" s="62" t="s">
        <v>33</v>
      </c>
      <c r="D7" s="56" t="s">
        <v>113</v>
      </c>
      <c r="E7" s="56" t="s">
        <v>116</v>
      </c>
      <c r="F7" s="56" t="s">
        <v>115</v>
      </c>
      <c r="G7" s="56" t="s">
        <v>114</v>
      </c>
      <c r="H7" s="57" t="s">
        <v>53</v>
      </c>
      <c r="I7" s="57" t="s">
        <v>54</v>
      </c>
      <c r="J7" s="57" t="s">
        <v>55</v>
      </c>
      <c r="K7" s="57" t="s">
        <v>56</v>
      </c>
      <c r="L7" s="57" t="s">
        <v>57</v>
      </c>
      <c r="M7" s="57" t="s">
        <v>58</v>
      </c>
      <c r="N7" s="57" t="s">
        <v>59</v>
      </c>
      <c r="O7" s="57" t="s">
        <v>60</v>
      </c>
      <c r="P7" s="57" t="s">
        <v>61</v>
      </c>
      <c r="Q7" s="57" t="s">
        <v>62</v>
      </c>
      <c r="R7" s="57" t="s">
        <v>63</v>
      </c>
      <c r="S7" s="57" t="s">
        <v>64</v>
      </c>
      <c r="T7" s="57" t="s">
        <v>65</v>
      </c>
      <c r="U7" s="57" t="s">
        <v>66</v>
      </c>
      <c r="V7" s="57" t="s">
        <v>67</v>
      </c>
      <c r="W7" s="57" t="s">
        <v>91</v>
      </c>
      <c r="X7" s="57" t="s">
        <v>104</v>
      </c>
      <c r="Y7" s="57" t="s">
        <v>106</v>
      </c>
      <c r="Z7" s="57" t="s">
        <v>107</v>
      </c>
    </row>
    <row r="8" spans="1:26">
      <c r="B8" s="292">
        <v>2019</v>
      </c>
      <c r="C8" s="293" t="s">
        <v>34</v>
      </c>
      <c r="D8" s="294">
        <v>89.934458122085644</v>
      </c>
      <c r="E8" s="294">
        <v>93.046190987688789</v>
      </c>
      <c r="F8" s="294">
        <v>88.242272515701245</v>
      </c>
      <c r="G8" s="294">
        <v>91.885004535536254</v>
      </c>
      <c r="H8" s="294">
        <v>93.38867573081076</v>
      </c>
      <c r="I8" s="294">
        <v>94.066782197305542</v>
      </c>
      <c r="J8" s="294">
        <v>84.049193352538907</v>
      </c>
      <c r="K8" s="294">
        <v>76.660533318907724</v>
      </c>
      <c r="L8" s="294">
        <v>84.225938354320817</v>
      </c>
      <c r="M8" s="294">
        <v>98.209619106906558</v>
      </c>
      <c r="N8" s="294">
        <v>93.658919210334162</v>
      </c>
      <c r="O8" s="294">
        <v>90.896334050583704</v>
      </c>
      <c r="P8" s="294">
        <v>93.356056044139862</v>
      </c>
      <c r="Q8" s="294">
        <v>96.363310013578356</v>
      </c>
      <c r="R8" s="294">
        <v>77.147105368657236</v>
      </c>
      <c r="S8" s="294">
        <v>68.742817768274989</v>
      </c>
      <c r="T8" s="294">
        <v>224.11857585793715</v>
      </c>
      <c r="U8" s="294">
        <v>91.437531288976999</v>
      </c>
      <c r="V8" s="294">
        <v>85.325352119168713</v>
      </c>
      <c r="W8" s="294">
        <v>101.10224159455596</v>
      </c>
      <c r="X8" s="294">
        <v>96.693294402555296</v>
      </c>
      <c r="Y8" s="294">
        <v>84.673395089855859</v>
      </c>
      <c r="Z8" s="294">
        <v>62.957919928776953</v>
      </c>
    </row>
    <row r="9" spans="1:26">
      <c r="A9" s="49"/>
      <c r="B9" s="295"/>
      <c r="C9" s="296" t="s">
        <v>35</v>
      </c>
      <c r="D9" s="297">
        <v>86.908960317250219</v>
      </c>
      <c r="E9" s="297">
        <v>87.180498588245086</v>
      </c>
      <c r="F9" s="297">
        <v>85.986077239817519</v>
      </c>
      <c r="G9" s="297">
        <v>86.093340682573114</v>
      </c>
      <c r="H9" s="297">
        <v>89.732367970607243</v>
      </c>
      <c r="I9" s="297">
        <v>89.948911606865849</v>
      </c>
      <c r="J9" s="297">
        <v>73.786448111406202</v>
      </c>
      <c r="K9" s="297">
        <v>63.92017174260134</v>
      </c>
      <c r="L9" s="297">
        <v>68.707045951092411</v>
      </c>
      <c r="M9" s="297">
        <v>89.262345289258036</v>
      </c>
      <c r="N9" s="297">
        <v>89.262640060079733</v>
      </c>
      <c r="O9" s="297">
        <v>85.005026046262699</v>
      </c>
      <c r="P9" s="297">
        <v>84.743487492204835</v>
      </c>
      <c r="Q9" s="297">
        <v>90.230653289710745</v>
      </c>
      <c r="R9" s="297">
        <v>84.04525557595673</v>
      </c>
      <c r="S9" s="297">
        <v>78.643874290049752</v>
      </c>
      <c r="T9" s="297">
        <v>144.40825616081989</v>
      </c>
      <c r="U9" s="297">
        <v>89.73399144430806</v>
      </c>
      <c r="V9" s="297">
        <v>78.715921199655369</v>
      </c>
      <c r="W9" s="297">
        <v>95.040842191540321</v>
      </c>
      <c r="X9" s="297">
        <v>90.595090020073627</v>
      </c>
      <c r="Y9" s="297">
        <v>87.812843954859716</v>
      </c>
      <c r="Z9" s="297">
        <v>82.909779482855214</v>
      </c>
    </row>
    <row r="10" spans="1:26">
      <c r="B10" s="292"/>
      <c r="C10" s="293" t="s">
        <v>36</v>
      </c>
      <c r="D10" s="294">
        <v>95.452031753592863</v>
      </c>
      <c r="E10" s="294">
        <v>95.586924836616447</v>
      </c>
      <c r="F10" s="294">
        <v>95.474820783398542</v>
      </c>
      <c r="G10" s="294">
        <v>95.658853249258897</v>
      </c>
      <c r="H10" s="294">
        <v>102.33702915140229</v>
      </c>
      <c r="I10" s="294">
        <v>101.85054852224789</v>
      </c>
      <c r="J10" s="294">
        <v>83.241315696064561</v>
      </c>
      <c r="K10" s="294">
        <v>75.611294560698369</v>
      </c>
      <c r="L10" s="294">
        <v>78.721800210043583</v>
      </c>
      <c r="M10" s="294">
        <v>102.26612093642774</v>
      </c>
      <c r="N10" s="294">
        <v>101.20348151067726</v>
      </c>
      <c r="O10" s="294">
        <v>96.666924945668057</v>
      </c>
      <c r="P10" s="294">
        <v>96.708425909292032</v>
      </c>
      <c r="Q10" s="294">
        <v>101.23368991525817</v>
      </c>
      <c r="R10" s="294">
        <v>94.197109012776394</v>
      </c>
      <c r="S10" s="294">
        <v>93.319476516580679</v>
      </c>
      <c r="T10" s="294">
        <v>85.226558165215124</v>
      </c>
      <c r="U10" s="294">
        <v>97.163758018450821</v>
      </c>
      <c r="V10" s="294">
        <v>86.938601456792014</v>
      </c>
      <c r="W10" s="294">
        <v>95.961392659808098</v>
      </c>
      <c r="X10" s="294">
        <v>95.361009042569847</v>
      </c>
      <c r="Y10" s="294">
        <v>94.135760712750169</v>
      </c>
      <c r="Z10" s="294">
        <v>95.596082674892415</v>
      </c>
    </row>
    <row r="11" spans="1:26">
      <c r="A11" s="49"/>
      <c r="B11" s="295"/>
      <c r="C11" s="296" t="s">
        <v>37</v>
      </c>
      <c r="D11" s="297">
        <v>91.460723077744461</v>
      </c>
      <c r="E11" s="297">
        <v>91.048678337665976</v>
      </c>
      <c r="F11" s="297">
        <v>90.110034589088315</v>
      </c>
      <c r="G11" s="297">
        <v>89.199845662831848</v>
      </c>
      <c r="H11" s="297">
        <v>96.17470185529433</v>
      </c>
      <c r="I11" s="297">
        <v>93.909574528195492</v>
      </c>
      <c r="J11" s="297">
        <v>76.690585465978913</v>
      </c>
      <c r="K11" s="297">
        <v>70.475281450021726</v>
      </c>
      <c r="L11" s="297">
        <v>73.586026530430487</v>
      </c>
      <c r="M11" s="297">
        <v>97.403031332677259</v>
      </c>
      <c r="N11" s="297">
        <v>90.065576184726581</v>
      </c>
      <c r="O11" s="297">
        <v>86.300020564971206</v>
      </c>
      <c r="P11" s="297">
        <v>83.314777955975742</v>
      </c>
      <c r="Q11" s="297">
        <v>92.328889279836687</v>
      </c>
      <c r="R11" s="297">
        <v>81.282423780732529</v>
      </c>
      <c r="S11" s="297">
        <v>79.733065952815394</v>
      </c>
      <c r="T11" s="297">
        <v>72.946154201972803</v>
      </c>
      <c r="U11" s="297">
        <v>91.237281288927136</v>
      </c>
      <c r="V11" s="297">
        <v>85.342406872447853</v>
      </c>
      <c r="W11" s="297">
        <v>96.409948251206146</v>
      </c>
      <c r="X11" s="297">
        <v>96.855570029697702</v>
      </c>
      <c r="Y11" s="297">
        <v>90.72911227834048</v>
      </c>
      <c r="Z11" s="297">
        <v>96.756795035750784</v>
      </c>
    </row>
    <row r="12" spans="1:26">
      <c r="B12" s="292"/>
      <c r="C12" s="293" t="s">
        <v>38</v>
      </c>
      <c r="D12" s="294">
        <v>97.540443093270426</v>
      </c>
      <c r="E12" s="294">
        <v>97.36145762897128</v>
      </c>
      <c r="F12" s="294">
        <v>96.616079418485242</v>
      </c>
      <c r="G12" s="294">
        <v>96.128976454042856</v>
      </c>
      <c r="H12" s="294">
        <v>99.236706702457056</v>
      </c>
      <c r="I12" s="294">
        <v>95.519601657150616</v>
      </c>
      <c r="J12" s="294">
        <v>78.293825450639034</v>
      </c>
      <c r="K12" s="294">
        <v>84.749847358872231</v>
      </c>
      <c r="L12" s="294">
        <v>87.539917329837166</v>
      </c>
      <c r="M12" s="294">
        <v>100.48828084246242</v>
      </c>
      <c r="N12" s="294">
        <v>99.152740973219352</v>
      </c>
      <c r="O12" s="294">
        <v>98.250778349670625</v>
      </c>
      <c r="P12" s="294">
        <v>87.328795051893394</v>
      </c>
      <c r="Q12" s="294">
        <v>97.270922501173658</v>
      </c>
      <c r="R12" s="294">
        <v>92.868353977488965</v>
      </c>
      <c r="S12" s="294">
        <v>95.632850820431202</v>
      </c>
      <c r="T12" s="294">
        <v>80.714022640890747</v>
      </c>
      <c r="U12" s="294">
        <v>99.571189022670779</v>
      </c>
      <c r="V12" s="294">
        <v>91.76489643075935</v>
      </c>
      <c r="W12" s="294">
        <v>103.72198510698703</v>
      </c>
      <c r="X12" s="294">
        <v>101.23248651800769</v>
      </c>
      <c r="Y12" s="294">
        <v>100.35985138328734</v>
      </c>
      <c r="Z12" s="294">
        <v>96.05431375687931</v>
      </c>
    </row>
    <row r="13" spans="1:26">
      <c r="A13" s="49"/>
      <c r="B13" s="295"/>
      <c r="C13" s="296" t="s">
        <v>39</v>
      </c>
      <c r="D13" s="297">
        <v>96.515012856942633</v>
      </c>
      <c r="E13" s="297">
        <v>97.297803462926836</v>
      </c>
      <c r="F13" s="297">
        <v>96.418524112611166</v>
      </c>
      <c r="G13" s="297">
        <v>97.42433018830863</v>
      </c>
      <c r="H13" s="297">
        <v>99.008770245351158</v>
      </c>
      <c r="I13" s="297">
        <v>98.514862751353519</v>
      </c>
      <c r="J13" s="297">
        <v>100.61790663198249</v>
      </c>
      <c r="K13" s="297">
        <v>98.799530618777922</v>
      </c>
      <c r="L13" s="297">
        <v>94.142701091040664</v>
      </c>
      <c r="M13" s="297">
        <v>103.02885812839392</v>
      </c>
      <c r="N13" s="297">
        <v>103.11808249979802</v>
      </c>
      <c r="O13" s="297">
        <v>98.10059886137995</v>
      </c>
      <c r="P13" s="297">
        <v>89.899923508700809</v>
      </c>
      <c r="Q13" s="297">
        <v>100.59907946981365</v>
      </c>
      <c r="R13" s="297">
        <v>89.815333602011407</v>
      </c>
      <c r="S13" s="297">
        <v>112.3066348075467</v>
      </c>
      <c r="T13" s="297">
        <v>65.620304357602805</v>
      </c>
      <c r="U13" s="297">
        <v>93.618891320176843</v>
      </c>
      <c r="V13" s="297">
        <v>92.410591548107803</v>
      </c>
      <c r="W13" s="297">
        <v>93.434465057937388</v>
      </c>
      <c r="X13" s="297">
        <v>96.900402983997438</v>
      </c>
      <c r="Y13" s="297">
        <v>87.38855886576799</v>
      </c>
      <c r="Z13" s="297">
        <v>99.147074089625477</v>
      </c>
    </row>
    <row r="14" spans="1:26">
      <c r="B14" s="292"/>
      <c r="C14" s="293" t="s">
        <v>40</v>
      </c>
      <c r="D14" s="294">
        <v>100.60398152864532</v>
      </c>
      <c r="E14" s="294">
        <v>99.903133436372556</v>
      </c>
      <c r="F14" s="294">
        <v>100.1001007546905</v>
      </c>
      <c r="G14" s="294">
        <v>99.039218197268823</v>
      </c>
      <c r="H14" s="294">
        <v>101.28890608450089</v>
      </c>
      <c r="I14" s="294">
        <v>100.88963670438109</v>
      </c>
      <c r="J14" s="294">
        <v>84.558708624152587</v>
      </c>
      <c r="K14" s="294">
        <v>90.635774171081451</v>
      </c>
      <c r="L14" s="294">
        <v>89.766157695461956</v>
      </c>
      <c r="M14" s="294">
        <v>105.68627819672099</v>
      </c>
      <c r="N14" s="294">
        <v>101.92168537400707</v>
      </c>
      <c r="O14" s="294">
        <v>104.10826281240168</v>
      </c>
      <c r="P14" s="294">
        <v>99.815968885588077</v>
      </c>
      <c r="Q14" s="294">
        <v>102.88937070104596</v>
      </c>
      <c r="R14" s="294">
        <v>92.69280025589245</v>
      </c>
      <c r="S14" s="294">
        <v>96.332659585609235</v>
      </c>
      <c r="T14" s="294">
        <v>84.882670848703214</v>
      </c>
      <c r="U14" s="294">
        <v>102.6920980908076</v>
      </c>
      <c r="V14" s="294">
        <v>91.204817403910454</v>
      </c>
      <c r="W14" s="294">
        <v>104.06200760863773</v>
      </c>
      <c r="X14" s="294">
        <v>102.61655487945758</v>
      </c>
      <c r="Y14" s="294">
        <v>104.03940448120035</v>
      </c>
      <c r="Z14" s="294">
        <v>103.9634721662982</v>
      </c>
    </row>
    <row r="15" spans="1:26">
      <c r="A15" s="49"/>
      <c r="B15" s="295"/>
      <c r="C15" s="296" t="s">
        <v>41</v>
      </c>
      <c r="D15" s="297">
        <v>103.41929772853879</v>
      </c>
      <c r="E15" s="297">
        <v>101.93136415960576</v>
      </c>
      <c r="F15" s="297">
        <v>102.86472596481883</v>
      </c>
      <c r="G15" s="297">
        <v>100.75238925691787</v>
      </c>
      <c r="H15" s="297">
        <v>102.27985054845392</v>
      </c>
      <c r="I15" s="297">
        <v>106.15339885594544</v>
      </c>
      <c r="J15" s="297">
        <v>93.10337880367959</v>
      </c>
      <c r="K15" s="297">
        <v>85.708294558717569</v>
      </c>
      <c r="L15" s="297">
        <v>88.09366838175437</v>
      </c>
      <c r="M15" s="297">
        <v>103.15524260904125</v>
      </c>
      <c r="N15" s="297">
        <v>100.28848151449689</v>
      </c>
      <c r="O15" s="297">
        <v>110.70485071642295</v>
      </c>
      <c r="P15" s="297">
        <v>101.29542907240088</v>
      </c>
      <c r="Q15" s="297">
        <v>102.47977617689048</v>
      </c>
      <c r="R15" s="297">
        <v>108.46687209043395</v>
      </c>
      <c r="S15" s="297">
        <v>104.28676370795449</v>
      </c>
      <c r="T15" s="297">
        <v>97.199654842122911</v>
      </c>
      <c r="U15" s="297">
        <v>105.12548712530437</v>
      </c>
      <c r="V15" s="297">
        <v>96.339731832359433</v>
      </c>
      <c r="W15" s="297">
        <v>102.2982254885781</v>
      </c>
      <c r="X15" s="297">
        <v>105.63433829064581</v>
      </c>
      <c r="Y15" s="297">
        <v>106.28148671197235</v>
      </c>
      <c r="Z15" s="297">
        <v>115.90039060560227</v>
      </c>
    </row>
    <row r="16" spans="1:26">
      <c r="B16" s="292"/>
      <c r="C16" s="293" t="s">
        <v>42</v>
      </c>
      <c r="D16" s="294">
        <v>98.600310929354279</v>
      </c>
      <c r="E16" s="294">
        <v>97.589043857748408</v>
      </c>
      <c r="F16" s="294">
        <v>98.146456006512111</v>
      </c>
      <c r="G16" s="294">
        <v>96.689912449945183</v>
      </c>
      <c r="H16" s="294">
        <v>99.415961059115887</v>
      </c>
      <c r="I16" s="294">
        <v>103.24127295045233</v>
      </c>
      <c r="J16" s="294">
        <v>85.227216101037257</v>
      </c>
      <c r="K16" s="294">
        <v>86.384206608827299</v>
      </c>
      <c r="L16" s="294">
        <v>92.101021828404953</v>
      </c>
      <c r="M16" s="294">
        <v>96.604864480875989</v>
      </c>
      <c r="N16" s="294">
        <v>99.746833368759951</v>
      </c>
      <c r="O16" s="294">
        <v>97.586467224863185</v>
      </c>
      <c r="P16" s="294">
        <v>93.617453287885169</v>
      </c>
      <c r="Q16" s="294">
        <v>100.23963160694626</v>
      </c>
      <c r="R16" s="294">
        <v>91.209538421080254</v>
      </c>
      <c r="S16" s="294">
        <v>94.170223479506248</v>
      </c>
      <c r="T16" s="294">
        <v>78.135912576941621</v>
      </c>
      <c r="U16" s="294">
        <v>102.54647797474902</v>
      </c>
      <c r="V16" s="294">
        <v>92.210381860503077</v>
      </c>
      <c r="W16" s="294">
        <v>101.11375377339351</v>
      </c>
      <c r="X16" s="294">
        <v>100.4130737297247</v>
      </c>
      <c r="Y16" s="294">
        <v>102.29555035277529</v>
      </c>
      <c r="Z16" s="294">
        <v>104.9707924664353</v>
      </c>
    </row>
    <row r="17" spans="1:26">
      <c r="A17" s="49"/>
      <c r="B17" s="295"/>
      <c r="C17" s="296" t="s">
        <v>43</v>
      </c>
      <c r="D17" s="297">
        <v>101.63707080956178</v>
      </c>
      <c r="E17" s="297">
        <v>100.01978195852072</v>
      </c>
      <c r="F17" s="297">
        <v>100.970336073513</v>
      </c>
      <c r="G17" s="297">
        <v>98.656986753504682</v>
      </c>
      <c r="H17" s="297">
        <v>100.00937702691346</v>
      </c>
      <c r="I17" s="297">
        <v>98.383930646196163</v>
      </c>
      <c r="J17" s="297">
        <v>85.097205930325515</v>
      </c>
      <c r="K17" s="297">
        <v>89.803928814959605</v>
      </c>
      <c r="L17" s="297">
        <v>91.506014359481412</v>
      </c>
      <c r="M17" s="297">
        <v>101.13665762437218</v>
      </c>
      <c r="N17" s="297">
        <v>97.641438047107471</v>
      </c>
      <c r="O17" s="297">
        <v>96.631137392450199</v>
      </c>
      <c r="P17" s="297">
        <v>105.36784850041641</v>
      </c>
      <c r="Q17" s="297">
        <v>100.10059348687822</v>
      </c>
      <c r="R17" s="297">
        <v>98.519624405868854</v>
      </c>
      <c r="S17" s="297">
        <v>92.567698032943056</v>
      </c>
      <c r="T17" s="297">
        <v>74.861592081983829</v>
      </c>
      <c r="U17" s="297">
        <v>107.69020672651412</v>
      </c>
      <c r="V17" s="297">
        <v>100.01643412446668</v>
      </c>
      <c r="W17" s="297">
        <v>104.62734001582855</v>
      </c>
      <c r="X17" s="297">
        <v>104.30010665294358</v>
      </c>
      <c r="Y17" s="297">
        <v>107.09522560068612</v>
      </c>
      <c r="Z17" s="297">
        <v>112.37019249979808</v>
      </c>
    </row>
    <row r="18" spans="1:26">
      <c r="B18" s="292"/>
      <c r="C18" s="293" t="s">
        <v>44</v>
      </c>
      <c r="D18" s="294">
        <v>106.89020507048494</v>
      </c>
      <c r="E18" s="294">
        <v>105.60056737190557</v>
      </c>
      <c r="F18" s="294">
        <v>108.38532243602222</v>
      </c>
      <c r="G18" s="294">
        <v>107.09127558435515</v>
      </c>
      <c r="H18" s="294">
        <v>99.106162717470696</v>
      </c>
      <c r="I18" s="294">
        <v>96.603030138550281</v>
      </c>
      <c r="J18" s="294">
        <v>112.28956223192016</v>
      </c>
      <c r="K18" s="294">
        <v>117.55776782756274</v>
      </c>
      <c r="L18" s="294">
        <v>118.31192661799321</v>
      </c>
      <c r="M18" s="294">
        <v>97.052651412947881</v>
      </c>
      <c r="N18" s="294">
        <v>99.976089692489936</v>
      </c>
      <c r="O18" s="294">
        <v>115.79449089672535</v>
      </c>
      <c r="P18" s="294">
        <v>117.39915244571655</v>
      </c>
      <c r="Q18" s="294">
        <v>101.67985159691175</v>
      </c>
      <c r="R18" s="294">
        <v>127.55308638576105</v>
      </c>
      <c r="S18" s="294">
        <v>138.35657259732753</v>
      </c>
      <c r="T18" s="294">
        <v>74.985591443163969</v>
      </c>
      <c r="U18" s="294">
        <v>111.32988550891768</v>
      </c>
      <c r="V18" s="294">
        <v>126.65658570714109</v>
      </c>
      <c r="W18" s="294">
        <v>97.498921643304797</v>
      </c>
      <c r="X18" s="294">
        <v>100.91848810537957</v>
      </c>
      <c r="Y18" s="294">
        <v>113.50152389379248</v>
      </c>
      <c r="Z18" s="294">
        <v>112.7222908123191</v>
      </c>
    </row>
    <row r="19" spans="1:26">
      <c r="A19" s="49"/>
      <c r="B19" s="295"/>
      <c r="C19" s="296" t="s">
        <v>45</v>
      </c>
      <c r="D19" s="297">
        <v>131.03750471252818</v>
      </c>
      <c r="E19" s="297">
        <v>133.43455537373222</v>
      </c>
      <c r="F19" s="297">
        <v>136.68525010534142</v>
      </c>
      <c r="G19" s="297">
        <v>141.37986698545649</v>
      </c>
      <c r="H19" s="297">
        <v>118.02149090762239</v>
      </c>
      <c r="I19" s="297">
        <v>120.91844944135559</v>
      </c>
      <c r="J19" s="297">
        <v>243.04465360027473</v>
      </c>
      <c r="K19" s="297">
        <v>259.69336896897187</v>
      </c>
      <c r="L19" s="297">
        <v>233.29778165013889</v>
      </c>
      <c r="M19" s="297">
        <v>105.70605003991567</v>
      </c>
      <c r="N19" s="297">
        <v>123.96403156430331</v>
      </c>
      <c r="O19" s="297">
        <v>119.95510813860048</v>
      </c>
      <c r="P19" s="297">
        <v>147.1526818457863</v>
      </c>
      <c r="Q19" s="297">
        <v>114.58423196195596</v>
      </c>
      <c r="R19" s="297">
        <v>162.20249712334004</v>
      </c>
      <c r="S19" s="297">
        <v>145.90736244096072</v>
      </c>
      <c r="T19" s="297">
        <v>116.90070682264545</v>
      </c>
      <c r="U19" s="297">
        <v>107.85320219019647</v>
      </c>
      <c r="V19" s="297">
        <v>173.07427944468799</v>
      </c>
      <c r="W19" s="297">
        <v>104.72887660822244</v>
      </c>
      <c r="X19" s="297">
        <v>108.4795853449471</v>
      </c>
      <c r="Y19" s="297">
        <v>121.68728667471191</v>
      </c>
      <c r="Z19" s="297">
        <v>116.65089648076743</v>
      </c>
    </row>
    <row r="20" spans="1:26">
      <c r="B20" s="292">
        <v>2020</v>
      </c>
      <c r="C20" s="293" t="s">
        <v>34</v>
      </c>
      <c r="D20" s="294">
        <v>96.773812104110789</v>
      </c>
      <c r="E20" s="294">
        <v>98.756307106541072</v>
      </c>
      <c r="F20" s="294">
        <v>95.789120509880874</v>
      </c>
      <c r="G20" s="294">
        <v>98.135293120182737</v>
      </c>
      <c r="H20" s="294">
        <v>99.225176713476813</v>
      </c>
      <c r="I20" s="294">
        <v>102.72110632650231</v>
      </c>
      <c r="J20" s="294">
        <v>85.847757507130069</v>
      </c>
      <c r="K20" s="294">
        <v>80.986080587007962</v>
      </c>
      <c r="L20" s="294">
        <v>89.483859331767192</v>
      </c>
      <c r="M20" s="294">
        <v>101.09848379138006</v>
      </c>
      <c r="N20" s="294">
        <v>100.31253190916567</v>
      </c>
      <c r="O20" s="294">
        <v>103.43947192313132</v>
      </c>
      <c r="P20" s="294">
        <v>98.861032160987421</v>
      </c>
      <c r="Q20" s="294">
        <v>106.51340562069798</v>
      </c>
      <c r="R20" s="294">
        <v>97.888070767230218</v>
      </c>
      <c r="S20" s="294">
        <v>84.82728171520246</v>
      </c>
      <c r="T20" s="294">
        <v>230.55885240355943</v>
      </c>
      <c r="U20" s="294">
        <v>95.382516399956629</v>
      </c>
      <c r="V20" s="294">
        <v>86.314175384640265</v>
      </c>
      <c r="W20" s="294">
        <v>102.87956535420238</v>
      </c>
      <c r="X20" s="294">
        <v>100.70681404375934</v>
      </c>
      <c r="Y20" s="294">
        <v>94.290059190109105</v>
      </c>
      <c r="Z20" s="294">
        <v>78.539178978430641</v>
      </c>
    </row>
    <row r="21" spans="1:26">
      <c r="C21" s="296" t="s">
        <v>35</v>
      </c>
      <c r="D21" s="297">
        <v>98.73224312947076</v>
      </c>
      <c r="E21" s="297">
        <v>97.754730185672514</v>
      </c>
      <c r="F21" s="297">
        <v>98.659496099294515</v>
      </c>
      <c r="G21" s="297">
        <v>97.350992870200599</v>
      </c>
      <c r="H21" s="297">
        <v>100.29521516032599</v>
      </c>
      <c r="I21" s="297">
        <v>105.40985660994455</v>
      </c>
      <c r="J21" s="297">
        <v>84.584011313568212</v>
      </c>
      <c r="K21" s="297">
        <v>71.151098141450419</v>
      </c>
      <c r="L21" s="297">
        <v>78.810553589303396</v>
      </c>
      <c r="M21" s="297">
        <v>93.847585653246455</v>
      </c>
      <c r="N21" s="297">
        <v>100.48561104419508</v>
      </c>
      <c r="O21" s="297">
        <v>105.96869253478737</v>
      </c>
      <c r="P21" s="297">
        <v>96.410513490319673</v>
      </c>
      <c r="Q21" s="297">
        <v>105.71942852473586</v>
      </c>
      <c r="R21" s="297">
        <v>109.17076668971613</v>
      </c>
      <c r="S21" s="297">
        <v>99.013801785418707</v>
      </c>
      <c r="T21" s="297">
        <v>163.10037873076109</v>
      </c>
      <c r="U21" s="297">
        <v>100.39019680755588</v>
      </c>
      <c r="V21" s="297">
        <v>84.930928032674601</v>
      </c>
      <c r="W21" s="297">
        <v>101.00741494850308</v>
      </c>
      <c r="X21" s="297">
        <v>99.022805385169633</v>
      </c>
      <c r="Y21" s="297">
        <v>102.43182071428784</v>
      </c>
      <c r="Z21" s="297">
        <v>104.73598109041001</v>
      </c>
    </row>
    <row r="22" spans="1:26">
      <c r="B22" s="292"/>
      <c r="C22" s="293" t="s">
        <v>36</v>
      </c>
      <c r="D22" s="294">
        <v>90.804706622892354</v>
      </c>
      <c r="E22" s="294">
        <v>93.791494438291281</v>
      </c>
      <c r="F22" s="294">
        <v>93.507545175671297</v>
      </c>
      <c r="G22" s="294">
        <v>98.179591188385103</v>
      </c>
      <c r="H22" s="294">
        <v>134.70521896569056</v>
      </c>
      <c r="I22" s="294">
        <v>114.35694434552914</v>
      </c>
      <c r="J22" s="294">
        <v>69.640800784944616</v>
      </c>
      <c r="K22" s="294">
        <v>41.480829436238338</v>
      </c>
      <c r="L22" s="294">
        <v>43.489961074806487</v>
      </c>
      <c r="M22" s="294">
        <v>115.19224751544121</v>
      </c>
      <c r="N22" s="294">
        <v>118.29562510995987</v>
      </c>
      <c r="O22" s="294">
        <v>77.215053464326758</v>
      </c>
      <c r="P22" s="294">
        <v>70.684163466161664</v>
      </c>
      <c r="Q22" s="294">
        <v>134.99855271814891</v>
      </c>
      <c r="R22" s="294">
        <v>88.804994964525164</v>
      </c>
      <c r="S22" s="294">
        <v>81.018090705035959</v>
      </c>
      <c r="T22" s="294">
        <v>60.758175171446403</v>
      </c>
      <c r="U22" s="294">
        <v>72.655441784035816</v>
      </c>
      <c r="V22" s="294">
        <v>78.574014591011149</v>
      </c>
      <c r="W22" s="294">
        <v>74.798626849632484</v>
      </c>
      <c r="X22" s="294">
        <v>80.009174973260741</v>
      </c>
      <c r="Y22" s="294">
        <v>63.783568835256368</v>
      </c>
      <c r="Z22" s="294">
        <v>91.431060991195935</v>
      </c>
    </row>
    <row r="23" spans="1:26">
      <c r="C23" s="296" t="s">
        <v>37</v>
      </c>
      <c r="D23" s="297">
        <v>52.200938360287566</v>
      </c>
      <c r="E23" s="297">
        <v>61.175657096147454</v>
      </c>
      <c r="F23" s="297">
        <v>53.96102875695351</v>
      </c>
      <c r="G23" s="297">
        <v>66.271352971019653</v>
      </c>
      <c r="H23" s="297">
        <v>109.06037343221658</v>
      </c>
      <c r="I23" s="297">
        <v>79.628707931126996</v>
      </c>
      <c r="J23" s="297">
        <v>59.593512169534691</v>
      </c>
      <c r="K23" s="297">
        <v>8.9370654783458736</v>
      </c>
      <c r="L23" s="297">
        <v>6.7359218184533267</v>
      </c>
      <c r="M23" s="297">
        <v>84.341350396727762</v>
      </c>
      <c r="N23" s="297">
        <v>75.510696289017332</v>
      </c>
      <c r="O23" s="297">
        <v>40.828348953074382</v>
      </c>
      <c r="P23" s="297">
        <v>39.645032197857425</v>
      </c>
      <c r="Q23" s="297">
        <v>97.246407308580359</v>
      </c>
      <c r="R23" s="297">
        <v>76.13236183168091</v>
      </c>
      <c r="S23" s="297">
        <v>46.892694881531789</v>
      </c>
      <c r="T23" s="297">
        <v>24.832915468194884</v>
      </c>
      <c r="U23" s="297">
        <v>25.609043709674662</v>
      </c>
      <c r="V23" s="297">
        <v>52.972670483665667</v>
      </c>
      <c r="W23" s="297">
        <v>27.772474422512374</v>
      </c>
      <c r="X23" s="297">
        <v>45.17088043696701</v>
      </c>
      <c r="Y23" s="297">
        <v>4.7593320039642748</v>
      </c>
      <c r="Z23" s="297">
        <v>13.344242919286444</v>
      </c>
    </row>
    <row r="24" spans="1:26">
      <c r="B24" s="292"/>
      <c r="C24" s="293" t="s">
        <v>38</v>
      </c>
      <c r="D24" s="294">
        <v>71.258524342332151</v>
      </c>
      <c r="E24" s="294">
        <v>77.355945299307905</v>
      </c>
      <c r="F24" s="294">
        <v>73.142725458027599</v>
      </c>
      <c r="G24" s="294">
        <v>81.693379122357527</v>
      </c>
      <c r="H24" s="294">
        <v>107.36288797877356</v>
      </c>
      <c r="I24" s="294">
        <v>81.859432049012526</v>
      </c>
      <c r="J24" s="294">
        <v>79.246473692510222</v>
      </c>
      <c r="K24" s="294">
        <v>22.62177900654055</v>
      </c>
      <c r="L24" s="294">
        <v>14.648867750977983</v>
      </c>
      <c r="M24" s="294">
        <v>88.220242361158455</v>
      </c>
      <c r="N24" s="294">
        <v>88.131462801731942</v>
      </c>
      <c r="O24" s="294">
        <v>86.053707135497163</v>
      </c>
      <c r="P24" s="294">
        <v>74.369889317922642</v>
      </c>
      <c r="Q24" s="294">
        <v>117.5131555535136</v>
      </c>
      <c r="R24" s="294">
        <v>114.24981044986325</v>
      </c>
      <c r="S24" s="294">
        <v>83.524538234430366</v>
      </c>
      <c r="T24" s="294">
        <v>46.213715572381389</v>
      </c>
      <c r="U24" s="294">
        <v>67.030125651224736</v>
      </c>
      <c r="V24" s="294">
        <v>65.170698587100532</v>
      </c>
      <c r="W24" s="294">
        <v>55.869812937842404</v>
      </c>
      <c r="X24" s="294">
        <v>63.73275009368249</v>
      </c>
      <c r="Y24" s="294">
        <v>42.744144557093229</v>
      </c>
      <c r="Z24" s="294">
        <v>40.37230345084086</v>
      </c>
    </row>
    <row r="25" spans="1:26">
      <c r="C25" s="296" t="s">
        <v>39</v>
      </c>
      <c r="D25" s="297">
        <v>82.927705962023097</v>
      </c>
      <c r="E25" s="297">
        <v>87.547399094265941</v>
      </c>
      <c r="F25" s="297">
        <v>84.803612429015018</v>
      </c>
      <c r="G25" s="297">
        <v>91.403797015345248</v>
      </c>
      <c r="H25" s="297">
        <v>100.82591450275203</v>
      </c>
      <c r="I25" s="297">
        <v>78.739395834214832</v>
      </c>
      <c r="J25" s="297">
        <v>87.760350348486242</v>
      </c>
      <c r="K25" s="297">
        <v>45.981387941477116</v>
      </c>
      <c r="L25" s="297">
        <v>37.850009613418088</v>
      </c>
      <c r="M25" s="297">
        <v>92.567681516666156</v>
      </c>
      <c r="N25" s="297">
        <v>88.224541959720511</v>
      </c>
      <c r="O25" s="297">
        <v>127.22645072784367</v>
      </c>
      <c r="P25" s="297">
        <v>90.726341627583537</v>
      </c>
      <c r="Q25" s="297">
        <v>117.76884383096721</v>
      </c>
      <c r="R25" s="297">
        <v>139.13794725254797</v>
      </c>
      <c r="S25" s="297">
        <v>144.53716041112227</v>
      </c>
      <c r="T25" s="297">
        <v>53.952550445866379</v>
      </c>
      <c r="U25" s="297">
        <v>83.112139175953331</v>
      </c>
      <c r="V25" s="297">
        <v>74.247495720699192</v>
      </c>
      <c r="W25" s="297">
        <v>73.699341954151976</v>
      </c>
      <c r="X25" s="297">
        <v>75.43506175087029</v>
      </c>
      <c r="Y25" s="297">
        <v>59.55337730508883</v>
      </c>
      <c r="Z25" s="297">
        <v>61.663861286871288</v>
      </c>
    </row>
    <row r="26" spans="1:26" s="290" customFormat="1">
      <c r="B26" s="292"/>
      <c r="C26" s="293" t="s">
        <v>40</v>
      </c>
      <c r="D26" s="294">
        <v>88.271468809643423</v>
      </c>
      <c r="E26" s="294">
        <v>92.440006087690364</v>
      </c>
      <c r="F26" s="294">
        <v>89.524741108291622</v>
      </c>
      <c r="G26" s="294">
        <v>95.360970961316283</v>
      </c>
      <c r="H26" s="294">
        <v>101.95134239623961</v>
      </c>
      <c r="I26" s="294">
        <v>78.570122874086636</v>
      </c>
      <c r="J26" s="294">
        <v>83.874152701989601</v>
      </c>
      <c r="K26" s="294">
        <v>47.759514628011239</v>
      </c>
      <c r="L26" s="294">
        <v>45.356875607999221</v>
      </c>
      <c r="M26" s="294">
        <v>106.43629982588732</v>
      </c>
      <c r="N26" s="294">
        <v>92.401332752135517</v>
      </c>
      <c r="O26" s="294">
        <v>129.64314851007242</v>
      </c>
      <c r="P26" s="294">
        <v>94.028364453754065</v>
      </c>
      <c r="Q26" s="294">
        <v>125.03496899493356</v>
      </c>
      <c r="R26" s="294">
        <v>146.74205185010413</v>
      </c>
      <c r="S26" s="294">
        <v>133.43805279953369</v>
      </c>
      <c r="T26" s="294">
        <v>57.197460186986142</v>
      </c>
      <c r="U26" s="294">
        <v>95.218840788659293</v>
      </c>
      <c r="V26" s="294">
        <v>78.180388929411535</v>
      </c>
      <c r="W26" s="294">
        <v>83.575709634500839</v>
      </c>
      <c r="X26" s="294">
        <v>83.265716338134538</v>
      </c>
      <c r="Y26" s="294">
        <v>71.888464695562902</v>
      </c>
      <c r="Z26" s="294">
        <v>63.400880884661376</v>
      </c>
    </row>
    <row r="27" spans="1:26" s="290" customFormat="1">
      <c r="B27" s="291"/>
      <c r="C27" s="296" t="s">
        <v>41</v>
      </c>
      <c r="D27" s="297">
        <v>85.778300548676626</v>
      </c>
      <c r="E27" s="297">
        <v>89.074258142118794</v>
      </c>
      <c r="F27" s="297">
        <v>86.334187570307748</v>
      </c>
      <c r="G27" s="297">
        <v>90.830555062014469</v>
      </c>
      <c r="H27" s="297">
        <v>97.607314020351225</v>
      </c>
      <c r="I27" s="297">
        <v>76.529411516362757</v>
      </c>
      <c r="J27" s="297">
        <v>82.36259644884251</v>
      </c>
      <c r="K27" s="297">
        <v>46.372775916294117</v>
      </c>
      <c r="L27" s="297">
        <v>40.595144791481736</v>
      </c>
      <c r="M27" s="297">
        <v>99.907412332904286</v>
      </c>
      <c r="N27" s="297">
        <v>86.59899862843335</v>
      </c>
      <c r="O27" s="297">
        <v>110.80947059585819</v>
      </c>
      <c r="P27" s="297">
        <v>89.858053577037523</v>
      </c>
      <c r="Q27" s="297">
        <v>120.92766188018493</v>
      </c>
      <c r="R27" s="297">
        <v>147.02424811479764</v>
      </c>
      <c r="S27" s="297">
        <v>108.11953436529832</v>
      </c>
      <c r="T27" s="297">
        <v>68.392541062649229</v>
      </c>
      <c r="U27" s="297">
        <v>94.860780416884296</v>
      </c>
      <c r="V27" s="297">
        <v>78.848182307772163</v>
      </c>
      <c r="W27" s="297">
        <v>79.69596991796611</v>
      </c>
      <c r="X27" s="297">
        <v>83.558006654515765</v>
      </c>
      <c r="Y27" s="297">
        <v>70.593438688301049</v>
      </c>
      <c r="Z27" s="297">
        <v>68.80688243341622</v>
      </c>
    </row>
    <row r="28" spans="1:26" s="290" customFormat="1">
      <c r="B28" s="292"/>
      <c r="C28" s="293" t="s">
        <v>42</v>
      </c>
      <c r="D28" s="294">
        <v>97.773265483710276</v>
      </c>
      <c r="E28" s="294">
        <v>97.992505844983512</v>
      </c>
      <c r="F28" s="294">
        <v>98.365887051764034</v>
      </c>
      <c r="G28" s="294">
        <v>98.815933839034017</v>
      </c>
      <c r="H28" s="294">
        <v>99.153900525312196</v>
      </c>
      <c r="I28" s="294">
        <v>83.346580896246039</v>
      </c>
      <c r="J28" s="294">
        <v>97.420010270873561</v>
      </c>
      <c r="K28" s="294">
        <v>73.460488529638155</v>
      </c>
      <c r="L28" s="294">
        <v>64.457224346025825</v>
      </c>
      <c r="M28" s="294">
        <v>97.121387142710788</v>
      </c>
      <c r="N28" s="294">
        <v>94.455642166345925</v>
      </c>
      <c r="O28" s="294">
        <v>116.15851060927635</v>
      </c>
      <c r="P28" s="294">
        <v>105.84278082019729</v>
      </c>
      <c r="Q28" s="294">
        <v>124.18150350035806</v>
      </c>
      <c r="R28" s="294">
        <v>137.04232101698031</v>
      </c>
      <c r="S28" s="294">
        <v>109.22879008791789</v>
      </c>
      <c r="T28" s="294">
        <v>72.472328930880053</v>
      </c>
      <c r="U28" s="294">
        <v>109.82523159987278</v>
      </c>
      <c r="V28" s="294">
        <v>89.539055076223121</v>
      </c>
      <c r="W28" s="294">
        <v>96.208731341906358</v>
      </c>
      <c r="X28" s="294">
        <v>95.406248449858865</v>
      </c>
      <c r="Y28" s="294">
        <v>95.666610178905032</v>
      </c>
      <c r="Z28" s="294">
        <v>97.967960822179307</v>
      </c>
    </row>
    <row r="29" spans="1:26" s="290" customFormat="1">
      <c r="B29" s="291"/>
      <c r="C29" s="296" t="s">
        <v>43</v>
      </c>
      <c r="D29" s="297">
        <v>104.85063428797419</v>
      </c>
      <c r="E29" s="297">
        <v>105.28224213482912</v>
      </c>
      <c r="F29" s="297">
        <v>105.11681295884689</v>
      </c>
      <c r="G29" s="297">
        <v>105.75815407481045</v>
      </c>
      <c r="H29" s="297">
        <v>104.74188926265863</v>
      </c>
      <c r="I29" s="297">
        <v>93.294488136507297</v>
      </c>
      <c r="J29" s="297">
        <v>115.66489378430853</v>
      </c>
      <c r="K29" s="297">
        <v>85.953221831030888</v>
      </c>
      <c r="L29" s="297">
        <v>78.835253184057692</v>
      </c>
      <c r="M29" s="297">
        <v>103.727026422294</v>
      </c>
      <c r="N29" s="297">
        <v>100.38762066337043</v>
      </c>
      <c r="O29" s="297">
        <v>123.68356579973407</v>
      </c>
      <c r="P29" s="297">
        <v>117.50829278694947</v>
      </c>
      <c r="Q29" s="297">
        <v>131.38688205600508</v>
      </c>
      <c r="R29" s="297">
        <v>129.12880969368479</v>
      </c>
      <c r="S29" s="297">
        <v>122.34338923745371</v>
      </c>
      <c r="T29" s="297">
        <v>64.784790745306083</v>
      </c>
      <c r="U29" s="297">
        <v>117.99324968238908</v>
      </c>
      <c r="V29" s="297">
        <v>100.89914604926713</v>
      </c>
      <c r="W29" s="297">
        <v>99.982753908239687</v>
      </c>
      <c r="X29" s="297">
        <v>103.78747782866293</v>
      </c>
      <c r="Y29" s="297">
        <v>109.30094338807811</v>
      </c>
      <c r="Z29" s="297">
        <v>94.856517810723759</v>
      </c>
    </row>
    <row r="30" spans="1:26" s="290" customFormat="1">
      <c r="B30" s="292"/>
      <c r="C30" s="293" t="s">
        <v>44</v>
      </c>
      <c r="D30" s="294">
        <v>111.42358250906504</v>
      </c>
      <c r="E30" s="294">
        <v>113.10144691818593</v>
      </c>
      <c r="F30" s="294">
        <v>115.22880448435161</v>
      </c>
      <c r="G30" s="294">
        <v>118.47467971520774</v>
      </c>
      <c r="H30" s="294">
        <v>102.47090139770077</v>
      </c>
      <c r="I30" s="294">
        <v>88.975896379386697</v>
      </c>
      <c r="J30" s="294">
        <v>119.02252714242444</v>
      </c>
      <c r="K30" s="294">
        <v>122.18059083518062</v>
      </c>
      <c r="L30" s="294">
        <v>116.54126898734827</v>
      </c>
      <c r="M30" s="294">
        <v>102.32310138853654</v>
      </c>
      <c r="N30" s="294">
        <v>99.989137351311825</v>
      </c>
      <c r="O30" s="294">
        <v>165.8886953610978</v>
      </c>
      <c r="P30" s="294">
        <v>138.35137922134467</v>
      </c>
      <c r="Q30" s="294">
        <v>131.54805954750432</v>
      </c>
      <c r="R30" s="294">
        <v>184.79790421224914</v>
      </c>
      <c r="S30" s="294">
        <v>215.08063944101229</v>
      </c>
      <c r="T30" s="294">
        <v>69.259018579295983</v>
      </c>
      <c r="U30" s="294">
        <v>124.91934936367474</v>
      </c>
      <c r="V30" s="294">
        <v>126.11866759426952</v>
      </c>
      <c r="W30" s="294">
        <v>97.303587212702681</v>
      </c>
      <c r="X30" s="294">
        <v>96.224970580933288</v>
      </c>
      <c r="Y30" s="294">
        <v>106.44147635653233</v>
      </c>
      <c r="Z30" s="294">
        <v>99.467097763944111</v>
      </c>
    </row>
    <row r="31" spans="1:26" s="290" customFormat="1">
      <c r="B31" s="291"/>
      <c r="C31" s="296" t="s">
        <v>45</v>
      </c>
      <c r="D31" s="297">
        <v>127.7486930255051</v>
      </c>
      <c r="E31" s="297">
        <v>130.60649763720488</v>
      </c>
      <c r="F31" s="297">
        <v>132.26531237065888</v>
      </c>
      <c r="G31" s="297">
        <v>137.26007655270124</v>
      </c>
      <c r="H31" s="297">
        <v>118.74251374519989</v>
      </c>
      <c r="I31" s="297">
        <v>110.2919163451139</v>
      </c>
      <c r="J31" s="297">
        <v>245.4181569039217</v>
      </c>
      <c r="K31" s="297">
        <v>219.65270186760955</v>
      </c>
      <c r="L31" s="297">
        <v>179.76086506304023</v>
      </c>
      <c r="M31" s="297">
        <v>114.76167756129058</v>
      </c>
      <c r="N31" s="297">
        <v>118.82567715180799</v>
      </c>
      <c r="O31" s="297">
        <v>125.89198248276513</v>
      </c>
      <c r="P31" s="297">
        <v>142.29855690970737</v>
      </c>
      <c r="Q31" s="297">
        <v>141.64356168873601</v>
      </c>
      <c r="R31" s="297">
        <v>171.6847303165699</v>
      </c>
      <c r="S31" s="297">
        <v>133.6925733247013</v>
      </c>
      <c r="T31" s="297">
        <v>102.67841706670177</v>
      </c>
      <c r="U31" s="297">
        <v>113.10567254134287</v>
      </c>
      <c r="V31" s="297">
        <v>157.91247830888236</v>
      </c>
      <c r="W31" s="297">
        <v>104.65253510369755</v>
      </c>
      <c r="X31" s="297">
        <v>109.70865617616593</v>
      </c>
      <c r="Y31" s="297">
        <v>122.71576910015972</v>
      </c>
      <c r="Z31" s="297">
        <v>103.21636402803669</v>
      </c>
    </row>
    <row r="32" spans="1:26" s="290" customFormat="1">
      <c r="B32" s="292">
        <v>2021</v>
      </c>
      <c r="C32" s="293" t="s">
        <v>34</v>
      </c>
      <c r="D32" s="294">
        <v>90.603869824604558</v>
      </c>
      <c r="E32" s="294">
        <v>93.972129710038743</v>
      </c>
      <c r="F32" s="294">
        <v>90.241373740726019</v>
      </c>
      <c r="G32" s="294">
        <v>94.583557313547843</v>
      </c>
      <c r="H32" s="294">
        <v>99.362219067561014</v>
      </c>
      <c r="I32" s="294">
        <v>90.121443686607904</v>
      </c>
      <c r="J32" s="294">
        <v>82.65779588128926</v>
      </c>
      <c r="K32" s="294">
        <v>54.524606532410935</v>
      </c>
      <c r="L32" s="294">
        <v>49.137312369908244</v>
      </c>
      <c r="M32" s="294">
        <v>108.83525869593115</v>
      </c>
      <c r="N32" s="294">
        <v>96.341942386555971</v>
      </c>
      <c r="O32" s="294">
        <v>106.21112912740664</v>
      </c>
      <c r="P32" s="294">
        <v>88.384347116624497</v>
      </c>
      <c r="Q32" s="294">
        <v>131.69282822591785</v>
      </c>
      <c r="R32" s="294">
        <v>139.26380589416527</v>
      </c>
      <c r="S32" s="294">
        <v>86.350184553717867</v>
      </c>
      <c r="T32" s="294">
        <v>109.58771182149249</v>
      </c>
      <c r="U32" s="294">
        <v>97.631717952260516</v>
      </c>
      <c r="V32" s="294">
        <v>82.324448303517528</v>
      </c>
      <c r="W32" s="294">
        <v>90.010747051588368</v>
      </c>
      <c r="X32" s="294">
        <v>92.051732088651107</v>
      </c>
      <c r="Y32" s="294">
        <v>79.93182536586464</v>
      </c>
      <c r="Z32" s="294">
        <v>67.411056134789149</v>
      </c>
    </row>
    <row r="33" spans="1:26" s="290" customFormat="1">
      <c r="B33" s="291"/>
      <c r="C33" s="296" t="s">
        <v>35</v>
      </c>
      <c r="D33" s="297">
        <v>100.00074766092965</v>
      </c>
      <c r="E33" s="297">
        <v>98.303067910391235</v>
      </c>
      <c r="F33" s="297">
        <v>100.88683033166777</v>
      </c>
      <c r="G33" s="297">
        <v>98.889364081239464</v>
      </c>
      <c r="H33" s="297">
        <v>96.655813128229639</v>
      </c>
      <c r="I33" s="297">
        <v>89.870182509870489</v>
      </c>
      <c r="J33" s="297">
        <v>81.799736592103159</v>
      </c>
      <c r="K33" s="297">
        <v>63.555368000999515</v>
      </c>
      <c r="L33" s="297">
        <v>60.520910844629974</v>
      </c>
      <c r="M33" s="297">
        <v>91.538857532293036</v>
      </c>
      <c r="N33" s="297">
        <v>95.780205895258646</v>
      </c>
      <c r="O33" s="297">
        <v>117.40691904451094</v>
      </c>
      <c r="P33" s="297">
        <v>101.22766614136725</v>
      </c>
      <c r="Q33" s="297">
        <v>127.65411410879513</v>
      </c>
      <c r="R33" s="297">
        <v>167.1008092133558</v>
      </c>
      <c r="S33" s="297">
        <v>91.583984910459634</v>
      </c>
      <c r="T33" s="297">
        <v>119.35502844942846</v>
      </c>
      <c r="U33" s="297">
        <v>117.08774835278025</v>
      </c>
      <c r="V33" s="297">
        <v>87.417588638032171</v>
      </c>
      <c r="W33" s="297">
        <v>100.46899951376176</v>
      </c>
      <c r="X33" s="297">
        <v>96.461604153335259</v>
      </c>
      <c r="Y33" s="297">
        <v>108.14344059711139</v>
      </c>
      <c r="Z33" s="297">
        <v>108.35458058631139</v>
      </c>
    </row>
    <row r="34" spans="1:26" s="290" customFormat="1">
      <c r="B34" s="292"/>
      <c r="C34" s="293" t="s">
        <v>36</v>
      </c>
      <c r="D34" s="294">
        <v>109.15226742970117</v>
      </c>
      <c r="E34" s="294">
        <v>108.55422707486677</v>
      </c>
      <c r="F34" s="294">
        <v>108.60755502211842</v>
      </c>
      <c r="G34" s="294">
        <v>107.6711196055895</v>
      </c>
      <c r="H34" s="294">
        <v>108.61490648672141</v>
      </c>
      <c r="I34" s="294">
        <v>96.453174072574058</v>
      </c>
      <c r="J34" s="294">
        <v>97.532404584536366</v>
      </c>
      <c r="K34" s="294">
        <v>78.158311581381383</v>
      </c>
      <c r="L34" s="294">
        <v>71.934182502397661</v>
      </c>
      <c r="M34" s="294">
        <v>106.99092491341665</v>
      </c>
      <c r="N34" s="294">
        <v>103.6321906931786</v>
      </c>
      <c r="O34" s="294">
        <v>125.34607956149756</v>
      </c>
      <c r="P34" s="294">
        <v>116.47985666666091</v>
      </c>
      <c r="Q34" s="294">
        <v>136.36328705489893</v>
      </c>
      <c r="R34" s="294">
        <v>141.51780325181821</v>
      </c>
      <c r="S34" s="294">
        <v>104.69205872929618</v>
      </c>
      <c r="T34" s="294">
        <v>78.44402384944776</v>
      </c>
      <c r="U34" s="294">
        <v>126.80199055257857</v>
      </c>
      <c r="V34" s="294">
        <v>99.860197608674127</v>
      </c>
      <c r="W34" s="294">
        <v>106.86981656442566</v>
      </c>
      <c r="X34" s="294">
        <v>111.32792828445749</v>
      </c>
      <c r="Y34" s="294">
        <v>119.19187723943598</v>
      </c>
      <c r="Z34" s="294">
        <v>103.43933505039502</v>
      </c>
    </row>
    <row r="35" spans="1:26" s="290" customFormat="1">
      <c r="B35" s="291"/>
      <c r="C35" s="296" t="s">
        <v>37</v>
      </c>
      <c r="D35" s="297">
        <v>91.426596684257916</v>
      </c>
      <c r="E35" s="297">
        <v>90.502629609240543</v>
      </c>
      <c r="F35" s="297">
        <v>91.099457845866652</v>
      </c>
      <c r="G35" s="297">
        <v>89.792435592505328</v>
      </c>
      <c r="H35" s="297">
        <v>98.151681745748007</v>
      </c>
      <c r="I35" s="297">
        <v>87.749392930152609</v>
      </c>
      <c r="J35" s="297">
        <v>76.757506721789667</v>
      </c>
      <c r="K35" s="297">
        <v>47.418117776601065</v>
      </c>
      <c r="L35" s="297">
        <v>50.197220654348982</v>
      </c>
      <c r="M35" s="297">
        <v>105.02115040745366</v>
      </c>
      <c r="N35" s="297">
        <v>90.082082353483003</v>
      </c>
      <c r="O35" s="297">
        <v>95.674098550738776</v>
      </c>
      <c r="P35" s="297">
        <v>76.698675325924739</v>
      </c>
      <c r="Q35" s="297">
        <v>123.67214066764369</v>
      </c>
      <c r="R35" s="297">
        <v>108.35152544843616</v>
      </c>
      <c r="S35" s="297">
        <v>75.456034153982003</v>
      </c>
      <c r="T35" s="297">
        <v>52.530372854162422</v>
      </c>
      <c r="U35" s="297">
        <v>104.07944382388695</v>
      </c>
      <c r="V35" s="297">
        <v>82.804875960053096</v>
      </c>
      <c r="W35" s="297">
        <v>89.792145568868449</v>
      </c>
      <c r="X35" s="297">
        <v>92.73323694956197</v>
      </c>
      <c r="Y35" s="297">
        <v>100.42926661908025</v>
      </c>
      <c r="Z35" s="297">
        <v>90.455947292003756</v>
      </c>
    </row>
    <row r="36" spans="1:26" s="290" customFormat="1">
      <c r="B36" s="292"/>
      <c r="C36" s="293" t="s">
        <v>38</v>
      </c>
      <c r="D36" s="294">
        <v>87.468275441332068</v>
      </c>
      <c r="E36" s="294">
        <v>88.418783097789287</v>
      </c>
      <c r="F36" s="294">
        <v>90.66653837456083</v>
      </c>
      <c r="G36" s="294">
        <v>92.788578107697589</v>
      </c>
      <c r="H36" s="294">
        <v>98.905024008790619</v>
      </c>
      <c r="I36" s="294">
        <v>91.289759331561001</v>
      </c>
      <c r="J36" s="294">
        <v>90.049943623466191</v>
      </c>
      <c r="K36" s="294">
        <v>68.448072930415009</v>
      </c>
      <c r="L36" s="294">
        <v>65.034801988190509</v>
      </c>
      <c r="M36" s="294">
        <v>102.88126672854396</v>
      </c>
      <c r="N36" s="294">
        <v>95.540499969301521</v>
      </c>
      <c r="O36" s="294">
        <v>103.51800193307999</v>
      </c>
      <c r="P36" s="294">
        <v>92.639094300207134</v>
      </c>
      <c r="Q36" s="294">
        <v>129.3406374535509</v>
      </c>
      <c r="R36" s="294">
        <v>127.34395594642672</v>
      </c>
      <c r="S36" s="294">
        <v>85.55941397072084</v>
      </c>
      <c r="T36" s="294">
        <v>59.670462744183084</v>
      </c>
      <c r="U36" s="294">
        <v>91.489687649422777</v>
      </c>
      <c r="V36" s="294">
        <v>83.636499338451785</v>
      </c>
      <c r="W36" s="294">
        <v>74.20701579242494</v>
      </c>
      <c r="X36" s="294">
        <v>74.693946510728296</v>
      </c>
      <c r="Y36" s="294">
        <v>79.273759138591345</v>
      </c>
      <c r="Z36" s="294">
        <v>87.179221439313153</v>
      </c>
    </row>
    <row r="37" spans="1:26" s="290" customFormat="1">
      <c r="B37" s="291"/>
      <c r="C37" s="296" t="s">
        <v>39</v>
      </c>
      <c r="D37" s="297">
        <v>103.46189590231735</v>
      </c>
      <c r="E37" s="297">
        <v>100.77953497898493</v>
      </c>
      <c r="F37" s="297">
        <v>105.48060698805257</v>
      </c>
      <c r="G37" s="297">
        <v>102.4926633148165</v>
      </c>
      <c r="H37" s="297">
        <v>95.693323874481152</v>
      </c>
      <c r="I37" s="297">
        <v>92.747492983881571</v>
      </c>
      <c r="J37" s="297">
        <v>102.12259190292026</v>
      </c>
      <c r="K37" s="297">
        <v>94.156679155948297</v>
      </c>
      <c r="L37" s="297">
        <v>86.846773893049928</v>
      </c>
      <c r="M37" s="297">
        <v>115.41342726018762</v>
      </c>
      <c r="N37" s="297">
        <v>99.386823570551741</v>
      </c>
      <c r="O37" s="297">
        <v>117.48447017876761</v>
      </c>
      <c r="P37" s="297">
        <v>105.53400639021334</v>
      </c>
      <c r="Q37" s="297">
        <v>130.59914159560552</v>
      </c>
      <c r="R37" s="297">
        <v>133.58727359688174</v>
      </c>
      <c r="S37" s="297">
        <v>101.77664762666262</v>
      </c>
      <c r="T37" s="297">
        <v>63.65619826092535</v>
      </c>
      <c r="U37" s="297">
        <v>115.51903502176984</v>
      </c>
      <c r="V37" s="297">
        <v>97.944966903737978</v>
      </c>
      <c r="W37" s="297">
        <v>100.29147696693356</v>
      </c>
      <c r="X37" s="297">
        <v>95.398869202069179</v>
      </c>
      <c r="Y37" s="297">
        <v>114.44084885791531</v>
      </c>
      <c r="Z37" s="297">
        <v>118.93827559403789</v>
      </c>
    </row>
    <row r="38" spans="1:26" s="290" customFormat="1">
      <c r="B38" s="292"/>
      <c r="C38" s="293" t="s">
        <v>40</v>
      </c>
      <c r="D38" s="294">
        <v>112.12946555792846</v>
      </c>
      <c r="E38" s="294">
        <v>111.34912687875551</v>
      </c>
      <c r="F38" s="294">
        <v>112.59799609351438</v>
      </c>
      <c r="G38" s="294">
        <v>111.69649888591661</v>
      </c>
      <c r="H38" s="294">
        <v>104.47465548166798</v>
      </c>
      <c r="I38" s="294">
        <v>103.65368232169509</v>
      </c>
      <c r="J38" s="294">
        <v>105.13081212987522</v>
      </c>
      <c r="K38" s="294">
        <v>99.813477137187377</v>
      </c>
      <c r="L38" s="294">
        <v>93.577709918390212</v>
      </c>
      <c r="M38" s="294">
        <v>115.56359915537323</v>
      </c>
      <c r="N38" s="294">
        <v>109.89530173097864</v>
      </c>
      <c r="O38" s="294">
        <v>135.12107606065769</v>
      </c>
      <c r="P38" s="294">
        <v>116.89526826632512</v>
      </c>
      <c r="Q38" s="294">
        <v>144.405824692528</v>
      </c>
      <c r="R38" s="294">
        <v>152.97342068480813</v>
      </c>
      <c r="S38" s="294">
        <v>112.18368435811799</v>
      </c>
      <c r="T38" s="294">
        <v>76.237985107300545</v>
      </c>
      <c r="U38" s="294">
        <v>122.29887832846839</v>
      </c>
      <c r="V38" s="294">
        <v>103.58899576527796</v>
      </c>
      <c r="W38" s="294">
        <v>110.27884959558762</v>
      </c>
      <c r="X38" s="294">
        <v>110.25808621840565</v>
      </c>
      <c r="Y38" s="294">
        <v>119.50233559925692</v>
      </c>
      <c r="Z38" s="294">
        <v>111.58774563397218</v>
      </c>
    </row>
    <row r="39" spans="1:26" s="290" customFormat="1" ht="17.25" customHeight="1">
      <c r="A39" s="149"/>
      <c r="B39" s="369"/>
      <c r="C39" s="370" t="s">
        <v>41</v>
      </c>
      <c r="D39" s="371">
        <v>113.23673313244082</v>
      </c>
      <c r="E39" s="371">
        <v>111.27980338611761</v>
      </c>
      <c r="F39" s="371">
        <v>113.71060198955951</v>
      </c>
      <c r="G39" s="371">
        <v>111.2593539756313</v>
      </c>
      <c r="H39" s="371">
        <v>102.29104427918921</v>
      </c>
      <c r="I39" s="371">
        <v>102.68009161939102</v>
      </c>
      <c r="J39" s="371">
        <v>104.23992053282285</v>
      </c>
      <c r="K39" s="371">
        <v>93.003512027647488</v>
      </c>
      <c r="L39" s="371">
        <v>93.559240080638048</v>
      </c>
      <c r="M39" s="371">
        <v>106.93320393987672</v>
      </c>
      <c r="N39" s="371">
        <v>105.63952664617995</v>
      </c>
      <c r="O39" s="371">
        <v>133.6786665342554</v>
      </c>
      <c r="P39" s="371">
        <v>117.16078327495725</v>
      </c>
      <c r="Q39" s="371">
        <v>142.34384431644983</v>
      </c>
      <c r="R39" s="371">
        <v>171.84384045659905</v>
      </c>
      <c r="S39" s="371">
        <v>107.80549189897711</v>
      </c>
      <c r="T39" s="371">
        <v>91.894562501707668</v>
      </c>
      <c r="U39" s="371">
        <v>125.21491326266937</v>
      </c>
      <c r="V39" s="371">
        <v>106.09541748464045</v>
      </c>
      <c r="W39" s="371">
        <v>113.78112251798022</v>
      </c>
      <c r="X39" s="371">
        <v>111.34403175760684</v>
      </c>
      <c r="Y39" s="371">
        <v>123.31252604298777</v>
      </c>
      <c r="Z39" s="371">
        <v>122.03385849103407</v>
      </c>
    </row>
    <row r="40" spans="1:26" s="288" customFormat="1" ht="24" customHeight="1">
      <c r="B40" s="491" t="s">
        <v>97</v>
      </c>
      <c r="C40" s="491"/>
      <c r="D40" s="491"/>
      <c r="E40" s="491"/>
      <c r="F40" s="491"/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U40" s="82"/>
    </row>
    <row r="41" spans="1:26" s="288" customFormat="1" ht="24" customHeight="1">
      <c r="B41" s="303" t="s">
        <v>99</v>
      </c>
      <c r="C41" s="318"/>
      <c r="D41" s="289"/>
      <c r="E41" s="318"/>
      <c r="F41" s="289"/>
      <c r="G41" s="318"/>
      <c r="H41" s="318"/>
      <c r="I41" s="318"/>
      <c r="J41" s="289"/>
      <c r="K41" s="318"/>
      <c r="L41" s="289"/>
      <c r="M41" s="318"/>
      <c r="N41" s="318"/>
      <c r="O41" s="318"/>
      <c r="P41" s="289"/>
      <c r="Q41" s="318"/>
      <c r="R41" s="289"/>
      <c r="S41" s="318"/>
      <c r="U41" s="82"/>
    </row>
    <row r="42" spans="1:26" s="288" customFormat="1" ht="24" customHeight="1">
      <c r="B42" s="303" t="s">
        <v>100</v>
      </c>
      <c r="C42" s="318"/>
      <c r="D42" s="289"/>
      <c r="E42" s="318"/>
      <c r="F42" s="289"/>
      <c r="G42" s="318"/>
      <c r="H42" s="318"/>
      <c r="I42" s="318"/>
      <c r="J42" s="289"/>
      <c r="K42" s="318"/>
      <c r="L42" s="289"/>
      <c r="M42" s="318"/>
      <c r="N42" s="318"/>
      <c r="O42" s="318"/>
      <c r="P42" s="289"/>
      <c r="Q42" s="318"/>
      <c r="R42" s="289"/>
      <c r="S42" s="318"/>
      <c r="U42" s="82"/>
    </row>
    <row r="43" spans="1:26" s="288" customFormat="1" ht="24" customHeight="1">
      <c r="B43" s="303" t="s">
        <v>204</v>
      </c>
      <c r="C43" s="318"/>
      <c r="D43" s="289"/>
      <c r="E43" s="318"/>
      <c r="F43" s="289"/>
      <c r="G43" s="318"/>
      <c r="H43" s="318"/>
      <c r="I43" s="318"/>
      <c r="J43" s="289"/>
      <c r="K43" s="318"/>
      <c r="L43" s="289"/>
      <c r="M43" s="318"/>
      <c r="N43" s="318"/>
      <c r="O43" s="318"/>
      <c r="P43" s="289"/>
      <c r="Q43" s="318"/>
      <c r="R43" s="289"/>
      <c r="S43" s="318"/>
      <c r="U43" s="82"/>
    </row>
    <row r="44" spans="1:26" s="295" customFormat="1" ht="24" customHeight="1">
      <c r="B44" s="490" t="s">
        <v>93</v>
      </c>
      <c r="C44" s="490"/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0"/>
      <c r="P44" s="490"/>
      <c r="Q44" s="490"/>
      <c r="R44" s="490"/>
      <c r="S44" s="490"/>
    </row>
    <row r="45" spans="1:26" s="288" customFormat="1" ht="24" customHeight="1">
      <c r="A45" s="303"/>
      <c r="B45" s="303" t="s">
        <v>135</v>
      </c>
      <c r="C45" s="303"/>
      <c r="D45" s="303"/>
      <c r="E45" s="305"/>
      <c r="F45" s="305"/>
      <c r="G45" s="305"/>
      <c r="H45" s="305"/>
      <c r="I45" s="305"/>
      <c r="J45" s="305"/>
    </row>
    <row r="46" spans="1:26" s="288" customFormat="1" ht="24" customHeight="1">
      <c r="A46" s="303"/>
      <c r="B46" s="303" t="s">
        <v>136</v>
      </c>
      <c r="C46" s="303"/>
      <c r="D46" s="303"/>
      <c r="E46" s="305"/>
      <c r="F46" s="305"/>
      <c r="G46" s="305"/>
      <c r="H46" s="305"/>
      <c r="I46" s="305"/>
      <c r="J46" s="305"/>
    </row>
    <row r="47" spans="1:26" s="288" customFormat="1" ht="24" customHeight="1">
      <c r="A47" s="303"/>
      <c r="B47" s="303" t="s">
        <v>137</v>
      </c>
      <c r="C47" s="303"/>
      <c r="D47" s="303"/>
      <c r="E47" s="303"/>
      <c r="F47" s="305"/>
      <c r="G47" s="305"/>
      <c r="H47" s="305"/>
      <c r="I47" s="305"/>
      <c r="J47" s="305"/>
    </row>
    <row r="48" spans="1:26" s="288" customFormat="1" ht="24" customHeight="1">
      <c r="A48" s="303"/>
      <c r="B48" s="303" t="s">
        <v>138</v>
      </c>
      <c r="C48" s="303"/>
      <c r="D48" s="303"/>
      <c r="E48" s="305"/>
      <c r="F48" s="305"/>
      <c r="G48" s="305"/>
      <c r="H48" s="305"/>
      <c r="I48" s="305"/>
      <c r="J48" s="305"/>
    </row>
    <row r="49" spans="2:2" s="295" customFormat="1" ht="24" customHeight="1">
      <c r="B49" s="302" t="s">
        <v>156</v>
      </c>
    </row>
    <row r="50" spans="2:2" s="295" customFormat="1" ht="24" customHeight="1">
      <c r="B50" s="284" t="s">
        <v>197</v>
      </c>
    </row>
  </sheetData>
  <mergeCells count="3">
    <mergeCell ref="B3:Z3"/>
    <mergeCell ref="B44:S44"/>
    <mergeCell ref="B40:S40"/>
  </mergeCells>
  <phoneticPr fontId="54" type="noConversion"/>
  <printOptions horizontalCentered="1" verticalCentered="1"/>
  <pageMargins left="0.23622047244094491" right="0.23622047244094491" top="0.35433070866141736" bottom="0.15748031496062992" header="1.1811023622047245" footer="0"/>
  <pageSetup scale="57" fitToWidth="3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8">
    <tabColor theme="0" tint="-0.14999847407452621"/>
  </sheetPr>
  <dimension ref="A1:GE48"/>
  <sheetViews>
    <sheetView showGridLines="0" zoomScale="70" zoomScaleNormal="70" zoomScaleSheetLayoutView="25" workbookViewId="0">
      <pane ySplit="8" topLeftCell="A24" activePane="bottomLeft" state="frozen"/>
      <selection activeCell="M100" sqref="M100"/>
      <selection pane="bottomLeft" activeCell="B44" sqref="B44:I44"/>
    </sheetView>
  </sheetViews>
  <sheetFormatPr baseColWidth="10" defaultRowHeight="14.25"/>
  <cols>
    <col min="1" max="1" width="2.42578125" style="49" customWidth="1"/>
    <col min="2" max="3" width="13" style="49" customWidth="1"/>
    <col min="4" max="4" width="14.5703125" style="49" bestFit="1" customWidth="1"/>
    <col min="5" max="5" width="16.5703125" style="49" customWidth="1"/>
    <col min="6" max="7" width="18" style="49" customWidth="1"/>
    <col min="8" max="8" width="23.140625" style="49" customWidth="1"/>
    <col min="9" max="9" width="20.7109375" style="49" customWidth="1"/>
    <col min="10" max="10" width="21.7109375" style="49" customWidth="1"/>
    <col min="11" max="11" width="23.140625" style="49" customWidth="1"/>
    <col min="12" max="12" width="19.42578125" style="49" customWidth="1"/>
    <col min="13" max="13" width="18" style="49" customWidth="1"/>
    <col min="14" max="14" width="23.42578125" style="49" customWidth="1"/>
    <col min="15" max="18" width="18" style="49" customWidth="1"/>
    <col min="19" max="257" width="11.42578125" style="49"/>
    <col min="258" max="258" width="2.42578125" style="49" customWidth="1"/>
    <col min="259" max="260" width="13" style="49" customWidth="1"/>
    <col min="261" max="261" width="14.5703125" style="49" bestFit="1" customWidth="1"/>
    <col min="262" max="263" width="18" style="49" customWidth="1"/>
    <col min="264" max="264" width="23.140625" style="49" customWidth="1"/>
    <col min="265" max="265" width="20.7109375" style="49" customWidth="1"/>
    <col min="266" max="266" width="21.7109375" style="49" customWidth="1"/>
    <col min="267" max="267" width="23.140625" style="49" customWidth="1"/>
    <col min="268" max="268" width="19.42578125" style="49" customWidth="1"/>
    <col min="269" max="269" width="18" style="49" customWidth="1"/>
    <col min="270" max="270" width="23.42578125" style="49" customWidth="1"/>
    <col min="271" max="273" width="18" style="49" customWidth="1"/>
    <col min="274" max="513" width="11.42578125" style="49"/>
    <col min="514" max="514" width="2.42578125" style="49" customWidth="1"/>
    <col min="515" max="516" width="13" style="49" customWidth="1"/>
    <col min="517" max="517" width="14.5703125" style="49" bestFit="1" customWidth="1"/>
    <col min="518" max="519" width="18" style="49" customWidth="1"/>
    <col min="520" max="520" width="23.140625" style="49" customWidth="1"/>
    <col min="521" max="521" width="20.7109375" style="49" customWidth="1"/>
    <col min="522" max="522" width="21.7109375" style="49" customWidth="1"/>
    <col min="523" max="523" width="23.140625" style="49" customWidth="1"/>
    <col min="524" max="524" width="19.42578125" style="49" customWidth="1"/>
    <col min="525" max="525" width="18" style="49" customWidth="1"/>
    <col min="526" max="526" width="23.42578125" style="49" customWidth="1"/>
    <col min="527" max="529" width="18" style="49" customWidth="1"/>
    <col min="530" max="769" width="11.42578125" style="49"/>
    <col min="770" max="770" width="2.42578125" style="49" customWidth="1"/>
    <col min="771" max="772" width="13" style="49" customWidth="1"/>
    <col min="773" max="773" width="14.5703125" style="49" bestFit="1" customWidth="1"/>
    <col min="774" max="775" width="18" style="49" customWidth="1"/>
    <col min="776" max="776" width="23.140625" style="49" customWidth="1"/>
    <col min="777" max="777" width="20.7109375" style="49" customWidth="1"/>
    <col min="778" max="778" width="21.7109375" style="49" customWidth="1"/>
    <col min="779" max="779" width="23.140625" style="49" customWidth="1"/>
    <col min="780" max="780" width="19.42578125" style="49" customWidth="1"/>
    <col min="781" max="781" width="18" style="49" customWidth="1"/>
    <col min="782" max="782" width="23.42578125" style="49" customWidth="1"/>
    <col min="783" max="785" width="18" style="49" customWidth="1"/>
    <col min="786" max="1025" width="11.42578125" style="49"/>
    <col min="1026" max="1026" width="2.42578125" style="49" customWidth="1"/>
    <col min="1027" max="1028" width="13" style="49" customWidth="1"/>
    <col min="1029" max="1029" width="14.5703125" style="49" bestFit="1" customWidth="1"/>
    <col min="1030" max="1031" width="18" style="49" customWidth="1"/>
    <col min="1032" max="1032" width="23.140625" style="49" customWidth="1"/>
    <col min="1033" max="1033" width="20.7109375" style="49" customWidth="1"/>
    <col min="1034" max="1034" width="21.7109375" style="49" customWidth="1"/>
    <col min="1035" max="1035" width="23.140625" style="49" customWidth="1"/>
    <col min="1036" max="1036" width="19.42578125" style="49" customWidth="1"/>
    <col min="1037" max="1037" width="18" style="49" customWidth="1"/>
    <col min="1038" max="1038" width="23.42578125" style="49" customWidth="1"/>
    <col min="1039" max="1041" width="18" style="49" customWidth="1"/>
    <col min="1042" max="1281" width="11.42578125" style="49"/>
    <col min="1282" max="1282" width="2.42578125" style="49" customWidth="1"/>
    <col min="1283" max="1284" width="13" style="49" customWidth="1"/>
    <col min="1285" max="1285" width="14.5703125" style="49" bestFit="1" customWidth="1"/>
    <col min="1286" max="1287" width="18" style="49" customWidth="1"/>
    <col min="1288" max="1288" width="23.140625" style="49" customWidth="1"/>
    <col min="1289" max="1289" width="20.7109375" style="49" customWidth="1"/>
    <col min="1290" max="1290" width="21.7109375" style="49" customWidth="1"/>
    <col min="1291" max="1291" width="23.140625" style="49" customWidth="1"/>
    <col min="1292" max="1292" width="19.42578125" style="49" customWidth="1"/>
    <col min="1293" max="1293" width="18" style="49" customWidth="1"/>
    <col min="1294" max="1294" width="23.42578125" style="49" customWidth="1"/>
    <col min="1295" max="1297" width="18" style="49" customWidth="1"/>
    <col min="1298" max="1537" width="11.42578125" style="49"/>
    <col min="1538" max="1538" width="2.42578125" style="49" customWidth="1"/>
    <col min="1539" max="1540" width="13" style="49" customWidth="1"/>
    <col min="1541" max="1541" width="14.5703125" style="49" bestFit="1" customWidth="1"/>
    <col min="1542" max="1543" width="18" style="49" customWidth="1"/>
    <col min="1544" max="1544" width="23.140625" style="49" customWidth="1"/>
    <col min="1545" max="1545" width="20.7109375" style="49" customWidth="1"/>
    <col min="1546" max="1546" width="21.7109375" style="49" customWidth="1"/>
    <col min="1547" max="1547" width="23.140625" style="49" customWidth="1"/>
    <col min="1548" max="1548" width="19.42578125" style="49" customWidth="1"/>
    <col min="1549" max="1549" width="18" style="49" customWidth="1"/>
    <col min="1550" max="1550" width="23.42578125" style="49" customWidth="1"/>
    <col min="1551" max="1553" width="18" style="49" customWidth="1"/>
    <col min="1554" max="1793" width="11.42578125" style="49"/>
    <col min="1794" max="1794" width="2.42578125" style="49" customWidth="1"/>
    <col min="1795" max="1796" width="13" style="49" customWidth="1"/>
    <col min="1797" max="1797" width="14.5703125" style="49" bestFit="1" customWidth="1"/>
    <col min="1798" max="1799" width="18" style="49" customWidth="1"/>
    <col min="1800" max="1800" width="23.140625" style="49" customWidth="1"/>
    <col min="1801" max="1801" width="20.7109375" style="49" customWidth="1"/>
    <col min="1802" max="1802" width="21.7109375" style="49" customWidth="1"/>
    <col min="1803" max="1803" width="23.140625" style="49" customWidth="1"/>
    <col min="1804" max="1804" width="19.42578125" style="49" customWidth="1"/>
    <col min="1805" max="1805" width="18" style="49" customWidth="1"/>
    <col min="1806" max="1806" width="23.42578125" style="49" customWidth="1"/>
    <col min="1807" max="1809" width="18" style="49" customWidth="1"/>
    <col min="1810" max="2049" width="11.42578125" style="49"/>
    <col min="2050" max="2050" width="2.42578125" style="49" customWidth="1"/>
    <col min="2051" max="2052" width="13" style="49" customWidth="1"/>
    <col min="2053" max="2053" width="14.5703125" style="49" bestFit="1" customWidth="1"/>
    <col min="2054" max="2055" width="18" style="49" customWidth="1"/>
    <col min="2056" max="2056" width="23.140625" style="49" customWidth="1"/>
    <col min="2057" max="2057" width="20.7109375" style="49" customWidth="1"/>
    <col min="2058" max="2058" width="21.7109375" style="49" customWidth="1"/>
    <col min="2059" max="2059" width="23.140625" style="49" customWidth="1"/>
    <col min="2060" max="2060" width="19.42578125" style="49" customWidth="1"/>
    <col min="2061" max="2061" width="18" style="49" customWidth="1"/>
    <col min="2062" max="2062" width="23.42578125" style="49" customWidth="1"/>
    <col min="2063" max="2065" width="18" style="49" customWidth="1"/>
    <col min="2066" max="2305" width="11.42578125" style="49"/>
    <col min="2306" max="2306" width="2.42578125" style="49" customWidth="1"/>
    <col min="2307" max="2308" width="13" style="49" customWidth="1"/>
    <col min="2309" max="2309" width="14.5703125" style="49" bestFit="1" customWidth="1"/>
    <col min="2310" max="2311" width="18" style="49" customWidth="1"/>
    <col min="2312" max="2312" width="23.140625" style="49" customWidth="1"/>
    <col min="2313" max="2313" width="20.7109375" style="49" customWidth="1"/>
    <col min="2314" max="2314" width="21.7109375" style="49" customWidth="1"/>
    <col min="2315" max="2315" width="23.140625" style="49" customWidth="1"/>
    <col min="2316" max="2316" width="19.42578125" style="49" customWidth="1"/>
    <col min="2317" max="2317" width="18" style="49" customWidth="1"/>
    <col min="2318" max="2318" width="23.42578125" style="49" customWidth="1"/>
    <col min="2319" max="2321" width="18" style="49" customWidth="1"/>
    <col min="2322" max="2561" width="11.42578125" style="49"/>
    <col min="2562" max="2562" width="2.42578125" style="49" customWidth="1"/>
    <col min="2563" max="2564" width="13" style="49" customWidth="1"/>
    <col min="2565" max="2565" width="14.5703125" style="49" bestFit="1" customWidth="1"/>
    <col min="2566" max="2567" width="18" style="49" customWidth="1"/>
    <col min="2568" max="2568" width="23.140625" style="49" customWidth="1"/>
    <col min="2569" max="2569" width="20.7109375" style="49" customWidth="1"/>
    <col min="2570" max="2570" width="21.7109375" style="49" customWidth="1"/>
    <col min="2571" max="2571" width="23.140625" style="49" customWidth="1"/>
    <col min="2572" max="2572" width="19.42578125" style="49" customWidth="1"/>
    <col min="2573" max="2573" width="18" style="49" customWidth="1"/>
    <col min="2574" max="2574" width="23.42578125" style="49" customWidth="1"/>
    <col min="2575" max="2577" width="18" style="49" customWidth="1"/>
    <col min="2578" max="2817" width="11.42578125" style="49"/>
    <col min="2818" max="2818" width="2.42578125" style="49" customWidth="1"/>
    <col min="2819" max="2820" width="13" style="49" customWidth="1"/>
    <col min="2821" max="2821" width="14.5703125" style="49" bestFit="1" customWidth="1"/>
    <col min="2822" max="2823" width="18" style="49" customWidth="1"/>
    <col min="2824" max="2824" width="23.140625" style="49" customWidth="1"/>
    <col min="2825" max="2825" width="20.7109375" style="49" customWidth="1"/>
    <col min="2826" max="2826" width="21.7109375" style="49" customWidth="1"/>
    <col min="2827" max="2827" width="23.140625" style="49" customWidth="1"/>
    <col min="2828" max="2828" width="19.42578125" style="49" customWidth="1"/>
    <col min="2829" max="2829" width="18" style="49" customWidth="1"/>
    <col min="2830" max="2830" width="23.42578125" style="49" customWidth="1"/>
    <col min="2831" max="2833" width="18" style="49" customWidth="1"/>
    <col min="2834" max="3073" width="11.42578125" style="49"/>
    <col min="3074" max="3074" width="2.42578125" style="49" customWidth="1"/>
    <col min="3075" max="3076" width="13" style="49" customWidth="1"/>
    <col min="3077" max="3077" width="14.5703125" style="49" bestFit="1" customWidth="1"/>
    <col min="3078" max="3079" width="18" style="49" customWidth="1"/>
    <col min="3080" max="3080" width="23.140625" style="49" customWidth="1"/>
    <col min="3081" max="3081" width="20.7109375" style="49" customWidth="1"/>
    <col min="3082" max="3082" width="21.7109375" style="49" customWidth="1"/>
    <col min="3083" max="3083" width="23.140625" style="49" customWidth="1"/>
    <col min="3084" max="3084" width="19.42578125" style="49" customWidth="1"/>
    <col min="3085" max="3085" width="18" style="49" customWidth="1"/>
    <col min="3086" max="3086" width="23.42578125" style="49" customWidth="1"/>
    <col min="3087" max="3089" width="18" style="49" customWidth="1"/>
    <col min="3090" max="3329" width="11.42578125" style="49"/>
    <col min="3330" max="3330" width="2.42578125" style="49" customWidth="1"/>
    <col min="3331" max="3332" width="13" style="49" customWidth="1"/>
    <col min="3333" max="3333" width="14.5703125" style="49" bestFit="1" customWidth="1"/>
    <col min="3334" max="3335" width="18" style="49" customWidth="1"/>
    <col min="3336" max="3336" width="23.140625" style="49" customWidth="1"/>
    <col min="3337" max="3337" width="20.7109375" style="49" customWidth="1"/>
    <col min="3338" max="3338" width="21.7109375" style="49" customWidth="1"/>
    <col min="3339" max="3339" width="23.140625" style="49" customWidth="1"/>
    <col min="3340" max="3340" width="19.42578125" style="49" customWidth="1"/>
    <col min="3341" max="3341" width="18" style="49" customWidth="1"/>
    <col min="3342" max="3342" width="23.42578125" style="49" customWidth="1"/>
    <col min="3343" max="3345" width="18" style="49" customWidth="1"/>
    <col min="3346" max="3585" width="11.42578125" style="49"/>
    <col min="3586" max="3586" width="2.42578125" style="49" customWidth="1"/>
    <col min="3587" max="3588" width="13" style="49" customWidth="1"/>
    <col min="3589" max="3589" width="14.5703125" style="49" bestFit="1" customWidth="1"/>
    <col min="3590" max="3591" width="18" style="49" customWidth="1"/>
    <col min="3592" max="3592" width="23.140625" style="49" customWidth="1"/>
    <col min="3593" max="3593" width="20.7109375" style="49" customWidth="1"/>
    <col min="3594" max="3594" width="21.7109375" style="49" customWidth="1"/>
    <col min="3595" max="3595" width="23.140625" style="49" customWidth="1"/>
    <col min="3596" max="3596" width="19.42578125" style="49" customWidth="1"/>
    <col min="3597" max="3597" width="18" style="49" customWidth="1"/>
    <col min="3598" max="3598" width="23.42578125" style="49" customWidth="1"/>
    <col min="3599" max="3601" width="18" style="49" customWidth="1"/>
    <col min="3602" max="3841" width="11.42578125" style="49"/>
    <col min="3842" max="3842" width="2.42578125" style="49" customWidth="1"/>
    <col min="3843" max="3844" width="13" style="49" customWidth="1"/>
    <col min="3845" max="3845" width="14.5703125" style="49" bestFit="1" customWidth="1"/>
    <col min="3846" max="3847" width="18" style="49" customWidth="1"/>
    <col min="3848" max="3848" width="23.140625" style="49" customWidth="1"/>
    <col min="3849" max="3849" width="20.7109375" style="49" customWidth="1"/>
    <col min="3850" max="3850" width="21.7109375" style="49" customWidth="1"/>
    <col min="3851" max="3851" width="23.140625" style="49" customWidth="1"/>
    <col min="3852" max="3852" width="19.42578125" style="49" customWidth="1"/>
    <col min="3853" max="3853" width="18" style="49" customWidth="1"/>
    <col min="3854" max="3854" width="23.42578125" style="49" customWidth="1"/>
    <col min="3855" max="3857" width="18" style="49" customWidth="1"/>
    <col min="3858" max="4097" width="11.42578125" style="49"/>
    <col min="4098" max="4098" width="2.42578125" style="49" customWidth="1"/>
    <col min="4099" max="4100" width="13" style="49" customWidth="1"/>
    <col min="4101" max="4101" width="14.5703125" style="49" bestFit="1" customWidth="1"/>
    <col min="4102" max="4103" width="18" style="49" customWidth="1"/>
    <col min="4104" max="4104" width="23.140625" style="49" customWidth="1"/>
    <col min="4105" max="4105" width="20.7109375" style="49" customWidth="1"/>
    <col min="4106" max="4106" width="21.7109375" style="49" customWidth="1"/>
    <col min="4107" max="4107" width="23.140625" style="49" customWidth="1"/>
    <col min="4108" max="4108" width="19.42578125" style="49" customWidth="1"/>
    <col min="4109" max="4109" width="18" style="49" customWidth="1"/>
    <col min="4110" max="4110" width="23.42578125" style="49" customWidth="1"/>
    <col min="4111" max="4113" width="18" style="49" customWidth="1"/>
    <col min="4114" max="4353" width="11.42578125" style="49"/>
    <col min="4354" max="4354" width="2.42578125" style="49" customWidth="1"/>
    <col min="4355" max="4356" width="13" style="49" customWidth="1"/>
    <col min="4357" max="4357" width="14.5703125" style="49" bestFit="1" customWidth="1"/>
    <col min="4358" max="4359" width="18" style="49" customWidth="1"/>
    <col min="4360" max="4360" width="23.140625" style="49" customWidth="1"/>
    <col min="4361" max="4361" width="20.7109375" style="49" customWidth="1"/>
    <col min="4362" max="4362" width="21.7109375" style="49" customWidth="1"/>
    <col min="4363" max="4363" width="23.140625" style="49" customWidth="1"/>
    <col min="4364" max="4364" width="19.42578125" style="49" customWidth="1"/>
    <col min="4365" max="4365" width="18" style="49" customWidth="1"/>
    <col min="4366" max="4366" width="23.42578125" style="49" customWidth="1"/>
    <col min="4367" max="4369" width="18" style="49" customWidth="1"/>
    <col min="4370" max="4609" width="11.42578125" style="49"/>
    <col min="4610" max="4610" width="2.42578125" style="49" customWidth="1"/>
    <col min="4611" max="4612" width="13" style="49" customWidth="1"/>
    <col min="4613" max="4613" width="14.5703125" style="49" bestFit="1" customWidth="1"/>
    <col min="4614" max="4615" width="18" style="49" customWidth="1"/>
    <col min="4616" max="4616" width="23.140625" style="49" customWidth="1"/>
    <col min="4617" max="4617" width="20.7109375" style="49" customWidth="1"/>
    <col min="4618" max="4618" width="21.7109375" style="49" customWidth="1"/>
    <col min="4619" max="4619" width="23.140625" style="49" customWidth="1"/>
    <col min="4620" max="4620" width="19.42578125" style="49" customWidth="1"/>
    <col min="4621" max="4621" width="18" style="49" customWidth="1"/>
    <col min="4622" max="4622" width="23.42578125" style="49" customWidth="1"/>
    <col min="4623" max="4625" width="18" style="49" customWidth="1"/>
    <col min="4626" max="4865" width="11.42578125" style="49"/>
    <col min="4866" max="4866" width="2.42578125" style="49" customWidth="1"/>
    <col min="4867" max="4868" width="13" style="49" customWidth="1"/>
    <col min="4869" max="4869" width="14.5703125" style="49" bestFit="1" customWidth="1"/>
    <col min="4870" max="4871" width="18" style="49" customWidth="1"/>
    <col min="4872" max="4872" width="23.140625" style="49" customWidth="1"/>
    <col min="4873" max="4873" width="20.7109375" style="49" customWidth="1"/>
    <col min="4874" max="4874" width="21.7109375" style="49" customWidth="1"/>
    <col min="4875" max="4875" width="23.140625" style="49" customWidth="1"/>
    <col min="4876" max="4876" width="19.42578125" style="49" customWidth="1"/>
    <col min="4877" max="4877" width="18" style="49" customWidth="1"/>
    <col min="4878" max="4878" width="23.42578125" style="49" customWidth="1"/>
    <col min="4879" max="4881" width="18" style="49" customWidth="1"/>
    <col min="4882" max="5121" width="11.42578125" style="49"/>
    <col min="5122" max="5122" width="2.42578125" style="49" customWidth="1"/>
    <col min="5123" max="5124" width="13" style="49" customWidth="1"/>
    <col min="5125" max="5125" width="14.5703125" style="49" bestFit="1" customWidth="1"/>
    <col min="5126" max="5127" width="18" style="49" customWidth="1"/>
    <col min="5128" max="5128" width="23.140625" style="49" customWidth="1"/>
    <col min="5129" max="5129" width="20.7109375" style="49" customWidth="1"/>
    <col min="5130" max="5130" width="21.7109375" style="49" customWidth="1"/>
    <col min="5131" max="5131" width="23.140625" style="49" customWidth="1"/>
    <col min="5132" max="5132" width="19.42578125" style="49" customWidth="1"/>
    <col min="5133" max="5133" width="18" style="49" customWidth="1"/>
    <col min="5134" max="5134" width="23.42578125" style="49" customWidth="1"/>
    <col min="5135" max="5137" width="18" style="49" customWidth="1"/>
    <col min="5138" max="5377" width="11.42578125" style="49"/>
    <col min="5378" max="5378" width="2.42578125" style="49" customWidth="1"/>
    <col min="5379" max="5380" width="13" style="49" customWidth="1"/>
    <col min="5381" max="5381" width="14.5703125" style="49" bestFit="1" customWidth="1"/>
    <col min="5382" max="5383" width="18" style="49" customWidth="1"/>
    <col min="5384" max="5384" width="23.140625" style="49" customWidth="1"/>
    <col min="5385" max="5385" width="20.7109375" style="49" customWidth="1"/>
    <col min="5386" max="5386" width="21.7109375" style="49" customWidth="1"/>
    <col min="5387" max="5387" width="23.140625" style="49" customWidth="1"/>
    <col min="5388" max="5388" width="19.42578125" style="49" customWidth="1"/>
    <col min="5389" max="5389" width="18" style="49" customWidth="1"/>
    <col min="5390" max="5390" width="23.42578125" style="49" customWidth="1"/>
    <col min="5391" max="5393" width="18" style="49" customWidth="1"/>
    <col min="5394" max="5633" width="11.42578125" style="49"/>
    <col min="5634" max="5634" width="2.42578125" style="49" customWidth="1"/>
    <col min="5635" max="5636" width="13" style="49" customWidth="1"/>
    <col min="5637" max="5637" width="14.5703125" style="49" bestFit="1" customWidth="1"/>
    <col min="5638" max="5639" width="18" style="49" customWidth="1"/>
    <col min="5640" max="5640" width="23.140625" style="49" customWidth="1"/>
    <col min="5641" max="5641" width="20.7109375" style="49" customWidth="1"/>
    <col min="5642" max="5642" width="21.7109375" style="49" customWidth="1"/>
    <col min="5643" max="5643" width="23.140625" style="49" customWidth="1"/>
    <col min="5644" max="5644" width="19.42578125" style="49" customWidth="1"/>
    <col min="5645" max="5645" width="18" style="49" customWidth="1"/>
    <col min="5646" max="5646" width="23.42578125" style="49" customWidth="1"/>
    <col min="5647" max="5649" width="18" style="49" customWidth="1"/>
    <col min="5650" max="5889" width="11.42578125" style="49"/>
    <col min="5890" max="5890" width="2.42578125" style="49" customWidth="1"/>
    <col min="5891" max="5892" width="13" style="49" customWidth="1"/>
    <col min="5893" max="5893" width="14.5703125" style="49" bestFit="1" customWidth="1"/>
    <col min="5894" max="5895" width="18" style="49" customWidth="1"/>
    <col min="5896" max="5896" width="23.140625" style="49" customWidth="1"/>
    <col min="5897" max="5897" width="20.7109375" style="49" customWidth="1"/>
    <col min="5898" max="5898" width="21.7109375" style="49" customWidth="1"/>
    <col min="5899" max="5899" width="23.140625" style="49" customWidth="1"/>
    <col min="5900" max="5900" width="19.42578125" style="49" customWidth="1"/>
    <col min="5901" max="5901" width="18" style="49" customWidth="1"/>
    <col min="5902" max="5902" width="23.42578125" style="49" customWidth="1"/>
    <col min="5903" max="5905" width="18" style="49" customWidth="1"/>
    <col min="5906" max="6145" width="11.42578125" style="49"/>
    <col min="6146" max="6146" width="2.42578125" style="49" customWidth="1"/>
    <col min="6147" max="6148" width="13" style="49" customWidth="1"/>
    <col min="6149" max="6149" width="14.5703125" style="49" bestFit="1" customWidth="1"/>
    <col min="6150" max="6151" width="18" style="49" customWidth="1"/>
    <col min="6152" max="6152" width="23.140625" style="49" customWidth="1"/>
    <col min="6153" max="6153" width="20.7109375" style="49" customWidth="1"/>
    <col min="6154" max="6154" width="21.7109375" style="49" customWidth="1"/>
    <col min="6155" max="6155" width="23.140625" style="49" customWidth="1"/>
    <col min="6156" max="6156" width="19.42578125" style="49" customWidth="1"/>
    <col min="6157" max="6157" width="18" style="49" customWidth="1"/>
    <col min="6158" max="6158" width="23.42578125" style="49" customWidth="1"/>
    <col min="6159" max="6161" width="18" style="49" customWidth="1"/>
    <col min="6162" max="6401" width="11.42578125" style="49"/>
    <col min="6402" max="6402" width="2.42578125" style="49" customWidth="1"/>
    <col min="6403" max="6404" width="13" style="49" customWidth="1"/>
    <col min="6405" max="6405" width="14.5703125" style="49" bestFit="1" customWidth="1"/>
    <col min="6406" max="6407" width="18" style="49" customWidth="1"/>
    <col min="6408" max="6408" width="23.140625" style="49" customWidth="1"/>
    <col min="6409" max="6409" width="20.7109375" style="49" customWidth="1"/>
    <col min="6410" max="6410" width="21.7109375" style="49" customWidth="1"/>
    <col min="6411" max="6411" width="23.140625" style="49" customWidth="1"/>
    <col min="6412" max="6412" width="19.42578125" style="49" customWidth="1"/>
    <col min="6413" max="6413" width="18" style="49" customWidth="1"/>
    <col min="6414" max="6414" width="23.42578125" style="49" customWidth="1"/>
    <col min="6415" max="6417" width="18" style="49" customWidth="1"/>
    <col min="6418" max="6657" width="11.42578125" style="49"/>
    <col min="6658" max="6658" width="2.42578125" style="49" customWidth="1"/>
    <col min="6659" max="6660" width="13" style="49" customWidth="1"/>
    <col min="6661" max="6661" width="14.5703125" style="49" bestFit="1" customWidth="1"/>
    <col min="6662" max="6663" width="18" style="49" customWidth="1"/>
    <col min="6664" max="6664" width="23.140625" style="49" customWidth="1"/>
    <col min="6665" max="6665" width="20.7109375" style="49" customWidth="1"/>
    <col min="6666" max="6666" width="21.7109375" style="49" customWidth="1"/>
    <col min="6667" max="6667" width="23.140625" style="49" customWidth="1"/>
    <col min="6668" max="6668" width="19.42578125" style="49" customWidth="1"/>
    <col min="6669" max="6669" width="18" style="49" customWidth="1"/>
    <col min="6670" max="6670" width="23.42578125" style="49" customWidth="1"/>
    <col min="6671" max="6673" width="18" style="49" customWidth="1"/>
    <col min="6674" max="6913" width="11.42578125" style="49"/>
    <col min="6914" max="6914" width="2.42578125" style="49" customWidth="1"/>
    <col min="6915" max="6916" width="13" style="49" customWidth="1"/>
    <col min="6917" max="6917" width="14.5703125" style="49" bestFit="1" customWidth="1"/>
    <col min="6918" max="6919" width="18" style="49" customWidth="1"/>
    <col min="6920" max="6920" width="23.140625" style="49" customWidth="1"/>
    <col min="6921" max="6921" width="20.7109375" style="49" customWidth="1"/>
    <col min="6922" max="6922" width="21.7109375" style="49" customWidth="1"/>
    <col min="6923" max="6923" width="23.140625" style="49" customWidth="1"/>
    <col min="6924" max="6924" width="19.42578125" style="49" customWidth="1"/>
    <col min="6925" max="6925" width="18" style="49" customWidth="1"/>
    <col min="6926" max="6926" width="23.42578125" style="49" customWidth="1"/>
    <col min="6927" max="6929" width="18" style="49" customWidth="1"/>
    <col min="6930" max="7169" width="11.42578125" style="49"/>
    <col min="7170" max="7170" width="2.42578125" style="49" customWidth="1"/>
    <col min="7171" max="7172" width="13" style="49" customWidth="1"/>
    <col min="7173" max="7173" width="14.5703125" style="49" bestFit="1" customWidth="1"/>
    <col min="7174" max="7175" width="18" style="49" customWidth="1"/>
    <col min="7176" max="7176" width="23.140625" style="49" customWidth="1"/>
    <col min="7177" max="7177" width="20.7109375" style="49" customWidth="1"/>
    <col min="7178" max="7178" width="21.7109375" style="49" customWidth="1"/>
    <col min="7179" max="7179" width="23.140625" style="49" customWidth="1"/>
    <col min="7180" max="7180" width="19.42578125" style="49" customWidth="1"/>
    <col min="7181" max="7181" width="18" style="49" customWidth="1"/>
    <col min="7182" max="7182" width="23.42578125" style="49" customWidth="1"/>
    <col min="7183" max="7185" width="18" style="49" customWidth="1"/>
    <col min="7186" max="7425" width="11.42578125" style="49"/>
    <col min="7426" max="7426" width="2.42578125" style="49" customWidth="1"/>
    <col min="7427" max="7428" width="13" style="49" customWidth="1"/>
    <col min="7429" max="7429" width="14.5703125" style="49" bestFit="1" customWidth="1"/>
    <col min="7430" max="7431" width="18" style="49" customWidth="1"/>
    <col min="7432" max="7432" width="23.140625" style="49" customWidth="1"/>
    <col min="7433" max="7433" width="20.7109375" style="49" customWidth="1"/>
    <col min="7434" max="7434" width="21.7109375" style="49" customWidth="1"/>
    <col min="7435" max="7435" width="23.140625" style="49" customWidth="1"/>
    <col min="7436" max="7436" width="19.42578125" style="49" customWidth="1"/>
    <col min="7437" max="7437" width="18" style="49" customWidth="1"/>
    <col min="7438" max="7438" width="23.42578125" style="49" customWidth="1"/>
    <col min="7439" max="7441" width="18" style="49" customWidth="1"/>
    <col min="7442" max="7681" width="11.42578125" style="49"/>
    <col min="7682" max="7682" width="2.42578125" style="49" customWidth="1"/>
    <col min="7683" max="7684" width="13" style="49" customWidth="1"/>
    <col min="7685" max="7685" width="14.5703125" style="49" bestFit="1" customWidth="1"/>
    <col min="7686" max="7687" width="18" style="49" customWidth="1"/>
    <col min="7688" max="7688" width="23.140625" style="49" customWidth="1"/>
    <col min="7689" max="7689" width="20.7109375" style="49" customWidth="1"/>
    <col min="7690" max="7690" width="21.7109375" style="49" customWidth="1"/>
    <col min="7691" max="7691" width="23.140625" style="49" customWidth="1"/>
    <col min="7692" max="7692" width="19.42578125" style="49" customWidth="1"/>
    <col min="7693" max="7693" width="18" style="49" customWidth="1"/>
    <col min="7694" max="7694" width="23.42578125" style="49" customWidth="1"/>
    <col min="7695" max="7697" width="18" style="49" customWidth="1"/>
    <col min="7698" max="7937" width="11.42578125" style="49"/>
    <col min="7938" max="7938" width="2.42578125" style="49" customWidth="1"/>
    <col min="7939" max="7940" width="13" style="49" customWidth="1"/>
    <col min="7941" max="7941" width="14.5703125" style="49" bestFit="1" customWidth="1"/>
    <col min="7942" max="7943" width="18" style="49" customWidth="1"/>
    <col min="7944" max="7944" width="23.140625" style="49" customWidth="1"/>
    <col min="7945" max="7945" width="20.7109375" style="49" customWidth="1"/>
    <col min="7946" max="7946" width="21.7109375" style="49" customWidth="1"/>
    <col min="7947" max="7947" width="23.140625" style="49" customWidth="1"/>
    <col min="7948" max="7948" width="19.42578125" style="49" customWidth="1"/>
    <col min="7949" max="7949" width="18" style="49" customWidth="1"/>
    <col min="7950" max="7950" width="23.42578125" style="49" customWidth="1"/>
    <col min="7951" max="7953" width="18" style="49" customWidth="1"/>
    <col min="7954" max="8193" width="11.42578125" style="49"/>
    <col min="8194" max="8194" width="2.42578125" style="49" customWidth="1"/>
    <col min="8195" max="8196" width="13" style="49" customWidth="1"/>
    <col min="8197" max="8197" width="14.5703125" style="49" bestFit="1" customWidth="1"/>
    <col min="8198" max="8199" width="18" style="49" customWidth="1"/>
    <col min="8200" max="8200" width="23.140625" style="49" customWidth="1"/>
    <col min="8201" max="8201" width="20.7109375" style="49" customWidth="1"/>
    <col min="8202" max="8202" width="21.7109375" style="49" customWidth="1"/>
    <col min="8203" max="8203" width="23.140625" style="49" customWidth="1"/>
    <col min="8204" max="8204" width="19.42578125" style="49" customWidth="1"/>
    <col min="8205" max="8205" width="18" style="49" customWidth="1"/>
    <col min="8206" max="8206" width="23.42578125" style="49" customWidth="1"/>
    <col min="8207" max="8209" width="18" style="49" customWidth="1"/>
    <col min="8210" max="8449" width="11.42578125" style="49"/>
    <col min="8450" max="8450" width="2.42578125" style="49" customWidth="1"/>
    <col min="8451" max="8452" width="13" style="49" customWidth="1"/>
    <col min="8453" max="8453" width="14.5703125" style="49" bestFit="1" customWidth="1"/>
    <col min="8454" max="8455" width="18" style="49" customWidth="1"/>
    <col min="8456" max="8456" width="23.140625" style="49" customWidth="1"/>
    <col min="8457" max="8457" width="20.7109375" style="49" customWidth="1"/>
    <col min="8458" max="8458" width="21.7109375" style="49" customWidth="1"/>
    <col min="8459" max="8459" width="23.140625" style="49" customWidth="1"/>
    <col min="8460" max="8460" width="19.42578125" style="49" customWidth="1"/>
    <col min="8461" max="8461" width="18" style="49" customWidth="1"/>
    <col min="8462" max="8462" width="23.42578125" style="49" customWidth="1"/>
    <col min="8463" max="8465" width="18" style="49" customWidth="1"/>
    <col min="8466" max="8705" width="11.42578125" style="49"/>
    <col min="8706" max="8706" width="2.42578125" style="49" customWidth="1"/>
    <col min="8707" max="8708" width="13" style="49" customWidth="1"/>
    <col min="8709" max="8709" width="14.5703125" style="49" bestFit="1" customWidth="1"/>
    <col min="8710" max="8711" width="18" style="49" customWidth="1"/>
    <col min="8712" max="8712" width="23.140625" style="49" customWidth="1"/>
    <col min="8713" max="8713" width="20.7109375" style="49" customWidth="1"/>
    <col min="8714" max="8714" width="21.7109375" style="49" customWidth="1"/>
    <col min="8715" max="8715" width="23.140625" style="49" customWidth="1"/>
    <col min="8716" max="8716" width="19.42578125" style="49" customWidth="1"/>
    <col min="8717" max="8717" width="18" style="49" customWidth="1"/>
    <col min="8718" max="8718" width="23.42578125" style="49" customWidth="1"/>
    <col min="8719" max="8721" width="18" style="49" customWidth="1"/>
    <col min="8722" max="8961" width="11.42578125" style="49"/>
    <col min="8962" max="8962" width="2.42578125" style="49" customWidth="1"/>
    <col min="8963" max="8964" width="13" style="49" customWidth="1"/>
    <col min="8965" max="8965" width="14.5703125" style="49" bestFit="1" customWidth="1"/>
    <col min="8966" max="8967" width="18" style="49" customWidth="1"/>
    <col min="8968" max="8968" width="23.140625" style="49" customWidth="1"/>
    <col min="8969" max="8969" width="20.7109375" style="49" customWidth="1"/>
    <col min="8970" max="8970" width="21.7109375" style="49" customWidth="1"/>
    <col min="8971" max="8971" width="23.140625" style="49" customWidth="1"/>
    <col min="8972" max="8972" width="19.42578125" style="49" customWidth="1"/>
    <col min="8973" max="8973" width="18" style="49" customWidth="1"/>
    <col min="8974" max="8974" width="23.42578125" style="49" customWidth="1"/>
    <col min="8975" max="8977" width="18" style="49" customWidth="1"/>
    <col min="8978" max="9217" width="11.42578125" style="49"/>
    <col min="9218" max="9218" width="2.42578125" style="49" customWidth="1"/>
    <col min="9219" max="9220" width="13" style="49" customWidth="1"/>
    <col min="9221" max="9221" width="14.5703125" style="49" bestFit="1" customWidth="1"/>
    <col min="9222" max="9223" width="18" style="49" customWidth="1"/>
    <col min="9224" max="9224" width="23.140625" style="49" customWidth="1"/>
    <col min="9225" max="9225" width="20.7109375" style="49" customWidth="1"/>
    <col min="9226" max="9226" width="21.7109375" style="49" customWidth="1"/>
    <col min="9227" max="9227" width="23.140625" style="49" customWidth="1"/>
    <col min="9228" max="9228" width="19.42578125" style="49" customWidth="1"/>
    <col min="9229" max="9229" width="18" style="49" customWidth="1"/>
    <col min="9230" max="9230" width="23.42578125" style="49" customWidth="1"/>
    <col min="9231" max="9233" width="18" style="49" customWidth="1"/>
    <col min="9234" max="9473" width="11.42578125" style="49"/>
    <col min="9474" max="9474" width="2.42578125" style="49" customWidth="1"/>
    <col min="9475" max="9476" width="13" style="49" customWidth="1"/>
    <col min="9477" max="9477" width="14.5703125" style="49" bestFit="1" customWidth="1"/>
    <col min="9478" max="9479" width="18" style="49" customWidth="1"/>
    <col min="9480" max="9480" width="23.140625" style="49" customWidth="1"/>
    <col min="9481" max="9481" width="20.7109375" style="49" customWidth="1"/>
    <col min="9482" max="9482" width="21.7109375" style="49" customWidth="1"/>
    <col min="9483" max="9483" width="23.140625" style="49" customWidth="1"/>
    <col min="9484" max="9484" width="19.42578125" style="49" customWidth="1"/>
    <col min="9485" max="9485" width="18" style="49" customWidth="1"/>
    <col min="9486" max="9486" width="23.42578125" style="49" customWidth="1"/>
    <col min="9487" max="9489" width="18" style="49" customWidth="1"/>
    <col min="9490" max="9729" width="11.42578125" style="49"/>
    <col min="9730" max="9730" width="2.42578125" style="49" customWidth="1"/>
    <col min="9731" max="9732" width="13" style="49" customWidth="1"/>
    <col min="9733" max="9733" width="14.5703125" style="49" bestFit="1" customWidth="1"/>
    <col min="9734" max="9735" width="18" style="49" customWidth="1"/>
    <col min="9736" max="9736" width="23.140625" style="49" customWidth="1"/>
    <col min="9737" max="9737" width="20.7109375" style="49" customWidth="1"/>
    <col min="9738" max="9738" width="21.7109375" style="49" customWidth="1"/>
    <col min="9739" max="9739" width="23.140625" style="49" customWidth="1"/>
    <col min="9740" max="9740" width="19.42578125" style="49" customWidth="1"/>
    <col min="9741" max="9741" width="18" style="49" customWidth="1"/>
    <col min="9742" max="9742" width="23.42578125" style="49" customWidth="1"/>
    <col min="9743" max="9745" width="18" style="49" customWidth="1"/>
    <col min="9746" max="9985" width="11.42578125" style="49"/>
    <col min="9986" max="9986" width="2.42578125" style="49" customWidth="1"/>
    <col min="9987" max="9988" width="13" style="49" customWidth="1"/>
    <col min="9989" max="9989" width="14.5703125" style="49" bestFit="1" customWidth="1"/>
    <col min="9990" max="9991" width="18" style="49" customWidth="1"/>
    <col min="9992" max="9992" width="23.140625" style="49" customWidth="1"/>
    <col min="9993" max="9993" width="20.7109375" style="49" customWidth="1"/>
    <col min="9994" max="9994" width="21.7109375" style="49" customWidth="1"/>
    <col min="9995" max="9995" width="23.140625" style="49" customWidth="1"/>
    <col min="9996" max="9996" width="19.42578125" style="49" customWidth="1"/>
    <col min="9997" max="9997" width="18" style="49" customWidth="1"/>
    <col min="9998" max="9998" width="23.42578125" style="49" customWidth="1"/>
    <col min="9999" max="10001" width="18" style="49" customWidth="1"/>
    <col min="10002" max="10241" width="11.42578125" style="49"/>
    <col min="10242" max="10242" width="2.42578125" style="49" customWidth="1"/>
    <col min="10243" max="10244" width="13" style="49" customWidth="1"/>
    <col min="10245" max="10245" width="14.5703125" style="49" bestFit="1" customWidth="1"/>
    <col min="10246" max="10247" width="18" style="49" customWidth="1"/>
    <col min="10248" max="10248" width="23.140625" style="49" customWidth="1"/>
    <col min="10249" max="10249" width="20.7109375" style="49" customWidth="1"/>
    <col min="10250" max="10250" width="21.7109375" style="49" customWidth="1"/>
    <col min="10251" max="10251" width="23.140625" style="49" customWidth="1"/>
    <col min="10252" max="10252" width="19.42578125" style="49" customWidth="1"/>
    <col min="10253" max="10253" width="18" style="49" customWidth="1"/>
    <col min="10254" max="10254" width="23.42578125" style="49" customWidth="1"/>
    <col min="10255" max="10257" width="18" style="49" customWidth="1"/>
    <col min="10258" max="10497" width="11.42578125" style="49"/>
    <col min="10498" max="10498" width="2.42578125" style="49" customWidth="1"/>
    <col min="10499" max="10500" width="13" style="49" customWidth="1"/>
    <col min="10501" max="10501" width="14.5703125" style="49" bestFit="1" customWidth="1"/>
    <col min="10502" max="10503" width="18" style="49" customWidth="1"/>
    <col min="10504" max="10504" width="23.140625" style="49" customWidth="1"/>
    <col min="10505" max="10505" width="20.7109375" style="49" customWidth="1"/>
    <col min="10506" max="10506" width="21.7109375" style="49" customWidth="1"/>
    <col min="10507" max="10507" width="23.140625" style="49" customWidth="1"/>
    <col min="10508" max="10508" width="19.42578125" style="49" customWidth="1"/>
    <col min="10509" max="10509" width="18" style="49" customWidth="1"/>
    <col min="10510" max="10510" width="23.42578125" style="49" customWidth="1"/>
    <col min="10511" max="10513" width="18" style="49" customWidth="1"/>
    <col min="10514" max="10753" width="11.42578125" style="49"/>
    <col min="10754" max="10754" width="2.42578125" style="49" customWidth="1"/>
    <col min="10755" max="10756" width="13" style="49" customWidth="1"/>
    <col min="10757" max="10757" width="14.5703125" style="49" bestFit="1" customWidth="1"/>
    <col min="10758" max="10759" width="18" style="49" customWidth="1"/>
    <col min="10760" max="10760" width="23.140625" style="49" customWidth="1"/>
    <col min="10761" max="10761" width="20.7109375" style="49" customWidth="1"/>
    <col min="10762" max="10762" width="21.7109375" style="49" customWidth="1"/>
    <col min="10763" max="10763" width="23.140625" style="49" customWidth="1"/>
    <col min="10764" max="10764" width="19.42578125" style="49" customWidth="1"/>
    <col min="10765" max="10765" width="18" style="49" customWidth="1"/>
    <col min="10766" max="10766" width="23.42578125" style="49" customWidth="1"/>
    <col min="10767" max="10769" width="18" style="49" customWidth="1"/>
    <col min="10770" max="11009" width="11.42578125" style="49"/>
    <col min="11010" max="11010" width="2.42578125" style="49" customWidth="1"/>
    <col min="11011" max="11012" width="13" style="49" customWidth="1"/>
    <col min="11013" max="11013" width="14.5703125" style="49" bestFit="1" customWidth="1"/>
    <col min="11014" max="11015" width="18" style="49" customWidth="1"/>
    <col min="11016" max="11016" width="23.140625" style="49" customWidth="1"/>
    <col min="11017" max="11017" width="20.7109375" style="49" customWidth="1"/>
    <col min="11018" max="11018" width="21.7109375" style="49" customWidth="1"/>
    <col min="11019" max="11019" width="23.140625" style="49" customWidth="1"/>
    <col min="11020" max="11020" width="19.42578125" style="49" customWidth="1"/>
    <col min="11021" max="11021" width="18" style="49" customWidth="1"/>
    <col min="11022" max="11022" width="23.42578125" style="49" customWidth="1"/>
    <col min="11023" max="11025" width="18" style="49" customWidth="1"/>
    <col min="11026" max="11265" width="11.42578125" style="49"/>
    <col min="11266" max="11266" width="2.42578125" style="49" customWidth="1"/>
    <col min="11267" max="11268" width="13" style="49" customWidth="1"/>
    <col min="11269" max="11269" width="14.5703125" style="49" bestFit="1" customWidth="1"/>
    <col min="11270" max="11271" width="18" style="49" customWidth="1"/>
    <col min="11272" max="11272" width="23.140625" style="49" customWidth="1"/>
    <col min="11273" max="11273" width="20.7109375" style="49" customWidth="1"/>
    <col min="11274" max="11274" width="21.7109375" style="49" customWidth="1"/>
    <col min="11275" max="11275" width="23.140625" style="49" customWidth="1"/>
    <col min="11276" max="11276" width="19.42578125" style="49" customWidth="1"/>
    <col min="11277" max="11277" width="18" style="49" customWidth="1"/>
    <col min="11278" max="11278" width="23.42578125" style="49" customWidth="1"/>
    <col min="11279" max="11281" width="18" style="49" customWidth="1"/>
    <col min="11282" max="11521" width="11.42578125" style="49"/>
    <col min="11522" max="11522" width="2.42578125" style="49" customWidth="1"/>
    <col min="11523" max="11524" width="13" style="49" customWidth="1"/>
    <col min="11525" max="11525" width="14.5703125" style="49" bestFit="1" customWidth="1"/>
    <col min="11526" max="11527" width="18" style="49" customWidth="1"/>
    <col min="11528" max="11528" width="23.140625" style="49" customWidth="1"/>
    <col min="11529" max="11529" width="20.7109375" style="49" customWidth="1"/>
    <col min="11530" max="11530" width="21.7109375" style="49" customWidth="1"/>
    <col min="11531" max="11531" width="23.140625" style="49" customWidth="1"/>
    <col min="11532" max="11532" width="19.42578125" style="49" customWidth="1"/>
    <col min="11533" max="11533" width="18" style="49" customWidth="1"/>
    <col min="11534" max="11534" width="23.42578125" style="49" customWidth="1"/>
    <col min="11535" max="11537" width="18" style="49" customWidth="1"/>
    <col min="11538" max="11777" width="11.42578125" style="49"/>
    <col min="11778" max="11778" width="2.42578125" style="49" customWidth="1"/>
    <col min="11779" max="11780" width="13" style="49" customWidth="1"/>
    <col min="11781" max="11781" width="14.5703125" style="49" bestFit="1" customWidth="1"/>
    <col min="11782" max="11783" width="18" style="49" customWidth="1"/>
    <col min="11784" max="11784" width="23.140625" style="49" customWidth="1"/>
    <col min="11785" max="11785" width="20.7109375" style="49" customWidth="1"/>
    <col min="11786" max="11786" width="21.7109375" style="49" customWidth="1"/>
    <col min="11787" max="11787" width="23.140625" style="49" customWidth="1"/>
    <col min="11788" max="11788" width="19.42578125" style="49" customWidth="1"/>
    <col min="11789" max="11789" width="18" style="49" customWidth="1"/>
    <col min="11790" max="11790" width="23.42578125" style="49" customWidth="1"/>
    <col min="11791" max="11793" width="18" style="49" customWidth="1"/>
    <col min="11794" max="12033" width="11.42578125" style="49"/>
    <col min="12034" max="12034" width="2.42578125" style="49" customWidth="1"/>
    <col min="12035" max="12036" width="13" style="49" customWidth="1"/>
    <col min="12037" max="12037" width="14.5703125" style="49" bestFit="1" customWidth="1"/>
    <col min="12038" max="12039" width="18" style="49" customWidth="1"/>
    <col min="12040" max="12040" width="23.140625" style="49" customWidth="1"/>
    <col min="12041" max="12041" width="20.7109375" style="49" customWidth="1"/>
    <col min="12042" max="12042" width="21.7109375" style="49" customWidth="1"/>
    <col min="12043" max="12043" width="23.140625" style="49" customWidth="1"/>
    <col min="12044" max="12044" width="19.42578125" style="49" customWidth="1"/>
    <col min="12045" max="12045" width="18" style="49" customWidth="1"/>
    <col min="12046" max="12046" width="23.42578125" style="49" customWidth="1"/>
    <col min="12047" max="12049" width="18" style="49" customWidth="1"/>
    <col min="12050" max="12289" width="11.42578125" style="49"/>
    <col min="12290" max="12290" width="2.42578125" style="49" customWidth="1"/>
    <col min="12291" max="12292" width="13" style="49" customWidth="1"/>
    <col min="12293" max="12293" width="14.5703125" style="49" bestFit="1" customWidth="1"/>
    <col min="12294" max="12295" width="18" style="49" customWidth="1"/>
    <col min="12296" max="12296" width="23.140625" style="49" customWidth="1"/>
    <col min="12297" max="12297" width="20.7109375" style="49" customWidth="1"/>
    <col min="12298" max="12298" width="21.7109375" style="49" customWidth="1"/>
    <col min="12299" max="12299" width="23.140625" style="49" customWidth="1"/>
    <col min="12300" max="12300" width="19.42578125" style="49" customWidth="1"/>
    <col min="12301" max="12301" width="18" style="49" customWidth="1"/>
    <col min="12302" max="12302" width="23.42578125" style="49" customWidth="1"/>
    <col min="12303" max="12305" width="18" style="49" customWidth="1"/>
    <col min="12306" max="12545" width="11.42578125" style="49"/>
    <col min="12546" max="12546" width="2.42578125" style="49" customWidth="1"/>
    <col min="12547" max="12548" width="13" style="49" customWidth="1"/>
    <col min="12549" max="12549" width="14.5703125" style="49" bestFit="1" customWidth="1"/>
    <col min="12550" max="12551" width="18" style="49" customWidth="1"/>
    <col min="12552" max="12552" width="23.140625" style="49" customWidth="1"/>
    <col min="12553" max="12553" width="20.7109375" style="49" customWidth="1"/>
    <col min="12554" max="12554" width="21.7109375" style="49" customWidth="1"/>
    <col min="12555" max="12555" width="23.140625" style="49" customWidth="1"/>
    <col min="12556" max="12556" width="19.42578125" style="49" customWidth="1"/>
    <col min="12557" max="12557" width="18" style="49" customWidth="1"/>
    <col min="12558" max="12558" width="23.42578125" style="49" customWidth="1"/>
    <col min="12559" max="12561" width="18" style="49" customWidth="1"/>
    <col min="12562" max="12801" width="11.42578125" style="49"/>
    <col min="12802" max="12802" width="2.42578125" style="49" customWidth="1"/>
    <col min="12803" max="12804" width="13" style="49" customWidth="1"/>
    <col min="12805" max="12805" width="14.5703125" style="49" bestFit="1" customWidth="1"/>
    <col min="12806" max="12807" width="18" style="49" customWidth="1"/>
    <col min="12808" max="12808" width="23.140625" style="49" customWidth="1"/>
    <col min="12809" max="12809" width="20.7109375" style="49" customWidth="1"/>
    <col min="12810" max="12810" width="21.7109375" style="49" customWidth="1"/>
    <col min="12811" max="12811" width="23.140625" style="49" customWidth="1"/>
    <col min="12812" max="12812" width="19.42578125" style="49" customWidth="1"/>
    <col min="12813" max="12813" width="18" style="49" customWidth="1"/>
    <col min="12814" max="12814" width="23.42578125" style="49" customWidth="1"/>
    <col min="12815" max="12817" width="18" style="49" customWidth="1"/>
    <col min="12818" max="13057" width="11.42578125" style="49"/>
    <col min="13058" max="13058" width="2.42578125" style="49" customWidth="1"/>
    <col min="13059" max="13060" width="13" style="49" customWidth="1"/>
    <col min="13061" max="13061" width="14.5703125" style="49" bestFit="1" customWidth="1"/>
    <col min="13062" max="13063" width="18" style="49" customWidth="1"/>
    <col min="13064" max="13064" width="23.140625" style="49" customWidth="1"/>
    <col min="13065" max="13065" width="20.7109375" style="49" customWidth="1"/>
    <col min="13066" max="13066" width="21.7109375" style="49" customWidth="1"/>
    <col min="13067" max="13067" width="23.140625" style="49" customWidth="1"/>
    <col min="13068" max="13068" width="19.42578125" style="49" customWidth="1"/>
    <col min="13069" max="13069" width="18" style="49" customWidth="1"/>
    <col min="13070" max="13070" width="23.42578125" style="49" customWidth="1"/>
    <col min="13071" max="13073" width="18" style="49" customWidth="1"/>
    <col min="13074" max="13313" width="11.42578125" style="49"/>
    <col min="13314" max="13314" width="2.42578125" style="49" customWidth="1"/>
    <col min="13315" max="13316" width="13" style="49" customWidth="1"/>
    <col min="13317" max="13317" width="14.5703125" style="49" bestFit="1" customWidth="1"/>
    <col min="13318" max="13319" width="18" style="49" customWidth="1"/>
    <col min="13320" max="13320" width="23.140625" style="49" customWidth="1"/>
    <col min="13321" max="13321" width="20.7109375" style="49" customWidth="1"/>
    <col min="13322" max="13322" width="21.7109375" style="49" customWidth="1"/>
    <col min="13323" max="13323" width="23.140625" style="49" customWidth="1"/>
    <col min="13324" max="13324" width="19.42578125" style="49" customWidth="1"/>
    <col min="13325" max="13325" width="18" style="49" customWidth="1"/>
    <col min="13326" max="13326" width="23.42578125" style="49" customWidth="1"/>
    <col min="13327" max="13329" width="18" style="49" customWidth="1"/>
    <col min="13330" max="13569" width="11.42578125" style="49"/>
    <col min="13570" max="13570" width="2.42578125" style="49" customWidth="1"/>
    <col min="13571" max="13572" width="13" style="49" customWidth="1"/>
    <col min="13573" max="13573" width="14.5703125" style="49" bestFit="1" customWidth="1"/>
    <col min="13574" max="13575" width="18" style="49" customWidth="1"/>
    <col min="13576" max="13576" width="23.140625" style="49" customWidth="1"/>
    <col min="13577" max="13577" width="20.7109375" style="49" customWidth="1"/>
    <col min="13578" max="13578" width="21.7109375" style="49" customWidth="1"/>
    <col min="13579" max="13579" width="23.140625" style="49" customWidth="1"/>
    <col min="13580" max="13580" width="19.42578125" style="49" customWidth="1"/>
    <col min="13581" max="13581" width="18" style="49" customWidth="1"/>
    <col min="13582" max="13582" width="23.42578125" style="49" customWidth="1"/>
    <col min="13583" max="13585" width="18" style="49" customWidth="1"/>
    <col min="13586" max="13825" width="11.42578125" style="49"/>
    <col min="13826" max="13826" width="2.42578125" style="49" customWidth="1"/>
    <col min="13827" max="13828" width="13" style="49" customWidth="1"/>
    <col min="13829" max="13829" width="14.5703125" style="49" bestFit="1" customWidth="1"/>
    <col min="13830" max="13831" width="18" style="49" customWidth="1"/>
    <col min="13832" max="13832" width="23.140625" style="49" customWidth="1"/>
    <col min="13833" max="13833" width="20.7109375" style="49" customWidth="1"/>
    <col min="13834" max="13834" width="21.7109375" style="49" customWidth="1"/>
    <col min="13835" max="13835" width="23.140625" style="49" customWidth="1"/>
    <col min="13836" max="13836" width="19.42578125" style="49" customWidth="1"/>
    <col min="13837" max="13837" width="18" style="49" customWidth="1"/>
    <col min="13838" max="13838" width="23.42578125" style="49" customWidth="1"/>
    <col min="13839" max="13841" width="18" style="49" customWidth="1"/>
    <col min="13842" max="14081" width="11.42578125" style="49"/>
    <col min="14082" max="14082" width="2.42578125" style="49" customWidth="1"/>
    <col min="14083" max="14084" width="13" style="49" customWidth="1"/>
    <col min="14085" max="14085" width="14.5703125" style="49" bestFit="1" customWidth="1"/>
    <col min="14086" max="14087" width="18" style="49" customWidth="1"/>
    <col min="14088" max="14088" width="23.140625" style="49" customWidth="1"/>
    <col min="14089" max="14089" width="20.7109375" style="49" customWidth="1"/>
    <col min="14090" max="14090" width="21.7109375" style="49" customWidth="1"/>
    <col min="14091" max="14091" width="23.140625" style="49" customWidth="1"/>
    <col min="14092" max="14092" width="19.42578125" style="49" customWidth="1"/>
    <col min="14093" max="14093" width="18" style="49" customWidth="1"/>
    <col min="14094" max="14094" width="23.42578125" style="49" customWidth="1"/>
    <col min="14095" max="14097" width="18" style="49" customWidth="1"/>
    <col min="14098" max="14337" width="11.42578125" style="49"/>
    <col min="14338" max="14338" width="2.42578125" style="49" customWidth="1"/>
    <col min="14339" max="14340" width="13" style="49" customWidth="1"/>
    <col min="14341" max="14341" width="14.5703125" style="49" bestFit="1" customWidth="1"/>
    <col min="14342" max="14343" width="18" style="49" customWidth="1"/>
    <col min="14344" max="14344" width="23.140625" style="49" customWidth="1"/>
    <col min="14345" max="14345" width="20.7109375" style="49" customWidth="1"/>
    <col min="14346" max="14346" width="21.7109375" style="49" customWidth="1"/>
    <col min="14347" max="14347" width="23.140625" style="49" customWidth="1"/>
    <col min="14348" max="14348" width="19.42578125" style="49" customWidth="1"/>
    <col min="14349" max="14349" width="18" style="49" customWidth="1"/>
    <col min="14350" max="14350" width="23.42578125" style="49" customWidth="1"/>
    <col min="14351" max="14353" width="18" style="49" customWidth="1"/>
    <col min="14354" max="14593" width="11.42578125" style="49"/>
    <col min="14594" max="14594" width="2.42578125" style="49" customWidth="1"/>
    <col min="14595" max="14596" width="13" style="49" customWidth="1"/>
    <col min="14597" max="14597" width="14.5703125" style="49" bestFit="1" customWidth="1"/>
    <col min="14598" max="14599" width="18" style="49" customWidth="1"/>
    <col min="14600" max="14600" width="23.140625" style="49" customWidth="1"/>
    <col min="14601" max="14601" width="20.7109375" style="49" customWidth="1"/>
    <col min="14602" max="14602" width="21.7109375" style="49" customWidth="1"/>
    <col min="14603" max="14603" width="23.140625" style="49" customWidth="1"/>
    <col min="14604" max="14604" width="19.42578125" style="49" customWidth="1"/>
    <col min="14605" max="14605" width="18" style="49" customWidth="1"/>
    <col min="14606" max="14606" width="23.42578125" style="49" customWidth="1"/>
    <col min="14607" max="14609" width="18" style="49" customWidth="1"/>
    <col min="14610" max="14849" width="11.42578125" style="49"/>
    <col min="14850" max="14850" width="2.42578125" style="49" customWidth="1"/>
    <col min="14851" max="14852" width="13" style="49" customWidth="1"/>
    <col min="14853" max="14853" width="14.5703125" style="49" bestFit="1" customWidth="1"/>
    <col min="14854" max="14855" width="18" style="49" customWidth="1"/>
    <col min="14856" max="14856" width="23.140625" style="49" customWidth="1"/>
    <col min="14857" max="14857" width="20.7109375" style="49" customWidth="1"/>
    <col min="14858" max="14858" width="21.7109375" style="49" customWidth="1"/>
    <col min="14859" max="14859" width="23.140625" style="49" customWidth="1"/>
    <col min="14860" max="14860" width="19.42578125" style="49" customWidth="1"/>
    <col min="14861" max="14861" width="18" style="49" customWidth="1"/>
    <col min="14862" max="14862" width="23.42578125" style="49" customWidth="1"/>
    <col min="14863" max="14865" width="18" style="49" customWidth="1"/>
    <col min="14866" max="15105" width="11.42578125" style="49"/>
    <col min="15106" max="15106" width="2.42578125" style="49" customWidth="1"/>
    <col min="15107" max="15108" width="13" style="49" customWidth="1"/>
    <col min="15109" max="15109" width="14.5703125" style="49" bestFit="1" customWidth="1"/>
    <col min="15110" max="15111" width="18" style="49" customWidth="1"/>
    <col min="15112" max="15112" width="23.140625" style="49" customWidth="1"/>
    <col min="15113" max="15113" width="20.7109375" style="49" customWidth="1"/>
    <col min="15114" max="15114" width="21.7109375" style="49" customWidth="1"/>
    <col min="15115" max="15115" width="23.140625" style="49" customWidth="1"/>
    <col min="15116" max="15116" width="19.42578125" style="49" customWidth="1"/>
    <col min="15117" max="15117" width="18" style="49" customWidth="1"/>
    <col min="15118" max="15118" width="23.42578125" style="49" customWidth="1"/>
    <col min="15119" max="15121" width="18" style="49" customWidth="1"/>
    <col min="15122" max="15361" width="11.42578125" style="49"/>
    <col min="15362" max="15362" width="2.42578125" style="49" customWidth="1"/>
    <col min="15363" max="15364" width="13" style="49" customWidth="1"/>
    <col min="15365" max="15365" width="14.5703125" style="49" bestFit="1" customWidth="1"/>
    <col min="15366" max="15367" width="18" style="49" customWidth="1"/>
    <col min="15368" max="15368" width="23.140625" style="49" customWidth="1"/>
    <col min="15369" max="15369" width="20.7109375" style="49" customWidth="1"/>
    <col min="15370" max="15370" width="21.7109375" style="49" customWidth="1"/>
    <col min="15371" max="15371" width="23.140625" style="49" customWidth="1"/>
    <col min="15372" max="15372" width="19.42578125" style="49" customWidth="1"/>
    <col min="15373" max="15373" width="18" style="49" customWidth="1"/>
    <col min="15374" max="15374" width="23.42578125" style="49" customWidth="1"/>
    <col min="15375" max="15377" width="18" style="49" customWidth="1"/>
    <col min="15378" max="15617" width="11.42578125" style="49"/>
    <col min="15618" max="15618" width="2.42578125" style="49" customWidth="1"/>
    <col min="15619" max="15620" width="13" style="49" customWidth="1"/>
    <col min="15621" max="15621" width="14.5703125" style="49" bestFit="1" customWidth="1"/>
    <col min="15622" max="15623" width="18" style="49" customWidth="1"/>
    <col min="15624" max="15624" width="23.140625" style="49" customWidth="1"/>
    <col min="15625" max="15625" width="20.7109375" style="49" customWidth="1"/>
    <col min="15626" max="15626" width="21.7109375" style="49" customWidth="1"/>
    <col min="15627" max="15627" width="23.140625" style="49" customWidth="1"/>
    <col min="15628" max="15628" width="19.42578125" style="49" customWidth="1"/>
    <col min="15629" max="15629" width="18" style="49" customWidth="1"/>
    <col min="15630" max="15630" width="23.42578125" style="49" customWidth="1"/>
    <col min="15631" max="15633" width="18" style="49" customWidth="1"/>
    <col min="15634" max="15873" width="11.42578125" style="49"/>
    <col min="15874" max="15874" width="2.42578125" style="49" customWidth="1"/>
    <col min="15875" max="15876" width="13" style="49" customWidth="1"/>
    <col min="15877" max="15877" width="14.5703125" style="49" bestFit="1" customWidth="1"/>
    <col min="15878" max="15879" width="18" style="49" customWidth="1"/>
    <col min="15880" max="15880" width="23.140625" style="49" customWidth="1"/>
    <col min="15881" max="15881" width="20.7109375" style="49" customWidth="1"/>
    <col min="15882" max="15882" width="21.7109375" style="49" customWidth="1"/>
    <col min="15883" max="15883" width="23.140625" style="49" customWidth="1"/>
    <col min="15884" max="15884" width="19.42578125" style="49" customWidth="1"/>
    <col min="15885" max="15885" width="18" style="49" customWidth="1"/>
    <col min="15886" max="15886" width="23.42578125" style="49" customWidth="1"/>
    <col min="15887" max="15889" width="18" style="49" customWidth="1"/>
    <col min="15890" max="16129" width="11.42578125" style="49"/>
    <col min="16130" max="16130" width="2.42578125" style="49" customWidth="1"/>
    <col min="16131" max="16132" width="13" style="49" customWidth="1"/>
    <col min="16133" max="16133" width="14.5703125" style="49" bestFit="1" customWidth="1"/>
    <col min="16134" max="16135" width="18" style="49" customWidth="1"/>
    <col min="16136" max="16136" width="23.140625" style="49" customWidth="1"/>
    <col min="16137" max="16137" width="20.7109375" style="49" customWidth="1"/>
    <col min="16138" max="16138" width="21.7109375" style="49" customWidth="1"/>
    <col min="16139" max="16139" width="23.140625" style="49" customWidth="1"/>
    <col min="16140" max="16140" width="19.42578125" style="49" customWidth="1"/>
    <col min="16141" max="16141" width="18" style="49" customWidth="1"/>
    <col min="16142" max="16142" width="23.42578125" style="49" customWidth="1"/>
    <col min="16143" max="16145" width="18" style="49" customWidth="1"/>
    <col min="16146" max="16384" width="11.42578125" style="49"/>
  </cols>
  <sheetData>
    <row r="1" spans="1:187" s="291" customFormat="1" ht="64.5" customHeight="1">
      <c r="C1" s="58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7" s="291" customFormat="1">
      <c r="A2" s="49"/>
      <c r="C2" s="58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7" ht="20.25" customHeight="1">
      <c r="B3" s="478" t="s">
        <v>118</v>
      </c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</row>
    <row r="4" spans="1:187" ht="15.75">
      <c r="B4" s="53" t="s">
        <v>86</v>
      </c>
      <c r="C4" s="53"/>
    </row>
    <row r="5" spans="1:187">
      <c r="B5" s="53" t="s">
        <v>49</v>
      </c>
      <c r="C5" s="53"/>
    </row>
    <row r="6" spans="1:187">
      <c r="B6" s="99" t="s">
        <v>198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7" ht="5.25" customHeight="1">
      <c r="B7" s="51"/>
      <c r="C7" s="51"/>
      <c r="D7" s="64"/>
      <c r="E7" s="6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7" s="66" customFormat="1" ht="109.5" customHeight="1">
      <c r="B8" s="67" t="s">
        <v>32</v>
      </c>
      <c r="C8" s="67" t="s">
        <v>33</v>
      </c>
      <c r="D8" s="67" t="s">
        <v>7</v>
      </c>
      <c r="E8" s="55" t="s">
        <v>105</v>
      </c>
      <c r="F8" s="36" t="s">
        <v>70</v>
      </c>
      <c r="G8" s="36" t="s">
        <v>23</v>
      </c>
      <c r="H8" s="36" t="s">
        <v>68</v>
      </c>
      <c r="I8" s="36" t="s">
        <v>14</v>
      </c>
      <c r="J8" s="36" t="s">
        <v>24</v>
      </c>
      <c r="K8" s="36" t="s">
        <v>206</v>
      </c>
      <c r="L8" s="100" t="s">
        <v>108</v>
      </c>
      <c r="M8" s="36" t="s">
        <v>72</v>
      </c>
      <c r="N8" s="36" t="s">
        <v>73</v>
      </c>
      <c r="O8" s="36" t="s">
        <v>77</v>
      </c>
      <c r="P8" s="36" t="s">
        <v>74</v>
      </c>
      <c r="Q8" s="36" t="s">
        <v>25</v>
      </c>
      <c r="R8" s="36" t="s">
        <v>75</v>
      </c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</row>
    <row r="9" spans="1:187" s="291" customFormat="1">
      <c r="B9" s="292">
        <v>2019</v>
      </c>
      <c r="C9" s="293" t="s">
        <v>34</v>
      </c>
      <c r="D9" s="294">
        <v>88.267482526401537</v>
      </c>
      <c r="E9" s="294">
        <v>86.549567172651265</v>
      </c>
      <c r="F9" s="294">
        <v>75.277064683907568</v>
      </c>
      <c r="G9" s="294">
        <v>97.703196221423411</v>
      </c>
      <c r="H9" s="294">
        <v>94.352426086717529</v>
      </c>
      <c r="I9" s="294">
        <v>90.157944069190009</v>
      </c>
      <c r="J9" s="294">
        <v>81.982549901171566</v>
      </c>
      <c r="K9" s="294">
        <v>94.849669546468334</v>
      </c>
      <c r="L9" s="294">
        <v>103.0702578500961</v>
      </c>
      <c r="M9" s="294">
        <v>80.54172721532052</v>
      </c>
      <c r="N9" s="294">
        <v>93.662891398825707</v>
      </c>
      <c r="O9" s="294">
        <v>122.49110444370493</v>
      </c>
      <c r="P9" s="294">
        <v>77.034391244079075</v>
      </c>
      <c r="Q9" s="294">
        <v>96.611334281361025</v>
      </c>
      <c r="R9" s="294">
        <v>91.343379855803178</v>
      </c>
    </row>
    <row r="10" spans="1:187" s="291" customFormat="1">
      <c r="A10" s="49"/>
      <c r="B10" s="286"/>
      <c r="C10" s="296" t="s">
        <v>35</v>
      </c>
      <c r="D10" s="287">
        <v>85.708147829117578</v>
      </c>
      <c r="E10" s="287">
        <v>84.781508962227363</v>
      </c>
      <c r="F10" s="287">
        <v>85.013018093832926</v>
      </c>
      <c r="G10" s="287">
        <v>91.285499966455632</v>
      </c>
      <c r="H10" s="287">
        <v>93.56524528738754</v>
      </c>
      <c r="I10" s="287">
        <v>86.85163599136925</v>
      </c>
      <c r="J10" s="287">
        <v>78.054826010649293</v>
      </c>
      <c r="K10" s="287">
        <v>89.237251680554223</v>
      </c>
      <c r="L10" s="287">
        <v>96.29474167463475</v>
      </c>
      <c r="M10" s="287">
        <v>78.125450625020804</v>
      </c>
      <c r="N10" s="287">
        <v>88.294297437275574</v>
      </c>
      <c r="O10" s="287">
        <v>99.307614340213775</v>
      </c>
      <c r="P10" s="287">
        <v>63.712595305635197</v>
      </c>
      <c r="Q10" s="287">
        <v>87.140808991003624</v>
      </c>
      <c r="R10" s="287">
        <v>84.35351595037362</v>
      </c>
    </row>
    <row r="11" spans="1:187" s="291" customFormat="1">
      <c r="B11" s="292"/>
      <c r="C11" s="293" t="s">
        <v>36</v>
      </c>
      <c r="D11" s="294">
        <v>94.485213822271248</v>
      </c>
      <c r="E11" s="294">
        <v>94.508092567196428</v>
      </c>
      <c r="F11" s="294">
        <v>93.659155460227922</v>
      </c>
      <c r="G11" s="294">
        <v>93.495947278548343</v>
      </c>
      <c r="H11" s="294">
        <v>94.563592897191469</v>
      </c>
      <c r="I11" s="294">
        <v>99.460569728557871</v>
      </c>
      <c r="J11" s="294">
        <v>85.095848065906068</v>
      </c>
      <c r="K11" s="294">
        <v>94.366062420370099</v>
      </c>
      <c r="L11" s="294">
        <v>98.133307573847219</v>
      </c>
      <c r="M11" s="294">
        <v>86.67478368636533</v>
      </c>
      <c r="N11" s="294">
        <v>96.130018152732262</v>
      </c>
      <c r="O11" s="294">
        <v>89.830706030605853</v>
      </c>
      <c r="P11" s="294">
        <v>75.55224657564554</v>
      </c>
      <c r="Q11" s="294">
        <v>99.510464400915481</v>
      </c>
      <c r="R11" s="294">
        <v>89.03532942602078</v>
      </c>
    </row>
    <row r="12" spans="1:187" s="291" customFormat="1">
      <c r="A12" s="49"/>
      <c r="B12" s="286"/>
      <c r="C12" s="296" t="s">
        <v>37</v>
      </c>
      <c r="D12" s="287">
        <v>90.855478579761481</v>
      </c>
      <c r="E12" s="287">
        <v>89.483772264295183</v>
      </c>
      <c r="F12" s="287">
        <v>92.957159036407717</v>
      </c>
      <c r="G12" s="287">
        <v>93.792957678660798</v>
      </c>
      <c r="H12" s="287">
        <v>92.651234133358528</v>
      </c>
      <c r="I12" s="287">
        <v>91.125041238442222</v>
      </c>
      <c r="J12" s="287">
        <v>82.434204379383402</v>
      </c>
      <c r="K12" s="287">
        <v>96.184167113179939</v>
      </c>
      <c r="L12" s="287">
        <v>93.761472654489623</v>
      </c>
      <c r="M12" s="287">
        <v>76.078404012689631</v>
      </c>
      <c r="N12" s="287">
        <v>90.704416146263057</v>
      </c>
      <c r="O12" s="287">
        <v>71.372805078254515</v>
      </c>
      <c r="P12" s="287">
        <v>71.355974777685162</v>
      </c>
      <c r="Q12" s="287">
        <v>94.654161756762434</v>
      </c>
      <c r="R12" s="287">
        <v>85.445060853204708</v>
      </c>
    </row>
    <row r="13" spans="1:187" s="291" customFormat="1">
      <c r="B13" s="292"/>
      <c r="C13" s="293" t="s">
        <v>38</v>
      </c>
      <c r="D13" s="294">
        <v>97.190600660456809</v>
      </c>
      <c r="E13" s="294">
        <v>96.369439552651599</v>
      </c>
      <c r="F13" s="294">
        <v>98.95825386002393</v>
      </c>
      <c r="G13" s="294">
        <v>103.77364751171757</v>
      </c>
      <c r="H13" s="294">
        <v>101.30242864430815</v>
      </c>
      <c r="I13" s="294">
        <v>96.529488586047506</v>
      </c>
      <c r="J13" s="294">
        <v>94.710165457787824</v>
      </c>
      <c r="K13" s="294">
        <v>100.38555794889444</v>
      </c>
      <c r="L13" s="294">
        <v>98.322156093695568</v>
      </c>
      <c r="M13" s="294">
        <v>87.312644947632563</v>
      </c>
      <c r="N13" s="294">
        <v>95.35099472004039</v>
      </c>
      <c r="O13" s="294">
        <v>75.50595487678531</v>
      </c>
      <c r="P13" s="294">
        <v>83.490327140647878</v>
      </c>
      <c r="Q13" s="294">
        <v>99.875575840848981</v>
      </c>
      <c r="R13" s="294">
        <v>110.30382984241659</v>
      </c>
    </row>
    <row r="14" spans="1:187" s="291" customFormat="1">
      <c r="A14" s="49"/>
      <c r="B14" s="286"/>
      <c r="C14" s="296" t="s">
        <v>39</v>
      </c>
      <c r="D14" s="287">
        <v>96.483319629951666</v>
      </c>
      <c r="E14" s="287">
        <v>96.52364485641165</v>
      </c>
      <c r="F14" s="287">
        <v>93.435663505019335</v>
      </c>
      <c r="G14" s="287">
        <v>90.400283156734019</v>
      </c>
      <c r="H14" s="287">
        <v>90.316059153141538</v>
      </c>
      <c r="I14" s="287">
        <v>100.83561120744051</v>
      </c>
      <c r="J14" s="287">
        <v>92.693348409596354</v>
      </c>
      <c r="K14" s="287">
        <v>96.33507590426025</v>
      </c>
      <c r="L14" s="287">
        <v>95.371206129097843</v>
      </c>
      <c r="M14" s="287">
        <v>89.524160484345018</v>
      </c>
      <c r="N14" s="287">
        <v>93.430662386076577</v>
      </c>
      <c r="O14" s="287">
        <v>81.900039094330651</v>
      </c>
      <c r="P14" s="287">
        <v>96.321503049438064</v>
      </c>
      <c r="Q14" s="287">
        <v>102.35219264470932</v>
      </c>
      <c r="R14" s="287">
        <v>89.849656506424807</v>
      </c>
    </row>
    <row r="15" spans="1:187" s="291" customFormat="1">
      <c r="B15" s="292"/>
      <c r="C15" s="293" t="s">
        <v>40</v>
      </c>
      <c r="D15" s="294">
        <v>101.01489527654022</v>
      </c>
      <c r="E15" s="294">
        <v>100.4495648692603</v>
      </c>
      <c r="F15" s="294">
        <v>103.61959962265169</v>
      </c>
      <c r="G15" s="294">
        <v>104.46514050150209</v>
      </c>
      <c r="H15" s="294">
        <v>109.59144739811272</v>
      </c>
      <c r="I15" s="294">
        <v>101.21546262056216</v>
      </c>
      <c r="J15" s="294">
        <v>93.301334320777755</v>
      </c>
      <c r="K15" s="294">
        <v>103.22605481120775</v>
      </c>
      <c r="L15" s="294">
        <v>100.37956200495123</v>
      </c>
      <c r="M15" s="294">
        <v>87.252438142598621</v>
      </c>
      <c r="N15" s="294">
        <v>100.20229133726097</v>
      </c>
      <c r="O15" s="294">
        <v>82.71433300955168</v>
      </c>
      <c r="P15" s="294">
        <v>90.632382560686622</v>
      </c>
      <c r="Q15" s="294">
        <v>103.76161029986054</v>
      </c>
      <c r="R15" s="294">
        <v>96.976042214447077</v>
      </c>
    </row>
    <row r="16" spans="1:187" s="291" customFormat="1">
      <c r="A16" s="49"/>
      <c r="B16" s="286"/>
      <c r="C16" s="296" t="s">
        <v>41</v>
      </c>
      <c r="D16" s="287">
        <v>103.9134120875444</v>
      </c>
      <c r="E16" s="287">
        <v>103.29311208344622</v>
      </c>
      <c r="F16" s="287">
        <v>110.30976424545534</v>
      </c>
      <c r="G16" s="287">
        <v>104.76518498464195</v>
      </c>
      <c r="H16" s="287">
        <v>105.90968958968242</v>
      </c>
      <c r="I16" s="287">
        <v>99.719731295297834</v>
      </c>
      <c r="J16" s="287">
        <v>113.19000577468199</v>
      </c>
      <c r="K16" s="287">
        <v>106.35982246272577</v>
      </c>
      <c r="L16" s="287">
        <v>100.74371250721963</v>
      </c>
      <c r="M16" s="287">
        <v>93.860100702427061</v>
      </c>
      <c r="N16" s="287">
        <v>102.80842386156422</v>
      </c>
      <c r="O16" s="287">
        <v>116.23259764695435</v>
      </c>
      <c r="P16" s="287">
        <v>87.598872170266489</v>
      </c>
      <c r="Q16" s="287">
        <v>102.57317263209195</v>
      </c>
      <c r="R16" s="287">
        <v>94.275016761855326</v>
      </c>
    </row>
    <row r="17" spans="1:19" s="291" customFormat="1">
      <c r="B17" s="292"/>
      <c r="C17" s="293" t="s">
        <v>42</v>
      </c>
      <c r="D17" s="294">
        <v>99.350640841576478</v>
      </c>
      <c r="E17" s="294">
        <v>98.803682675630427</v>
      </c>
      <c r="F17" s="294">
        <v>104.4199171682844</v>
      </c>
      <c r="G17" s="294">
        <v>102.15001986301806</v>
      </c>
      <c r="H17" s="294">
        <v>103.04900050001135</v>
      </c>
      <c r="I17" s="294">
        <v>99.801869263747975</v>
      </c>
      <c r="J17" s="294">
        <v>88.714461777963209</v>
      </c>
      <c r="K17" s="294">
        <v>101.46270868322358</v>
      </c>
      <c r="L17" s="294">
        <v>102.06119048405876</v>
      </c>
      <c r="M17" s="294">
        <v>90.149097227688145</v>
      </c>
      <c r="N17" s="294">
        <v>98.406980455068563</v>
      </c>
      <c r="O17" s="294">
        <v>80.679546826946549</v>
      </c>
      <c r="P17" s="294">
        <v>87.683434068064358</v>
      </c>
      <c r="Q17" s="294">
        <v>96.158910415611686</v>
      </c>
      <c r="R17" s="294">
        <v>95.670483556726907</v>
      </c>
    </row>
    <row r="18" spans="1:19" s="291" customFormat="1">
      <c r="A18" s="49"/>
      <c r="B18" s="286"/>
      <c r="C18" s="296" t="s">
        <v>43</v>
      </c>
      <c r="D18" s="287">
        <v>102.56943553025461</v>
      </c>
      <c r="E18" s="287">
        <v>101.82207378042376</v>
      </c>
      <c r="F18" s="287">
        <v>110.70660518069835</v>
      </c>
      <c r="G18" s="287">
        <v>105.64732649120327</v>
      </c>
      <c r="H18" s="287">
        <v>102.67561210432378</v>
      </c>
      <c r="I18" s="287">
        <v>99.077303763598309</v>
      </c>
      <c r="J18" s="287">
        <v>93.501334743018504</v>
      </c>
      <c r="K18" s="287">
        <v>105.48318495721885</v>
      </c>
      <c r="L18" s="287">
        <v>102.87531790233365</v>
      </c>
      <c r="M18" s="287">
        <v>111.21133113694738</v>
      </c>
      <c r="N18" s="287">
        <v>107.4727634739109</v>
      </c>
      <c r="O18" s="287">
        <v>86.639576576258918</v>
      </c>
      <c r="P18" s="287">
        <v>89.872678487036936</v>
      </c>
      <c r="Q18" s="287">
        <v>100.45070467295808</v>
      </c>
      <c r="R18" s="287">
        <v>92.443754794701377</v>
      </c>
    </row>
    <row r="19" spans="1:19" s="291" customFormat="1">
      <c r="B19" s="292"/>
      <c r="C19" s="293" t="s">
        <v>44</v>
      </c>
      <c r="D19" s="294">
        <v>107.85754995215459</v>
      </c>
      <c r="E19" s="294">
        <v>109.33548202046195</v>
      </c>
      <c r="F19" s="294">
        <v>112.68548596356412</v>
      </c>
      <c r="G19" s="294">
        <v>103.11446179191087</v>
      </c>
      <c r="H19" s="294">
        <v>97.955557493137022</v>
      </c>
      <c r="I19" s="294">
        <v>102.85360422394136</v>
      </c>
      <c r="J19" s="294">
        <v>128.04234123480859</v>
      </c>
      <c r="K19" s="294">
        <v>102.15399068529302</v>
      </c>
      <c r="L19" s="294">
        <v>100.11269854366644</v>
      </c>
      <c r="M19" s="294">
        <v>131.87461754460634</v>
      </c>
      <c r="N19" s="294">
        <v>115.75856015057808</v>
      </c>
      <c r="O19" s="294">
        <v>106.41637530831112</v>
      </c>
      <c r="P19" s="294">
        <v>117.84199635302846</v>
      </c>
      <c r="Q19" s="294">
        <v>99.531014409312789</v>
      </c>
      <c r="R19" s="294">
        <v>104.44213035605311</v>
      </c>
    </row>
    <row r="20" spans="1:19" s="291" customFormat="1">
      <c r="A20" s="49"/>
      <c r="B20" s="286"/>
      <c r="C20" s="296" t="s">
        <v>45</v>
      </c>
      <c r="D20" s="287">
        <v>132.30382326396932</v>
      </c>
      <c r="E20" s="287">
        <v>138.08005919534352</v>
      </c>
      <c r="F20" s="287">
        <v>118.95831317992648</v>
      </c>
      <c r="G20" s="287">
        <v>109.40633455418391</v>
      </c>
      <c r="H20" s="287">
        <v>114.06770671262795</v>
      </c>
      <c r="I20" s="287">
        <v>132.37173801180498</v>
      </c>
      <c r="J20" s="287">
        <v>168.27957992425544</v>
      </c>
      <c r="K20" s="287">
        <v>109.9564537866038</v>
      </c>
      <c r="L20" s="287">
        <v>108.87437658190925</v>
      </c>
      <c r="M20" s="287">
        <v>187.39524427435867</v>
      </c>
      <c r="N20" s="287">
        <v>117.77770048040371</v>
      </c>
      <c r="O20" s="287">
        <v>186.90934676808226</v>
      </c>
      <c r="P20" s="287">
        <v>258.90359826778621</v>
      </c>
      <c r="Q20" s="287">
        <v>117.3800496545642</v>
      </c>
      <c r="R20" s="287">
        <v>165.86179988197264</v>
      </c>
    </row>
    <row r="21" spans="1:19" s="291" customFormat="1">
      <c r="B21" s="292">
        <v>2020</v>
      </c>
      <c r="C21" s="293" t="s">
        <v>34</v>
      </c>
      <c r="D21" s="294">
        <v>98.248307451054856</v>
      </c>
      <c r="E21" s="294">
        <v>97.074830697948883</v>
      </c>
      <c r="F21" s="294">
        <v>88.720105510416033</v>
      </c>
      <c r="G21" s="294">
        <v>104.99659700931016</v>
      </c>
      <c r="H21" s="294">
        <v>102.89363586236588</v>
      </c>
      <c r="I21" s="294">
        <v>100.87807521834925</v>
      </c>
      <c r="J21" s="294">
        <v>94.737029383884348</v>
      </c>
      <c r="K21" s="294">
        <v>102.78520224001119</v>
      </c>
      <c r="L21" s="294">
        <v>103.38745399148533</v>
      </c>
      <c r="M21" s="294">
        <v>107.19631329419406</v>
      </c>
      <c r="N21" s="294">
        <v>101.45809581428144</v>
      </c>
      <c r="O21" s="294">
        <v>125.65331400182856</v>
      </c>
      <c r="P21" s="294">
        <v>82.789297463591609</v>
      </c>
      <c r="Q21" s="294">
        <v>103.02151317023363</v>
      </c>
      <c r="R21" s="294">
        <v>92.4956267005809</v>
      </c>
    </row>
    <row r="22" spans="1:19" s="291" customFormat="1">
      <c r="B22" s="286"/>
      <c r="C22" s="286" t="s">
        <v>35</v>
      </c>
      <c r="D22" s="287">
        <v>100.50572031541535</v>
      </c>
      <c r="E22" s="287">
        <v>100.39098999894735</v>
      </c>
      <c r="F22" s="287">
        <v>104.18585864923139</v>
      </c>
      <c r="G22" s="287">
        <v>104.28033456617214</v>
      </c>
      <c r="H22" s="287">
        <v>109.52809818142912</v>
      </c>
      <c r="I22" s="287">
        <v>102.49526778196804</v>
      </c>
      <c r="J22" s="287">
        <v>96.147278490840336</v>
      </c>
      <c r="K22" s="287">
        <v>100.94363496789178</v>
      </c>
      <c r="L22" s="287">
        <v>101.69874102016257</v>
      </c>
      <c r="M22" s="287">
        <v>110.29077098619753</v>
      </c>
      <c r="N22" s="287">
        <v>100.62679713917778</v>
      </c>
      <c r="O22" s="287">
        <v>109.02275484542487</v>
      </c>
      <c r="P22" s="287">
        <v>73.211984051274342</v>
      </c>
      <c r="Q22" s="287">
        <v>96.304624535199139</v>
      </c>
      <c r="R22" s="287">
        <v>94.957529379139544</v>
      </c>
      <c r="S22" s="287"/>
    </row>
    <row r="23" spans="1:19" s="291" customFormat="1">
      <c r="B23" s="292"/>
      <c r="C23" s="293" t="s">
        <v>36</v>
      </c>
      <c r="D23" s="294">
        <v>92.721221926146242</v>
      </c>
      <c r="E23" s="294">
        <v>96.160824658015784</v>
      </c>
      <c r="F23" s="294">
        <v>79.233411566321649</v>
      </c>
      <c r="G23" s="294">
        <v>75.487332902672662</v>
      </c>
      <c r="H23" s="294">
        <v>69.940256926641609</v>
      </c>
      <c r="I23" s="294">
        <v>127.83705372288398</v>
      </c>
      <c r="J23" s="294">
        <v>76.890288497503107</v>
      </c>
      <c r="K23" s="294">
        <v>79.518766041334217</v>
      </c>
      <c r="L23" s="294">
        <v>65.968396750189925</v>
      </c>
      <c r="M23" s="294">
        <v>73.239400913862809</v>
      </c>
      <c r="N23" s="294">
        <v>72.434067128841406</v>
      </c>
      <c r="O23" s="294">
        <v>57.283817830315535</v>
      </c>
      <c r="P23" s="294">
        <v>40.960998989413021</v>
      </c>
      <c r="Q23" s="294">
        <v>109.36918820791466</v>
      </c>
      <c r="R23" s="294">
        <v>69.39010537742864</v>
      </c>
      <c r="S23" s="287"/>
    </row>
    <row r="24" spans="1:19" s="291" customFormat="1">
      <c r="B24" s="286"/>
      <c r="C24" s="286" t="s">
        <v>37</v>
      </c>
      <c r="D24" s="287">
        <v>53.464564477401304</v>
      </c>
      <c r="E24" s="287">
        <v>56.073776694814093</v>
      </c>
      <c r="F24" s="287">
        <v>10.93917313579157</v>
      </c>
      <c r="G24" s="287">
        <v>36.11665296135677</v>
      </c>
      <c r="H24" s="287">
        <v>7.5845155266047231</v>
      </c>
      <c r="I24" s="287">
        <v>100.06836791971298</v>
      </c>
      <c r="J24" s="287">
        <v>58.017489378041667</v>
      </c>
      <c r="K24" s="287">
        <v>43.398089394165432</v>
      </c>
      <c r="L24" s="287">
        <v>39.441943477203232</v>
      </c>
      <c r="M24" s="287">
        <v>29.88238605555361</v>
      </c>
      <c r="N24" s="287">
        <v>27.76296598940187</v>
      </c>
      <c r="O24" s="287">
        <v>21.084264894729664</v>
      </c>
      <c r="P24" s="287">
        <v>4.3315875475266639</v>
      </c>
      <c r="Q24" s="287">
        <v>79.72859959437524</v>
      </c>
      <c r="R24" s="287">
        <v>12.109432393306172</v>
      </c>
      <c r="S24" s="287"/>
    </row>
    <row r="25" spans="1:19" s="291" customFormat="1">
      <c r="B25" s="292"/>
      <c r="C25" s="293" t="s">
        <v>38</v>
      </c>
      <c r="D25" s="294">
        <v>72.101035639737859</v>
      </c>
      <c r="E25" s="294">
        <v>75.360552473925097</v>
      </c>
      <c r="F25" s="294">
        <v>44.197417459487852</v>
      </c>
      <c r="G25" s="294">
        <v>61.751887199912325</v>
      </c>
      <c r="H25" s="294">
        <v>54.499015179442075</v>
      </c>
      <c r="I25" s="294">
        <v>105.25109827063919</v>
      </c>
      <c r="J25" s="294">
        <v>88.384647858268252</v>
      </c>
      <c r="K25" s="294">
        <v>59.45013498260451</v>
      </c>
      <c r="L25" s="294">
        <v>63.804381347430002</v>
      </c>
      <c r="M25" s="294">
        <v>53.846729848949686</v>
      </c>
      <c r="N25" s="294">
        <v>67.929992703691369</v>
      </c>
      <c r="O25" s="294">
        <v>41.131788503618772</v>
      </c>
      <c r="P25" s="294">
        <v>11.552328778525554</v>
      </c>
      <c r="Q25" s="294">
        <v>88.62742116721526</v>
      </c>
      <c r="R25" s="294">
        <v>30.473951769266296</v>
      </c>
      <c r="S25" s="287"/>
    </row>
    <row r="26" spans="1:19" s="291" customFormat="1">
      <c r="B26" s="286"/>
      <c r="C26" s="286" t="s">
        <v>39</v>
      </c>
      <c r="D26" s="287">
        <v>83.355060212231379</v>
      </c>
      <c r="E26" s="287">
        <v>87.037361684839539</v>
      </c>
      <c r="F26" s="287">
        <v>62.783115944148143</v>
      </c>
      <c r="G26" s="287">
        <v>77.563992319227168</v>
      </c>
      <c r="H26" s="287">
        <v>91.447582577612778</v>
      </c>
      <c r="I26" s="287">
        <v>104.68793486695269</v>
      </c>
      <c r="J26" s="287">
        <v>104.88537880203</v>
      </c>
      <c r="K26" s="287">
        <v>69.053556832155252</v>
      </c>
      <c r="L26" s="287">
        <v>75.164557050439342</v>
      </c>
      <c r="M26" s="287">
        <v>105.45629741732164</v>
      </c>
      <c r="N26" s="287">
        <v>91.388298385703322</v>
      </c>
      <c r="O26" s="287">
        <v>56.949388478757655</v>
      </c>
      <c r="P26" s="287">
        <v>40.217242089086156</v>
      </c>
      <c r="Q26" s="287">
        <v>93.882749950276676</v>
      </c>
      <c r="R26" s="287">
        <v>51.657366367407157</v>
      </c>
      <c r="S26" s="287"/>
    </row>
    <row r="27" spans="1:19" s="291" customFormat="1">
      <c r="B27" s="292"/>
      <c r="C27" s="293" t="s">
        <v>40</v>
      </c>
      <c r="D27" s="294">
        <v>88.637490099861935</v>
      </c>
      <c r="E27" s="294">
        <v>91.925615297664663</v>
      </c>
      <c r="F27" s="294">
        <v>70.230106218438223</v>
      </c>
      <c r="G27" s="294">
        <v>90.480887845577229</v>
      </c>
      <c r="H27" s="294">
        <v>103.73801553605392</v>
      </c>
      <c r="I27" s="294">
        <v>105.07450713216517</v>
      </c>
      <c r="J27" s="294">
        <v>109.56839113648364</v>
      </c>
      <c r="K27" s="294">
        <v>75.848192414824638</v>
      </c>
      <c r="L27" s="294">
        <v>83.608977177743057</v>
      </c>
      <c r="M27" s="294">
        <v>105.05416589533226</v>
      </c>
      <c r="N27" s="294">
        <v>100.94757093582845</v>
      </c>
      <c r="O27" s="294">
        <v>57.325192925028304</v>
      </c>
      <c r="P27" s="294">
        <v>45.569287760443409</v>
      </c>
      <c r="Q27" s="294">
        <v>107.11541728696237</v>
      </c>
      <c r="R27" s="294">
        <v>63.513276171259974</v>
      </c>
      <c r="S27" s="287"/>
    </row>
    <row r="28" spans="1:19" s="291" customFormat="1">
      <c r="B28" s="286"/>
      <c r="C28" s="286" t="s">
        <v>41</v>
      </c>
      <c r="D28" s="287">
        <v>86.165330395864927</v>
      </c>
      <c r="E28" s="287">
        <v>88.79427376445841</v>
      </c>
      <c r="F28" s="287">
        <v>72.125548157602495</v>
      </c>
      <c r="G28" s="287">
        <v>87.991871398592664</v>
      </c>
      <c r="H28" s="287">
        <v>97.611949253358247</v>
      </c>
      <c r="I28" s="287">
        <v>98.324810307214506</v>
      </c>
      <c r="J28" s="287">
        <v>109.83788342194816</v>
      </c>
      <c r="K28" s="287">
        <v>75.912926423428857</v>
      </c>
      <c r="L28" s="287">
        <v>85.444264539310666</v>
      </c>
      <c r="M28" s="287">
        <v>92.041836623877231</v>
      </c>
      <c r="N28" s="287">
        <v>98.215599749584541</v>
      </c>
      <c r="O28" s="287">
        <v>65.283818636583405</v>
      </c>
      <c r="P28" s="287">
        <v>43.295638677099397</v>
      </c>
      <c r="Q28" s="287">
        <v>101.98692977062889</v>
      </c>
      <c r="R28" s="287">
        <v>63.259531895723001</v>
      </c>
      <c r="S28" s="287"/>
    </row>
    <row r="29" spans="1:19" s="291" customFormat="1">
      <c r="B29" s="292"/>
      <c r="C29" s="293" t="s">
        <v>42</v>
      </c>
      <c r="D29" s="294">
        <v>98.444714542981544</v>
      </c>
      <c r="E29" s="294">
        <v>101.49947639901967</v>
      </c>
      <c r="F29" s="294">
        <v>99.75830944793546</v>
      </c>
      <c r="G29" s="294">
        <v>103.8116454112636</v>
      </c>
      <c r="H29" s="294">
        <v>115.71039242322333</v>
      </c>
      <c r="I29" s="294">
        <v>104.13078818969497</v>
      </c>
      <c r="J29" s="294">
        <v>106.21879828540257</v>
      </c>
      <c r="K29" s="294">
        <v>86.503236942045206</v>
      </c>
      <c r="L29" s="294">
        <v>101.08173924141335</v>
      </c>
      <c r="M29" s="294">
        <v>102.27377204909871</v>
      </c>
      <c r="N29" s="294">
        <v>111.33259097235809</v>
      </c>
      <c r="O29" s="294">
        <v>81.36402724762452</v>
      </c>
      <c r="P29" s="294">
        <v>69.336069269110467</v>
      </c>
      <c r="Q29" s="294">
        <v>101.07289031951044</v>
      </c>
      <c r="R29" s="294">
        <v>87.776074881660534</v>
      </c>
      <c r="S29" s="287"/>
    </row>
    <row r="30" spans="1:19" s="291" customFormat="1">
      <c r="B30" s="286"/>
      <c r="C30" s="286" t="s">
        <v>43</v>
      </c>
      <c r="D30" s="287">
        <v>105.65044084088181</v>
      </c>
      <c r="E30" s="287">
        <v>108.66808860460702</v>
      </c>
      <c r="F30" s="287">
        <v>106.40852918001497</v>
      </c>
      <c r="G30" s="287">
        <v>107.80908608168522</v>
      </c>
      <c r="H30" s="287">
        <v>119.30827905565479</v>
      </c>
      <c r="I30" s="287">
        <v>111.54848554247863</v>
      </c>
      <c r="J30" s="287">
        <v>111.8784237431295</v>
      </c>
      <c r="K30" s="287">
        <v>93.913088185520436</v>
      </c>
      <c r="L30" s="287">
        <v>101.04631678033725</v>
      </c>
      <c r="M30" s="287">
        <v>100.7965708682345</v>
      </c>
      <c r="N30" s="287">
        <v>120.91143315156596</v>
      </c>
      <c r="O30" s="287">
        <v>81.383180374375371</v>
      </c>
      <c r="P30" s="287">
        <v>81.4806119558056</v>
      </c>
      <c r="Q30" s="287">
        <v>107.11679884366879</v>
      </c>
      <c r="R30" s="287">
        <v>94.263550780111018</v>
      </c>
      <c r="S30" s="287"/>
    </row>
    <row r="31" spans="1:19" s="291" customFormat="1">
      <c r="B31" s="292"/>
      <c r="C31" s="293" t="s">
        <v>44</v>
      </c>
      <c r="D31" s="294">
        <v>111.43631729585474</v>
      </c>
      <c r="E31" s="294">
        <v>117.70853389002589</v>
      </c>
      <c r="F31" s="294">
        <v>107.23852331990072</v>
      </c>
      <c r="G31" s="294">
        <v>107.02375009316783</v>
      </c>
      <c r="H31" s="294">
        <v>113.83756283370313</v>
      </c>
      <c r="I31" s="294">
        <v>113.63421427918604</v>
      </c>
      <c r="J31" s="294">
        <v>159.26964351248907</v>
      </c>
      <c r="K31" s="294">
        <v>87.082372128288938</v>
      </c>
      <c r="L31" s="294">
        <v>96.703898421210653</v>
      </c>
      <c r="M31" s="294">
        <v>157.45995193745699</v>
      </c>
      <c r="N31" s="294">
        <v>137.52705211504002</v>
      </c>
      <c r="O31" s="294">
        <v>101.61190262313848</v>
      </c>
      <c r="P31" s="294">
        <v>113.72807726217633</v>
      </c>
      <c r="Q31" s="294">
        <v>107.77551013218047</v>
      </c>
      <c r="R31" s="294">
        <v>105.69734023841677</v>
      </c>
      <c r="S31" s="287"/>
    </row>
    <row r="32" spans="1:19" s="291" customFormat="1">
      <c r="B32" s="286"/>
      <c r="C32" s="286" t="s">
        <v>45</v>
      </c>
      <c r="D32" s="287">
        <v>128.87032244357854</v>
      </c>
      <c r="E32" s="287">
        <v>136.49422706863226</v>
      </c>
      <c r="F32" s="287">
        <v>115.85844068996964</v>
      </c>
      <c r="G32" s="287">
        <v>121.73391862455887</v>
      </c>
      <c r="H32" s="287">
        <v>131.78247707047805</v>
      </c>
      <c r="I32" s="287">
        <v>136.36628105723952</v>
      </c>
      <c r="J32" s="287">
        <v>155.65832357267286</v>
      </c>
      <c r="K32" s="287">
        <v>99.236578434635064</v>
      </c>
      <c r="L32" s="287">
        <v>114.80013856335474</v>
      </c>
      <c r="M32" s="287">
        <v>173.61272014575144</v>
      </c>
      <c r="N32" s="287">
        <v>128.01173101034655</v>
      </c>
      <c r="O32" s="287">
        <v>150.44307754571719</v>
      </c>
      <c r="P32" s="287">
        <v>207.59450046244046</v>
      </c>
      <c r="Q32" s="287">
        <v>127.81711600887338</v>
      </c>
      <c r="R32" s="287">
        <v>163.2166320088561</v>
      </c>
      <c r="S32" s="287"/>
    </row>
    <row r="33" spans="2:19" s="291" customFormat="1">
      <c r="B33" s="292">
        <v>2021</v>
      </c>
      <c r="C33" s="293" t="s">
        <v>34</v>
      </c>
      <c r="D33" s="294">
        <v>91.974345725669821</v>
      </c>
      <c r="E33" s="294">
        <v>93.812678660323755</v>
      </c>
      <c r="F33" s="294">
        <v>78.051634749407839</v>
      </c>
      <c r="G33" s="294">
        <v>100.09546409033003</v>
      </c>
      <c r="H33" s="294">
        <v>102.80908487625464</v>
      </c>
      <c r="I33" s="294">
        <v>104.15494695302702</v>
      </c>
      <c r="J33" s="294">
        <v>98.136847178956188</v>
      </c>
      <c r="K33" s="294">
        <v>84.729407211336706</v>
      </c>
      <c r="L33" s="294">
        <v>100.72220244936692</v>
      </c>
      <c r="M33" s="294">
        <v>103.65382042681075</v>
      </c>
      <c r="N33" s="294">
        <v>103.35151123206229</v>
      </c>
      <c r="O33" s="294">
        <v>71.63328310972264</v>
      </c>
      <c r="P33" s="294">
        <v>50.397388528857711</v>
      </c>
      <c r="Q33" s="294">
        <v>112.91376616248338</v>
      </c>
      <c r="R33" s="294">
        <v>75.567040813327353</v>
      </c>
      <c r="S33" s="287"/>
    </row>
    <row r="34" spans="2:19" s="291" customFormat="1">
      <c r="B34" s="286"/>
      <c r="C34" s="286" t="s">
        <v>35</v>
      </c>
      <c r="D34" s="287">
        <v>102.40101510883876</v>
      </c>
      <c r="E34" s="287">
        <v>105.59930090101297</v>
      </c>
      <c r="F34" s="287">
        <v>113.61271666481348</v>
      </c>
      <c r="G34" s="287">
        <v>111.52880851036122</v>
      </c>
      <c r="H34" s="287">
        <v>111.83800090402306</v>
      </c>
      <c r="I34" s="287">
        <v>104.29205412882939</v>
      </c>
      <c r="J34" s="287">
        <v>109.22008052089006</v>
      </c>
      <c r="K34" s="287">
        <v>89.926355975850171</v>
      </c>
      <c r="L34" s="287">
        <v>101.75854819891035</v>
      </c>
      <c r="M34" s="287">
        <v>123.92423917685007</v>
      </c>
      <c r="N34" s="287">
        <v>118.24748261780542</v>
      </c>
      <c r="O34" s="287">
        <v>89.412827996104795</v>
      </c>
      <c r="P34" s="287">
        <v>61.628330295316843</v>
      </c>
      <c r="Q34" s="287">
        <v>98.396420506052038</v>
      </c>
      <c r="R34" s="287">
        <v>95.468835699252452</v>
      </c>
      <c r="S34" s="287"/>
    </row>
    <row r="35" spans="2:19" s="291" customFormat="1">
      <c r="B35" s="292"/>
      <c r="C35" s="293" t="s">
        <v>36</v>
      </c>
      <c r="D35" s="294">
        <v>112.56128287272512</v>
      </c>
      <c r="E35" s="294">
        <v>114.43187437510873</v>
      </c>
      <c r="F35" s="294">
        <v>117.01736246629488</v>
      </c>
      <c r="G35" s="294">
        <v>118.61020489904243</v>
      </c>
      <c r="H35" s="294">
        <v>117.48817870418013</v>
      </c>
      <c r="I35" s="294">
        <v>115.70326831330378</v>
      </c>
      <c r="J35" s="294">
        <v>111.37737073076593</v>
      </c>
      <c r="K35" s="294">
        <v>105.28899117669664</v>
      </c>
      <c r="L35" s="294">
        <v>109.27926647804298</v>
      </c>
      <c r="M35" s="294">
        <v>124.22646617049459</v>
      </c>
      <c r="N35" s="294">
        <v>132.04946583066115</v>
      </c>
      <c r="O35" s="294">
        <v>83.604237778290752</v>
      </c>
      <c r="P35" s="294">
        <v>75.736920012682589</v>
      </c>
      <c r="Q35" s="294">
        <v>115.64462152864428</v>
      </c>
      <c r="R35" s="294">
        <v>99.964058774726539</v>
      </c>
      <c r="S35" s="287"/>
    </row>
    <row r="36" spans="2:19" s="291" customFormat="1">
      <c r="B36" s="286"/>
      <c r="C36" s="286" t="s">
        <v>37</v>
      </c>
      <c r="D36" s="287">
        <v>95.306194534247624</v>
      </c>
      <c r="E36" s="287">
        <v>96.967115985806146</v>
      </c>
      <c r="F36" s="287">
        <v>100.60828472689347</v>
      </c>
      <c r="G36" s="287">
        <v>104.40062851306728</v>
      </c>
      <c r="H36" s="287">
        <v>98.495022332721618</v>
      </c>
      <c r="I36" s="287">
        <v>101.87177686212989</v>
      </c>
      <c r="J36" s="287">
        <v>87.16892899839236</v>
      </c>
      <c r="K36" s="287">
        <v>88.80876899874275</v>
      </c>
      <c r="L36" s="287">
        <v>97.308836131727503</v>
      </c>
      <c r="M36" s="287">
        <v>88.361278092571681</v>
      </c>
      <c r="N36" s="287">
        <v>104.46737238591292</v>
      </c>
      <c r="O36" s="287">
        <v>54.223389369492217</v>
      </c>
      <c r="P36" s="287">
        <v>49.170629278183675</v>
      </c>
      <c r="Q36" s="287">
        <v>111.76954976141135</v>
      </c>
      <c r="R36" s="287">
        <v>77.789351808024264</v>
      </c>
      <c r="S36" s="287"/>
    </row>
    <row r="37" spans="2:19" s="291" customFormat="1">
      <c r="B37" s="292"/>
      <c r="C37" s="293" t="s">
        <v>38</v>
      </c>
      <c r="D37" s="294">
        <v>92.483169293191082</v>
      </c>
      <c r="E37" s="294">
        <v>97.845449156178731</v>
      </c>
      <c r="F37" s="294">
        <v>86.555612767883289</v>
      </c>
      <c r="G37" s="294">
        <v>81.926009707136885</v>
      </c>
      <c r="H37" s="294">
        <v>88.159268463789445</v>
      </c>
      <c r="I37" s="294">
        <v>109.59471448401065</v>
      </c>
      <c r="J37" s="294">
        <v>100.86792222963732</v>
      </c>
      <c r="K37" s="294">
        <v>71.592246032972369</v>
      </c>
      <c r="L37" s="294">
        <v>88.448350571274446</v>
      </c>
      <c r="M37" s="294">
        <v>100.55766957862124</v>
      </c>
      <c r="N37" s="294">
        <v>101.47802928683727</v>
      </c>
      <c r="O37" s="294">
        <v>63.104201501417528</v>
      </c>
      <c r="P37" s="294">
        <v>67.275960533892189</v>
      </c>
      <c r="Q37" s="294">
        <v>112.3073931774168</v>
      </c>
      <c r="R37" s="294">
        <v>83.61219552856204</v>
      </c>
      <c r="S37" s="287"/>
    </row>
    <row r="38" spans="2:19" s="291" customFormat="1">
      <c r="B38" s="286"/>
      <c r="C38" s="286" t="s">
        <v>39</v>
      </c>
      <c r="D38" s="287">
        <v>109.24116743689507</v>
      </c>
      <c r="E38" s="287">
        <v>113.73752737370081</v>
      </c>
      <c r="F38" s="287">
        <v>121.77209561857674</v>
      </c>
      <c r="G38" s="287">
        <v>119.6022360855868</v>
      </c>
      <c r="H38" s="287">
        <v>116.02788292172026</v>
      </c>
      <c r="I38" s="287">
        <v>109.71663566817229</v>
      </c>
      <c r="J38" s="287">
        <v>113.44759736417356</v>
      </c>
      <c r="K38" s="287">
        <v>91.667159348693559</v>
      </c>
      <c r="L38" s="287">
        <v>112.77202567323042</v>
      </c>
      <c r="M38" s="287">
        <v>112.52326115330609</v>
      </c>
      <c r="N38" s="287">
        <v>122.02054988645526</v>
      </c>
      <c r="O38" s="287">
        <v>78.636721556233127</v>
      </c>
      <c r="P38" s="287">
        <v>93.941773276097436</v>
      </c>
      <c r="Q38" s="287">
        <v>125.08222350994112</v>
      </c>
      <c r="R38" s="287">
        <v>103.93157750828084</v>
      </c>
      <c r="S38" s="287"/>
    </row>
    <row r="39" spans="2:19" s="291" customFormat="1">
      <c r="B39" s="292"/>
      <c r="C39" s="293" t="s">
        <v>40</v>
      </c>
      <c r="D39" s="294">
        <v>118.55426088844307</v>
      </c>
      <c r="E39" s="294">
        <v>121.78821214875755</v>
      </c>
      <c r="F39" s="294">
        <v>122.28075451616742</v>
      </c>
      <c r="G39" s="294">
        <v>130.99558373185204</v>
      </c>
      <c r="H39" s="294">
        <v>131.952922026321</v>
      </c>
      <c r="I39" s="294">
        <v>121.5976049309876</v>
      </c>
      <c r="J39" s="294">
        <v>121.97862687152386</v>
      </c>
      <c r="K39" s="294">
        <v>105.96414016242157</v>
      </c>
      <c r="L39" s="294">
        <v>115.01703521033014</v>
      </c>
      <c r="M39" s="294">
        <v>115.82373106095574</v>
      </c>
      <c r="N39" s="294">
        <v>132.12430314295054</v>
      </c>
      <c r="O39" s="294">
        <v>83.994375284424422</v>
      </c>
      <c r="P39" s="294">
        <v>100.36575836207651</v>
      </c>
      <c r="Q39" s="294">
        <v>128.03264564261221</v>
      </c>
      <c r="R39" s="294">
        <v>107.80547027679427</v>
      </c>
      <c r="S39" s="287"/>
    </row>
    <row r="40" spans="2:19" s="291" customFormat="1">
      <c r="B40" s="372"/>
      <c r="C40" s="372" t="s">
        <v>41</v>
      </c>
      <c r="D40" s="373">
        <v>120.22942389133559</v>
      </c>
      <c r="E40" s="373">
        <v>123.59513626873996</v>
      </c>
      <c r="F40" s="373">
        <v>131.20071266086106</v>
      </c>
      <c r="G40" s="373">
        <v>132.78325660803023</v>
      </c>
      <c r="H40" s="373">
        <v>126.10701668007879</v>
      </c>
      <c r="I40" s="373">
        <v>117.45742601135417</v>
      </c>
      <c r="J40" s="373">
        <v>141.33963213156653</v>
      </c>
      <c r="K40" s="373">
        <v>107.12450439682469</v>
      </c>
      <c r="L40" s="373">
        <v>116.77257333156223</v>
      </c>
      <c r="M40" s="373">
        <v>111.8135515990548</v>
      </c>
      <c r="N40" s="373">
        <v>135.77545191026366</v>
      </c>
      <c r="O40" s="373">
        <v>96.800838567666418</v>
      </c>
      <c r="P40" s="373">
        <v>96.905249271242241</v>
      </c>
      <c r="Q40" s="373">
        <v>119.15110253038519</v>
      </c>
      <c r="R40" s="373">
        <v>112.12492850547261</v>
      </c>
      <c r="S40" s="287"/>
    </row>
    <row r="41" spans="2:19" s="302" customFormat="1" ht="12">
      <c r="B41" s="302" t="s">
        <v>156</v>
      </c>
    </row>
    <row r="42" spans="2:19" s="302" customFormat="1" ht="12">
      <c r="B42" s="295" t="s">
        <v>46</v>
      </c>
    </row>
    <row r="43" spans="2:19" s="302" customFormat="1" ht="12">
      <c r="B43" s="295" t="s">
        <v>47</v>
      </c>
    </row>
    <row r="44" spans="2:19" s="302" customFormat="1" ht="12">
      <c r="B44" s="429" t="s">
        <v>207</v>
      </c>
      <c r="C44" s="429"/>
      <c r="D44" s="429"/>
      <c r="E44" s="429"/>
      <c r="F44" s="429"/>
      <c r="G44" s="429"/>
      <c r="H44" s="429"/>
      <c r="I44" s="429"/>
    </row>
    <row r="45" spans="2:19" s="302" customFormat="1" ht="12">
      <c r="B45" s="284" t="s">
        <v>197</v>
      </c>
    </row>
    <row r="46" spans="2:19" s="302" customFormat="1" ht="12">
      <c r="E46" s="143"/>
    </row>
    <row r="47" spans="2:19" s="302" customFormat="1" ht="12"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</row>
    <row r="48" spans="2:19" s="302" customFormat="1" ht="12"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</row>
  </sheetData>
  <mergeCells count="2">
    <mergeCell ref="B3:R3"/>
    <mergeCell ref="B44:I44"/>
  </mergeCells>
  <phoneticPr fontId="54" type="noConversion"/>
  <printOptions horizontalCentered="1" verticalCentered="1"/>
  <pageMargins left="0.23622047244094491" right="0.23622047244094491" top="0.27559055118110237" bottom="0.23622047244094491" header="0.31496062992125984" footer="0"/>
  <pageSetup scale="70" fitToWidth="2" orientation="landscape" r:id="rId1"/>
  <headerFooter alignWithMargins="0"/>
  <colBreaks count="1" manualBreakCount="1">
    <brk id="10" max="196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9">
    <tabColor theme="0" tint="-0.14999847407452621"/>
  </sheetPr>
  <dimension ref="A1:GZ49"/>
  <sheetViews>
    <sheetView showGridLines="0" zoomScale="70" zoomScaleNormal="70" zoomScaleSheetLayoutView="25" workbookViewId="0">
      <pane ySplit="8" topLeftCell="A30" activePane="bottomLeft" state="frozen"/>
      <selection activeCell="M100" sqref="M100"/>
      <selection pane="bottomLeft" activeCell="A44" sqref="A44:XFD44"/>
    </sheetView>
  </sheetViews>
  <sheetFormatPr baseColWidth="10" defaultRowHeight="14.25"/>
  <cols>
    <col min="1" max="1" width="3" style="49" customWidth="1"/>
    <col min="2" max="3" width="11.42578125" style="49"/>
    <col min="4" max="4" width="12.5703125" style="49" bestFit="1" customWidth="1"/>
    <col min="5" max="5" width="12.5703125" style="49" customWidth="1"/>
    <col min="6" max="13" width="16" style="49" customWidth="1"/>
    <col min="14" max="14" width="21.28515625" style="49" customWidth="1"/>
    <col min="15" max="18" width="16" style="49" customWidth="1"/>
    <col min="19" max="257" width="11.42578125" style="49"/>
    <col min="258" max="258" width="3" style="49" customWidth="1"/>
    <col min="259" max="260" width="11.42578125" style="49"/>
    <col min="261" max="261" width="12.5703125" style="49" bestFit="1" customWidth="1"/>
    <col min="262" max="269" width="16" style="49" customWidth="1"/>
    <col min="270" max="270" width="21.28515625" style="49" customWidth="1"/>
    <col min="271" max="272" width="16" style="49" customWidth="1"/>
    <col min="273" max="513" width="11.42578125" style="49"/>
    <col min="514" max="514" width="3" style="49" customWidth="1"/>
    <col min="515" max="516" width="11.42578125" style="49"/>
    <col min="517" max="517" width="12.5703125" style="49" bestFit="1" customWidth="1"/>
    <col min="518" max="525" width="16" style="49" customWidth="1"/>
    <col min="526" max="526" width="21.28515625" style="49" customWidth="1"/>
    <col min="527" max="528" width="16" style="49" customWidth="1"/>
    <col min="529" max="769" width="11.42578125" style="49"/>
    <col min="770" max="770" width="3" style="49" customWidth="1"/>
    <col min="771" max="772" width="11.42578125" style="49"/>
    <col min="773" max="773" width="12.5703125" style="49" bestFit="1" customWidth="1"/>
    <col min="774" max="781" width="16" style="49" customWidth="1"/>
    <col min="782" max="782" width="21.28515625" style="49" customWidth="1"/>
    <col min="783" max="784" width="16" style="49" customWidth="1"/>
    <col min="785" max="1025" width="11.42578125" style="49"/>
    <col min="1026" max="1026" width="3" style="49" customWidth="1"/>
    <col min="1027" max="1028" width="11.42578125" style="49"/>
    <col min="1029" max="1029" width="12.5703125" style="49" bestFit="1" customWidth="1"/>
    <col min="1030" max="1037" width="16" style="49" customWidth="1"/>
    <col min="1038" max="1038" width="21.28515625" style="49" customWidth="1"/>
    <col min="1039" max="1040" width="16" style="49" customWidth="1"/>
    <col min="1041" max="1281" width="11.42578125" style="49"/>
    <col min="1282" max="1282" width="3" style="49" customWidth="1"/>
    <col min="1283" max="1284" width="11.42578125" style="49"/>
    <col min="1285" max="1285" width="12.5703125" style="49" bestFit="1" customWidth="1"/>
    <col min="1286" max="1293" width="16" style="49" customWidth="1"/>
    <col min="1294" max="1294" width="21.28515625" style="49" customWidth="1"/>
    <col min="1295" max="1296" width="16" style="49" customWidth="1"/>
    <col min="1297" max="1537" width="11.42578125" style="49"/>
    <col min="1538" max="1538" width="3" style="49" customWidth="1"/>
    <col min="1539" max="1540" width="11.42578125" style="49"/>
    <col min="1541" max="1541" width="12.5703125" style="49" bestFit="1" customWidth="1"/>
    <col min="1542" max="1549" width="16" style="49" customWidth="1"/>
    <col min="1550" max="1550" width="21.28515625" style="49" customWidth="1"/>
    <col min="1551" max="1552" width="16" style="49" customWidth="1"/>
    <col min="1553" max="1793" width="11.42578125" style="49"/>
    <col min="1794" max="1794" width="3" style="49" customWidth="1"/>
    <col min="1795" max="1796" width="11.42578125" style="49"/>
    <col min="1797" max="1797" width="12.5703125" style="49" bestFit="1" customWidth="1"/>
    <col min="1798" max="1805" width="16" style="49" customWidth="1"/>
    <col min="1806" max="1806" width="21.28515625" style="49" customWidth="1"/>
    <col min="1807" max="1808" width="16" style="49" customWidth="1"/>
    <col min="1809" max="2049" width="11.42578125" style="49"/>
    <col min="2050" max="2050" width="3" style="49" customWidth="1"/>
    <col min="2051" max="2052" width="11.42578125" style="49"/>
    <col min="2053" max="2053" width="12.5703125" style="49" bestFit="1" customWidth="1"/>
    <col min="2054" max="2061" width="16" style="49" customWidth="1"/>
    <col min="2062" max="2062" width="21.28515625" style="49" customWidth="1"/>
    <col min="2063" max="2064" width="16" style="49" customWidth="1"/>
    <col min="2065" max="2305" width="11.42578125" style="49"/>
    <col min="2306" max="2306" width="3" style="49" customWidth="1"/>
    <col min="2307" max="2308" width="11.42578125" style="49"/>
    <col min="2309" max="2309" width="12.5703125" style="49" bestFit="1" customWidth="1"/>
    <col min="2310" max="2317" width="16" style="49" customWidth="1"/>
    <col min="2318" max="2318" width="21.28515625" style="49" customWidth="1"/>
    <col min="2319" max="2320" width="16" style="49" customWidth="1"/>
    <col min="2321" max="2561" width="11.42578125" style="49"/>
    <col min="2562" max="2562" width="3" style="49" customWidth="1"/>
    <col min="2563" max="2564" width="11.42578125" style="49"/>
    <col min="2565" max="2565" width="12.5703125" style="49" bestFit="1" customWidth="1"/>
    <col min="2566" max="2573" width="16" style="49" customWidth="1"/>
    <col min="2574" max="2574" width="21.28515625" style="49" customWidth="1"/>
    <col min="2575" max="2576" width="16" style="49" customWidth="1"/>
    <col min="2577" max="2817" width="11.42578125" style="49"/>
    <col min="2818" max="2818" width="3" style="49" customWidth="1"/>
    <col min="2819" max="2820" width="11.42578125" style="49"/>
    <col min="2821" max="2821" width="12.5703125" style="49" bestFit="1" customWidth="1"/>
    <col min="2822" max="2829" width="16" style="49" customWidth="1"/>
    <col min="2830" max="2830" width="21.28515625" style="49" customWidth="1"/>
    <col min="2831" max="2832" width="16" style="49" customWidth="1"/>
    <col min="2833" max="3073" width="11.42578125" style="49"/>
    <col min="3074" max="3074" width="3" style="49" customWidth="1"/>
    <col min="3075" max="3076" width="11.42578125" style="49"/>
    <col min="3077" max="3077" width="12.5703125" style="49" bestFit="1" customWidth="1"/>
    <col min="3078" max="3085" width="16" style="49" customWidth="1"/>
    <col min="3086" max="3086" width="21.28515625" style="49" customWidth="1"/>
    <col min="3087" max="3088" width="16" style="49" customWidth="1"/>
    <col min="3089" max="3329" width="11.42578125" style="49"/>
    <col min="3330" max="3330" width="3" style="49" customWidth="1"/>
    <col min="3331" max="3332" width="11.42578125" style="49"/>
    <col min="3333" max="3333" width="12.5703125" style="49" bestFit="1" customWidth="1"/>
    <col min="3334" max="3341" width="16" style="49" customWidth="1"/>
    <col min="3342" max="3342" width="21.28515625" style="49" customWidth="1"/>
    <col min="3343" max="3344" width="16" style="49" customWidth="1"/>
    <col min="3345" max="3585" width="11.42578125" style="49"/>
    <col min="3586" max="3586" width="3" style="49" customWidth="1"/>
    <col min="3587" max="3588" width="11.42578125" style="49"/>
    <col min="3589" max="3589" width="12.5703125" style="49" bestFit="1" customWidth="1"/>
    <col min="3590" max="3597" width="16" style="49" customWidth="1"/>
    <col min="3598" max="3598" width="21.28515625" style="49" customWidth="1"/>
    <col min="3599" max="3600" width="16" style="49" customWidth="1"/>
    <col min="3601" max="3841" width="11.42578125" style="49"/>
    <col min="3842" max="3842" width="3" style="49" customWidth="1"/>
    <col min="3843" max="3844" width="11.42578125" style="49"/>
    <col min="3845" max="3845" width="12.5703125" style="49" bestFit="1" customWidth="1"/>
    <col min="3846" max="3853" width="16" style="49" customWidth="1"/>
    <col min="3854" max="3854" width="21.28515625" style="49" customWidth="1"/>
    <col min="3855" max="3856" width="16" style="49" customWidth="1"/>
    <col min="3857" max="4097" width="11.42578125" style="49"/>
    <col min="4098" max="4098" width="3" style="49" customWidth="1"/>
    <col min="4099" max="4100" width="11.42578125" style="49"/>
    <col min="4101" max="4101" width="12.5703125" style="49" bestFit="1" customWidth="1"/>
    <col min="4102" max="4109" width="16" style="49" customWidth="1"/>
    <col min="4110" max="4110" width="21.28515625" style="49" customWidth="1"/>
    <col min="4111" max="4112" width="16" style="49" customWidth="1"/>
    <col min="4113" max="4353" width="11.42578125" style="49"/>
    <col min="4354" max="4354" width="3" style="49" customWidth="1"/>
    <col min="4355" max="4356" width="11.42578125" style="49"/>
    <col min="4357" max="4357" width="12.5703125" style="49" bestFit="1" customWidth="1"/>
    <col min="4358" max="4365" width="16" style="49" customWidth="1"/>
    <col min="4366" max="4366" width="21.28515625" style="49" customWidth="1"/>
    <col min="4367" max="4368" width="16" style="49" customWidth="1"/>
    <col min="4369" max="4609" width="11.42578125" style="49"/>
    <col min="4610" max="4610" width="3" style="49" customWidth="1"/>
    <col min="4611" max="4612" width="11.42578125" style="49"/>
    <col min="4613" max="4613" width="12.5703125" style="49" bestFit="1" customWidth="1"/>
    <col min="4614" max="4621" width="16" style="49" customWidth="1"/>
    <col min="4622" max="4622" width="21.28515625" style="49" customWidth="1"/>
    <col min="4623" max="4624" width="16" style="49" customWidth="1"/>
    <col min="4625" max="4865" width="11.42578125" style="49"/>
    <col min="4866" max="4866" width="3" style="49" customWidth="1"/>
    <col min="4867" max="4868" width="11.42578125" style="49"/>
    <col min="4869" max="4869" width="12.5703125" style="49" bestFit="1" customWidth="1"/>
    <col min="4870" max="4877" width="16" style="49" customWidth="1"/>
    <col min="4878" max="4878" width="21.28515625" style="49" customWidth="1"/>
    <col min="4879" max="4880" width="16" style="49" customWidth="1"/>
    <col min="4881" max="5121" width="11.42578125" style="49"/>
    <col min="5122" max="5122" width="3" style="49" customWidth="1"/>
    <col min="5123" max="5124" width="11.42578125" style="49"/>
    <col min="5125" max="5125" width="12.5703125" style="49" bestFit="1" customWidth="1"/>
    <col min="5126" max="5133" width="16" style="49" customWidth="1"/>
    <col min="5134" max="5134" width="21.28515625" style="49" customWidth="1"/>
    <col min="5135" max="5136" width="16" style="49" customWidth="1"/>
    <col min="5137" max="5377" width="11.42578125" style="49"/>
    <col min="5378" max="5378" width="3" style="49" customWidth="1"/>
    <col min="5379" max="5380" width="11.42578125" style="49"/>
    <col min="5381" max="5381" width="12.5703125" style="49" bestFit="1" customWidth="1"/>
    <col min="5382" max="5389" width="16" style="49" customWidth="1"/>
    <col min="5390" max="5390" width="21.28515625" style="49" customWidth="1"/>
    <col min="5391" max="5392" width="16" style="49" customWidth="1"/>
    <col min="5393" max="5633" width="11.42578125" style="49"/>
    <col min="5634" max="5634" width="3" style="49" customWidth="1"/>
    <col min="5635" max="5636" width="11.42578125" style="49"/>
    <col min="5637" max="5637" width="12.5703125" style="49" bestFit="1" customWidth="1"/>
    <col min="5638" max="5645" width="16" style="49" customWidth="1"/>
    <col min="5646" max="5646" width="21.28515625" style="49" customWidth="1"/>
    <col min="5647" max="5648" width="16" style="49" customWidth="1"/>
    <col min="5649" max="5889" width="11.42578125" style="49"/>
    <col min="5890" max="5890" width="3" style="49" customWidth="1"/>
    <col min="5891" max="5892" width="11.42578125" style="49"/>
    <col min="5893" max="5893" width="12.5703125" style="49" bestFit="1" customWidth="1"/>
    <col min="5894" max="5901" width="16" style="49" customWidth="1"/>
    <col min="5902" max="5902" width="21.28515625" style="49" customWidth="1"/>
    <col min="5903" max="5904" width="16" style="49" customWidth="1"/>
    <col min="5905" max="6145" width="11.42578125" style="49"/>
    <col min="6146" max="6146" width="3" style="49" customWidth="1"/>
    <col min="6147" max="6148" width="11.42578125" style="49"/>
    <col min="6149" max="6149" width="12.5703125" style="49" bestFit="1" customWidth="1"/>
    <col min="6150" max="6157" width="16" style="49" customWidth="1"/>
    <col min="6158" max="6158" width="21.28515625" style="49" customWidth="1"/>
    <col min="6159" max="6160" width="16" style="49" customWidth="1"/>
    <col min="6161" max="6401" width="11.42578125" style="49"/>
    <col min="6402" max="6402" width="3" style="49" customWidth="1"/>
    <col min="6403" max="6404" width="11.42578125" style="49"/>
    <col min="6405" max="6405" width="12.5703125" style="49" bestFit="1" customWidth="1"/>
    <col min="6406" max="6413" width="16" style="49" customWidth="1"/>
    <col min="6414" max="6414" width="21.28515625" style="49" customWidth="1"/>
    <col min="6415" max="6416" width="16" style="49" customWidth="1"/>
    <col min="6417" max="6657" width="11.42578125" style="49"/>
    <col min="6658" max="6658" width="3" style="49" customWidth="1"/>
    <col min="6659" max="6660" width="11.42578125" style="49"/>
    <col min="6661" max="6661" width="12.5703125" style="49" bestFit="1" customWidth="1"/>
    <col min="6662" max="6669" width="16" style="49" customWidth="1"/>
    <col min="6670" max="6670" width="21.28515625" style="49" customWidth="1"/>
    <col min="6671" max="6672" width="16" style="49" customWidth="1"/>
    <col min="6673" max="6913" width="11.42578125" style="49"/>
    <col min="6914" max="6914" width="3" style="49" customWidth="1"/>
    <col min="6915" max="6916" width="11.42578125" style="49"/>
    <col min="6917" max="6917" width="12.5703125" style="49" bestFit="1" customWidth="1"/>
    <col min="6918" max="6925" width="16" style="49" customWidth="1"/>
    <col min="6926" max="6926" width="21.28515625" style="49" customWidth="1"/>
    <col min="6927" max="6928" width="16" style="49" customWidth="1"/>
    <col min="6929" max="7169" width="11.42578125" style="49"/>
    <col min="7170" max="7170" width="3" style="49" customWidth="1"/>
    <col min="7171" max="7172" width="11.42578125" style="49"/>
    <col min="7173" max="7173" width="12.5703125" style="49" bestFit="1" customWidth="1"/>
    <col min="7174" max="7181" width="16" style="49" customWidth="1"/>
    <col min="7182" max="7182" width="21.28515625" style="49" customWidth="1"/>
    <col min="7183" max="7184" width="16" style="49" customWidth="1"/>
    <col min="7185" max="7425" width="11.42578125" style="49"/>
    <col min="7426" max="7426" width="3" style="49" customWidth="1"/>
    <col min="7427" max="7428" width="11.42578125" style="49"/>
    <col min="7429" max="7429" width="12.5703125" style="49" bestFit="1" customWidth="1"/>
    <col min="7430" max="7437" width="16" style="49" customWidth="1"/>
    <col min="7438" max="7438" width="21.28515625" style="49" customWidth="1"/>
    <col min="7439" max="7440" width="16" style="49" customWidth="1"/>
    <col min="7441" max="7681" width="11.42578125" style="49"/>
    <col min="7682" max="7682" width="3" style="49" customWidth="1"/>
    <col min="7683" max="7684" width="11.42578125" style="49"/>
    <col min="7685" max="7685" width="12.5703125" style="49" bestFit="1" customWidth="1"/>
    <col min="7686" max="7693" width="16" style="49" customWidth="1"/>
    <col min="7694" max="7694" width="21.28515625" style="49" customWidth="1"/>
    <col min="7695" max="7696" width="16" style="49" customWidth="1"/>
    <col min="7697" max="7937" width="11.42578125" style="49"/>
    <col min="7938" max="7938" width="3" style="49" customWidth="1"/>
    <col min="7939" max="7940" width="11.42578125" style="49"/>
    <col min="7941" max="7941" width="12.5703125" style="49" bestFit="1" customWidth="1"/>
    <col min="7942" max="7949" width="16" style="49" customWidth="1"/>
    <col min="7950" max="7950" width="21.28515625" style="49" customWidth="1"/>
    <col min="7951" max="7952" width="16" style="49" customWidth="1"/>
    <col min="7953" max="8193" width="11.42578125" style="49"/>
    <col min="8194" max="8194" width="3" style="49" customWidth="1"/>
    <col min="8195" max="8196" width="11.42578125" style="49"/>
    <col min="8197" max="8197" width="12.5703125" style="49" bestFit="1" customWidth="1"/>
    <col min="8198" max="8205" width="16" style="49" customWidth="1"/>
    <col min="8206" max="8206" width="21.28515625" style="49" customWidth="1"/>
    <col min="8207" max="8208" width="16" style="49" customWidth="1"/>
    <col min="8209" max="8449" width="11.42578125" style="49"/>
    <col min="8450" max="8450" width="3" style="49" customWidth="1"/>
    <col min="8451" max="8452" width="11.42578125" style="49"/>
    <col min="8453" max="8453" width="12.5703125" style="49" bestFit="1" customWidth="1"/>
    <col min="8454" max="8461" width="16" style="49" customWidth="1"/>
    <col min="8462" max="8462" width="21.28515625" style="49" customWidth="1"/>
    <col min="8463" max="8464" width="16" style="49" customWidth="1"/>
    <col min="8465" max="8705" width="11.42578125" style="49"/>
    <col min="8706" max="8706" width="3" style="49" customWidth="1"/>
    <col min="8707" max="8708" width="11.42578125" style="49"/>
    <col min="8709" max="8709" width="12.5703125" style="49" bestFit="1" customWidth="1"/>
    <col min="8710" max="8717" width="16" style="49" customWidth="1"/>
    <col min="8718" max="8718" width="21.28515625" style="49" customWidth="1"/>
    <col min="8719" max="8720" width="16" style="49" customWidth="1"/>
    <col min="8721" max="8961" width="11.42578125" style="49"/>
    <col min="8962" max="8962" width="3" style="49" customWidth="1"/>
    <col min="8963" max="8964" width="11.42578125" style="49"/>
    <col min="8965" max="8965" width="12.5703125" style="49" bestFit="1" customWidth="1"/>
    <col min="8966" max="8973" width="16" style="49" customWidth="1"/>
    <col min="8974" max="8974" width="21.28515625" style="49" customWidth="1"/>
    <col min="8975" max="8976" width="16" style="49" customWidth="1"/>
    <col min="8977" max="9217" width="11.42578125" style="49"/>
    <col min="9218" max="9218" width="3" style="49" customWidth="1"/>
    <col min="9219" max="9220" width="11.42578125" style="49"/>
    <col min="9221" max="9221" width="12.5703125" style="49" bestFit="1" customWidth="1"/>
    <col min="9222" max="9229" width="16" style="49" customWidth="1"/>
    <col min="9230" max="9230" width="21.28515625" style="49" customWidth="1"/>
    <col min="9231" max="9232" width="16" style="49" customWidth="1"/>
    <col min="9233" max="9473" width="11.42578125" style="49"/>
    <col min="9474" max="9474" width="3" style="49" customWidth="1"/>
    <col min="9475" max="9476" width="11.42578125" style="49"/>
    <col min="9477" max="9477" width="12.5703125" style="49" bestFit="1" customWidth="1"/>
    <col min="9478" max="9485" width="16" style="49" customWidth="1"/>
    <col min="9486" max="9486" width="21.28515625" style="49" customWidth="1"/>
    <col min="9487" max="9488" width="16" style="49" customWidth="1"/>
    <col min="9489" max="9729" width="11.42578125" style="49"/>
    <col min="9730" max="9730" width="3" style="49" customWidth="1"/>
    <col min="9731" max="9732" width="11.42578125" style="49"/>
    <col min="9733" max="9733" width="12.5703125" style="49" bestFit="1" customWidth="1"/>
    <col min="9734" max="9741" width="16" style="49" customWidth="1"/>
    <col min="9742" max="9742" width="21.28515625" style="49" customWidth="1"/>
    <col min="9743" max="9744" width="16" style="49" customWidth="1"/>
    <col min="9745" max="9985" width="11.42578125" style="49"/>
    <col min="9986" max="9986" width="3" style="49" customWidth="1"/>
    <col min="9987" max="9988" width="11.42578125" style="49"/>
    <col min="9989" max="9989" width="12.5703125" style="49" bestFit="1" customWidth="1"/>
    <col min="9990" max="9997" width="16" style="49" customWidth="1"/>
    <col min="9998" max="9998" width="21.28515625" style="49" customWidth="1"/>
    <col min="9999" max="10000" width="16" style="49" customWidth="1"/>
    <col min="10001" max="10241" width="11.42578125" style="49"/>
    <col min="10242" max="10242" width="3" style="49" customWidth="1"/>
    <col min="10243" max="10244" width="11.42578125" style="49"/>
    <col min="10245" max="10245" width="12.5703125" style="49" bestFit="1" customWidth="1"/>
    <col min="10246" max="10253" width="16" style="49" customWidth="1"/>
    <col min="10254" max="10254" width="21.28515625" style="49" customWidth="1"/>
    <col min="10255" max="10256" width="16" style="49" customWidth="1"/>
    <col min="10257" max="10497" width="11.42578125" style="49"/>
    <col min="10498" max="10498" width="3" style="49" customWidth="1"/>
    <col min="10499" max="10500" width="11.42578125" style="49"/>
    <col min="10501" max="10501" width="12.5703125" style="49" bestFit="1" customWidth="1"/>
    <col min="10502" max="10509" width="16" style="49" customWidth="1"/>
    <col min="10510" max="10510" width="21.28515625" style="49" customWidth="1"/>
    <col min="10511" max="10512" width="16" style="49" customWidth="1"/>
    <col min="10513" max="10753" width="11.42578125" style="49"/>
    <col min="10754" max="10754" width="3" style="49" customWidth="1"/>
    <col min="10755" max="10756" width="11.42578125" style="49"/>
    <col min="10757" max="10757" width="12.5703125" style="49" bestFit="1" customWidth="1"/>
    <col min="10758" max="10765" width="16" style="49" customWidth="1"/>
    <col min="10766" max="10766" width="21.28515625" style="49" customWidth="1"/>
    <col min="10767" max="10768" width="16" style="49" customWidth="1"/>
    <col min="10769" max="11009" width="11.42578125" style="49"/>
    <col min="11010" max="11010" width="3" style="49" customWidth="1"/>
    <col min="11011" max="11012" width="11.42578125" style="49"/>
    <col min="11013" max="11013" width="12.5703125" style="49" bestFit="1" customWidth="1"/>
    <col min="11014" max="11021" width="16" style="49" customWidth="1"/>
    <col min="11022" max="11022" width="21.28515625" style="49" customWidth="1"/>
    <col min="11023" max="11024" width="16" style="49" customWidth="1"/>
    <col min="11025" max="11265" width="11.42578125" style="49"/>
    <col min="11266" max="11266" width="3" style="49" customWidth="1"/>
    <col min="11267" max="11268" width="11.42578125" style="49"/>
    <col min="11269" max="11269" width="12.5703125" style="49" bestFit="1" customWidth="1"/>
    <col min="11270" max="11277" width="16" style="49" customWidth="1"/>
    <col min="11278" max="11278" width="21.28515625" style="49" customWidth="1"/>
    <col min="11279" max="11280" width="16" style="49" customWidth="1"/>
    <col min="11281" max="11521" width="11.42578125" style="49"/>
    <col min="11522" max="11522" width="3" style="49" customWidth="1"/>
    <col min="11523" max="11524" width="11.42578125" style="49"/>
    <col min="11525" max="11525" width="12.5703125" style="49" bestFit="1" customWidth="1"/>
    <col min="11526" max="11533" width="16" style="49" customWidth="1"/>
    <col min="11534" max="11534" width="21.28515625" style="49" customWidth="1"/>
    <col min="11535" max="11536" width="16" style="49" customWidth="1"/>
    <col min="11537" max="11777" width="11.42578125" style="49"/>
    <col min="11778" max="11778" width="3" style="49" customWidth="1"/>
    <col min="11779" max="11780" width="11.42578125" style="49"/>
    <col min="11781" max="11781" width="12.5703125" style="49" bestFit="1" customWidth="1"/>
    <col min="11782" max="11789" width="16" style="49" customWidth="1"/>
    <col min="11790" max="11790" width="21.28515625" style="49" customWidth="1"/>
    <col min="11791" max="11792" width="16" style="49" customWidth="1"/>
    <col min="11793" max="12033" width="11.42578125" style="49"/>
    <col min="12034" max="12034" width="3" style="49" customWidth="1"/>
    <col min="12035" max="12036" width="11.42578125" style="49"/>
    <col min="12037" max="12037" width="12.5703125" style="49" bestFit="1" customWidth="1"/>
    <col min="12038" max="12045" width="16" style="49" customWidth="1"/>
    <col min="12046" max="12046" width="21.28515625" style="49" customWidth="1"/>
    <col min="12047" max="12048" width="16" style="49" customWidth="1"/>
    <col min="12049" max="12289" width="11.42578125" style="49"/>
    <col min="12290" max="12290" width="3" style="49" customWidth="1"/>
    <col min="12291" max="12292" width="11.42578125" style="49"/>
    <col min="12293" max="12293" width="12.5703125" style="49" bestFit="1" customWidth="1"/>
    <col min="12294" max="12301" width="16" style="49" customWidth="1"/>
    <col min="12302" max="12302" width="21.28515625" style="49" customWidth="1"/>
    <col min="12303" max="12304" width="16" style="49" customWidth="1"/>
    <col min="12305" max="12545" width="11.42578125" style="49"/>
    <col min="12546" max="12546" width="3" style="49" customWidth="1"/>
    <col min="12547" max="12548" width="11.42578125" style="49"/>
    <col min="12549" max="12549" width="12.5703125" style="49" bestFit="1" customWidth="1"/>
    <col min="12550" max="12557" width="16" style="49" customWidth="1"/>
    <col min="12558" max="12558" width="21.28515625" style="49" customWidth="1"/>
    <col min="12559" max="12560" width="16" style="49" customWidth="1"/>
    <col min="12561" max="12801" width="11.42578125" style="49"/>
    <col min="12802" max="12802" width="3" style="49" customWidth="1"/>
    <col min="12803" max="12804" width="11.42578125" style="49"/>
    <col min="12805" max="12805" width="12.5703125" style="49" bestFit="1" customWidth="1"/>
    <col min="12806" max="12813" width="16" style="49" customWidth="1"/>
    <col min="12814" max="12814" width="21.28515625" style="49" customWidth="1"/>
    <col min="12815" max="12816" width="16" style="49" customWidth="1"/>
    <col min="12817" max="13057" width="11.42578125" style="49"/>
    <col min="13058" max="13058" width="3" style="49" customWidth="1"/>
    <col min="13059" max="13060" width="11.42578125" style="49"/>
    <col min="13061" max="13061" width="12.5703125" style="49" bestFit="1" customWidth="1"/>
    <col min="13062" max="13069" width="16" style="49" customWidth="1"/>
    <col min="13070" max="13070" width="21.28515625" style="49" customWidth="1"/>
    <col min="13071" max="13072" width="16" style="49" customWidth="1"/>
    <col min="13073" max="13313" width="11.42578125" style="49"/>
    <col min="13314" max="13314" width="3" style="49" customWidth="1"/>
    <col min="13315" max="13316" width="11.42578125" style="49"/>
    <col min="13317" max="13317" width="12.5703125" style="49" bestFit="1" customWidth="1"/>
    <col min="13318" max="13325" width="16" style="49" customWidth="1"/>
    <col min="13326" max="13326" width="21.28515625" style="49" customWidth="1"/>
    <col min="13327" max="13328" width="16" style="49" customWidth="1"/>
    <col min="13329" max="13569" width="11.42578125" style="49"/>
    <col min="13570" max="13570" width="3" style="49" customWidth="1"/>
    <col min="13571" max="13572" width="11.42578125" style="49"/>
    <col min="13573" max="13573" width="12.5703125" style="49" bestFit="1" customWidth="1"/>
    <col min="13574" max="13581" width="16" style="49" customWidth="1"/>
    <col min="13582" max="13582" width="21.28515625" style="49" customWidth="1"/>
    <col min="13583" max="13584" width="16" style="49" customWidth="1"/>
    <col min="13585" max="13825" width="11.42578125" style="49"/>
    <col min="13826" max="13826" width="3" style="49" customWidth="1"/>
    <col min="13827" max="13828" width="11.42578125" style="49"/>
    <col min="13829" max="13829" width="12.5703125" style="49" bestFit="1" customWidth="1"/>
    <col min="13830" max="13837" width="16" style="49" customWidth="1"/>
    <col min="13838" max="13838" width="21.28515625" style="49" customWidth="1"/>
    <col min="13839" max="13840" width="16" style="49" customWidth="1"/>
    <col min="13841" max="14081" width="11.42578125" style="49"/>
    <col min="14082" max="14082" width="3" style="49" customWidth="1"/>
    <col min="14083" max="14084" width="11.42578125" style="49"/>
    <col min="14085" max="14085" width="12.5703125" style="49" bestFit="1" customWidth="1"/>
    <col min="14086" max="14093" width="16" style="49" customWidth="1"/>
    <col min="14094" max="14094" width="21.28515625" style="49" customWidth="1"/>
    <col min="14095" max="14096" width="16" style="49" customWidth="1"/>
    <col min="14097" max="14337" width="11.42578125" style="49"/>
    <col min="14338" max="14338" width="3" style="49" customWidth="1"/>
    <col min="14339" max="14340" width="11.42578125" style="49"/>
    <col min="14341" max="14341" width="12.5703125" style="49" bestFit="1" customWidth="1"/>
    <col min="14342" max="14349" width="16" style="49" customWidth="1"/>
    <col min="14350" max="14350" width="21.28515625" style="49" customWidth="1"/>
    <col min="14351" max="14352" width="16" style="49" customWidth="1"/>
    <col min="14353" max="14593" width="11.42578125" style="49"/>
    <col min="14594" max="14594" width="3" style="49" customWidth="1"/>
    <col min="14595" max="14596" width="11.42578125" style="49"/>
    <col min="14597" max="14597" width="12.5703125" style="49" bestFit="1" customWidth="1"/>
    <col min="14598" max="14605" width="16" style="49" customWidth="1"/>
    <col min="14606" max="14606" width="21.28515625" style="49" customWidth="1"/>
    <col min="14607" max="14608" width="16" style="49" customWidth="1"/>
    <col min="14609" max="14849" width="11.42578125" style="49"/>
    <col min="14850" max="14850" width="3" style="49" customWidth="1"/>
    <col min="14851" max="14852" width="11.42578125" style="49"/>
    <col min="14853" max="14853" width="12.5703125" style="49" bestFit="1" customWidth="1"/>
    <col min="14854" max="14861" width="16" style="49" customWidth="1"/>
    <col min="14862" max="14862" width="21.28515625" style="49" customWidth="1"/>
    <col min="14863" max="14864" width="16" style="49" customWidth="1"/>
    <col min="14865" max="15105" width="11.42578125" style="49"/>
    <col min="15106" max="15106" width="3" style="49" customWidth="1"/>
    <col min="15107" max="15108" width="11.42578125" style="49"/>
    <col min="15109" max="15109" width="12.5703125" style="49" bestFit="1" customWidth="1"/>
    <col min="15110" max="15117" width="16" style="49" customWidth="1"/>
    <col min="15118" max="15118" width="21.28515625" style="49" customWidth="1"/>
    <col min="15119" max="15120" width="16" style="49" customWidth="1"/>
    <col min="15121" max="15361" width="11.42578125" style="49"/>
    <col min="15362" max="15362" width="3" style="49" customWidth="1"/>
    <col min="15363" max="15364" width="11.42578125" style="49"/>
    <col min="15365" max="15365" width="12.5703125" style="49" bestFit="1" customWidth="1"/>
    <col min="15366" max="15373" width="16" style="49" customWidth="1"/>
    <col min="15374" max="15374" width="21.28515625" style="49" customWidth="1"/>
    <col min="15375" max="15376" width="16" style="49" customWidth="1"/>
    <col min="15377" max="15617" width="11.42578125" style="49"/>
    <col min="15618" max="15618" width="3" style="49" customWidth="1"/>
    <col min="15619" max="15620" width="11.42578125" style="49"/>
    <col min="15621" max="15621" width="12.5703125" style="49" bestFit="1" customWidth="1"/>
    <col min="15622" max="15629" width="16" style="49" customWidth="1"/>
    <col min="15630" max="15630" width="21.28515625" style="49" customWidth="1"/>
    <col min="15631" max="15632" width="16" style="49" customWidth="1"/>
    <col min="15633" max="15873" width="11.42578125" style="49"/>
    <col min="15874" max="15874" width="3" style="49" customWidth="1"/>
    <col min="15875" max="15876" width="11.42578125" style="49"/>
    <col min="15877" max="15877" width="12.5703125" style="49" bestFit="1" customWidth="1"/>
    <col min="15878" max="15885" width="16" style="49" customWidth="1"/>
    <col min="15886" max="15886" width="21.28515625" style="49" customWidth="1"/>
    <col min="15887" max="15888" width="16" style="49" customWidth="1"/>
    <col min="15889" max="16129" width="11.42578125" style="49"/>
    <col min="16130" max="16130" width="3" style="49" customWidth="1"/>
    <col min="16131" max="16132" width="11.42578125" style="49"/>
    <col min="16133" max="16133" width="12.5703125" style="49" bestFit="1" customWidth="1"/>
    <col min="16134" max="16141" width="16" style="49" customWidth="1"/>
    <col min="16142" max="16142" width="21.28515625" style="49" customWidth="1"/>
    <col min="16143" max="16144" width="16" style="49" customWidth="1"/>
    <col min="16145" max="16384" width="11.42578125" style="49"/>
  </cols>
  <sheetData>
    <row r="1" spans="1:208" s="291" customFormat="1" ht="53.45" customHeight="1"/>
    <row r="3" spans="1:208" ht="20.25" customHeight="1">
      <c r="B3" s="478" t="s">
        <v>118</v>
      </c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</row>
    <row r="4" spans="1:208" ht="15.75">
      <c r="B4" s="53" t="s">
        <v>87</v>
      </c>
      <c r="C4" s="53"/>
      <c r="D4" s="53"/>
      <c r="E4" s="53"/>
      <c r="F4" s="53"/>
      <c r="G4" s="53"/>
    </row>
    <row r="5" spans="1:208">
      <c r="B5" s="53" t="s">
        <v>49</v>
      </c>
      <c r="C5" s="53"/>
      <c r="D5" s="53"/>
      <c r="E5" s="53"/>
      <c r="F5" s="53"/>
      <c r="G5" s="53"/>
    </row>
    <row r="6" spans="1:208">
      <c r="B6" s="99" t="s">
        <v>198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208" s="291" customFormat="1" ht="4.5" customHeight="1">
      <c r="A7" s="49"/>
      <c r="B7" s="49"/>
      <c r="C7" s="4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208" s="70" customFormat="1" ht="121.5" customHeight="1">
      <c r="B8" s="71" t="s">
        <v>32</v>
      </c>
      <c r="C8" s="71" t="s">
        <v>33</v>
      </c>
      <c r="D8" s="71" t="s">
        <v>7</v>
      </c>
      <c r="E8" s="71" t="s">
        <v>105</v>
      </c>
      <c r="F8" s="90" t="s">
        <v>70</v>
      </c>
      <c r="G8" s="90" t="s">
        <v>23</v>
      </c>
      <c r="H8" s="90" t="s">
        <v>68</v>
      </c>
      <c r="I8" s="90" t="s">
        <v>14</v>
      </c>
      <c r="J8" s="90" t="s">
        <v>24</v>
      </c>
      <c r="K8" s="90" t="s">
        <v>206</v>
      </c>
      <c r="L8" s="90" t="s">
        <v>108</v>
      </c>
      <c r="M8" s="90" t="s">
        <v>72</v>
      </c>
      <c r="N8" s="90" t="s">
        <v>73</v>
      </c>
      <c r="O8" s="90" t="s">
        <v>77</v>
      </c>
      <c r="P8" s="90" t="s">
        <v>74</v>
      </c>
      <c r="Q8" s="90" t="s">
        <v>25</v>
      </c>
      <c r="R8" s="90" t="s">
        <v>75</v>
      </c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</row>
    <row r="9" spans="1:208" s="291" customFormat="1">
      <c r="B9" s="292">
        <v>2019</v>
      </c>
      <c r="C9" s="293" t="s">
        <v>34</v>
      </c>
      <c r="D9" s="294">
        <v>89.934458122085601</v>
      </c>
      <c r="E9" s="294">
        <v>88.163912696779065</v>
      </c>
      <c r="F9" s="294">
        <v>76.504320111160354</v>
      </c>
      <c r="G9" s="294">
        <v>100.35615709151138</v>
      </c>
      <c r="H9" s="294">
        <v>96.441322647065149</v>
      </c>
      <c r="I9" s="294">
        <v>92.655672815017482</v>
      </c>
      <c r="J9" s="294">
        <v>81.481754588816713</v>
      </c>
      <c r="K9" s="294">
        <v>96.711943656010604</v>
      </c>
      <c r="L9" s="294">
        <v>105.91688399654799</v>
      </c>
      <c r="M9" s="294">
        <v>76.72232346789653</v>
      </c>
      <c r="N9" s="294">
        <v>94.923359705333979</v>
      </c>
      <c r="O9" s="294">
        <v>124.75816809390825</v>
      </c>
      <c r="P9" s="294">
        <v>77.297883055028223</v>
      </c>
      <c r="Q9" s="294">
        <v>97.949427489828352</v>
      </c>
      <c r="R9" s="294">
        <v>93.464360002759122</v>
      </c>
    </row>
    <row r="10" spans="1:208" s="291" customFormat="1">
      <c r="A10" s="49"/>
      <c r="B10" s="286"/>
      <c r="C10" s="296" t="s">
        <v>35</v>
      </c>
      <c r="D10" s="287">
        <v>86.908960317250234</v>
      </c>
      <c r="E10" s="287">
        <v>85.965108771509605</v>
      </c>
      <c r="F10" s="287">
        <v>86.121089851589559</v>
      </c>
      <c r="G10" s="287">
        <v>93.434055986768371</v>
      </c>
      <c r="H10" s="287">
        <v>95.287586047055953</v>
      </c>
      <c r="I10" s="287">
        <v>88.544918388508862</v>
      </c>
      <c r="J10" s="287">
        <v>77.683161764216436</v>
      </c>
      <c r="K10" s="287">
        <v>90.495707436855525</v>
      </c>
      <c r="L10" s="287">
        <v>98.63066100198867</v>
      </c>
      <c r="M10" s="287">
        <v>75.668501818132341</v>
      </c>
      <c r="N10" s="287">
        <v>89.173208947480362</v>
      </c>
      <c r="O10" s="287">
        <v>100.06614957292879</v>
      </c>
      <c r="P10" s="287">
        <v>63.971288288997762</v>
      </c>
      <c r="Q10" s="287">
        <v>88.226835373108884</v>
      </c>
      <c r="R10" s="287">
        <v>85.76821169768705</v>
      </c>
    </row>
    <row r="11" spans="1:208" s="291" customFormat="1">
      <c r="B11" s="292"/>
      <c r="C11" s="293" t="s">
        <v>36</v>
      </c>
      <c r="D11" s="294">
        <v>95.452031753592877</v>
      </c>
      <c r="E11" s="294">
        <v>95.48367720225157</v>
      </c>
      <c r="F11" s="294">
        <v>94.511831632983061</v>
      </c>
      <c r="G11" s="294">
        <v>95.1926086001275</v>
      </c>
      <c r="H11" s="294">
        <v>95.717549795426976</v>
      </c>
      <c r="I11" s="294">
        <v>100.87357866968179</v>
      </c>
      <c r="J11" s="294">
        <v>84.96065917747957</v>
      </c>
      <c r="K11" s="294">
        <v>95.291622352524186</v>
      </c>
      <c r="L11" s="294">
        <v>99.960199316173885</v>
      </c>
      <c r="M11" s="294">
        <v>85.022976113344271</v>
      </c>
      <c r="N11" s="294">
        <v>96.7149238152207</v>
      </c>
      <c r="O11" s="294">
        <v>90.32458710354399</v>
      </c>
      <c r="P11" s="294">
        <v>75.87328468179382</v>
      </c>
      <c r="Q11" s="294">
        <v>100.67595895638551</v>
      </c>
      <c r="R11" s="294">
        <v>89.703324408503875</v>
      </c>
    </row>
    <row r="12" spans="1:208" s="291" customFormat="1">
      <c r="A12" s="49"/>
      <c r="B12" s="286"/>
      <c r="C12" s="296" t="s">
        <v>37</v>
      </c>
      <c r="D12" s="287">
        <v>91.46072307774449</v>
      </c>
      <c r="E12" s="287">
        <v>90.049932332254286</v>
      </c>
      <c r="F12" s="287">
        <v>93.680059584341791</v>
      </c>
      <c r="G12" s="287">
        <v>95.13952588853212</v>
      </c>
      <c r="H12" s="287">
        <v>93.558188961640269</v>
      </c>
      <c r="I12" s="287">
        <v>91.840163485240069</v>
      </c>
      <c r="J12" s="287">
        <v>82.061070209503853</v>
      </c>
      <c r="K12" s="287">
        <v>96.935192068564533</v>
      </c>
      <c r="L12" s="287">
        <v>95.151920260572197</v>
      </c>
      <c r="M12" s="287">
        <v>74.365459776137527</v>
      </c>
      <c r="N12" s="287">
        <v>90.950761317399625</v>
      </c>
      <c r="O12" s="287">
        <v>71.572917813576353</v>
      </c>
      <c r="P12" s="287">
        <v>71.607930139893995</v>
      </c>
      <c r="Q12" s="287">
        <v>95.463736714092889</v>
      </c>
      <c r="R12" s="287">
        <v>85.671882122958607</v>
      </c>
    </row>
    <row r="13" spans="1:208" s="291" customFormat="1">
      <c r="B13" s="292"/>
      <c r="C13" s="293" t="s">
        <v>38</v>
      </c>
      <c r="D13" s="294">
        <v>97.540443093270426</v>
      </c>
      <c r="E13" s="294">
        <v>96.605084595940397</v>
      </c>
      <c r="F13" s="294">
        <v>99.334552824039449</v>
      </c>
      <c r="G13" s="294">
        <v>104.50912272027462</v>
      </c>
      <c r="H13" s="294">
        <v>101.91258331624137</v>
      </c>
      <c r="I13" s="294">
        <v>96.823915590812504</v>
      </c>
      <c r="J13" s="294">
        <v>94.267286159192594</v>
      </c>
      <c r="K13" s="294">
        <v>101.1778553908764</v>
      </c>
      <c r="L13" s="294">
        <v>99.032831199989545</v>
      </c>
      <c r="M13" s="294">
        <v>85.671513450365936</v>
      </c>
      <c r="N13" s="294">
        <v>95.411303248634752</v>
      </c>
      <c r="O13" s="294">
        <v>75.646961185429731</v>
      </c>
      <c r="P13" s="294">
        <v>83.565771016504144</v>
      </c>
      <c r="Q13" s="294">
        <v>100.37103929357684</v>
      </c>
      <c r="R13" s="294">
        <v>110.48168299886309</v>
      </c>
    </row>
    <row r="14" spans="1:208" s="291" customFormat="1">
      <c r="A14" s="49"/>
      <c r="B14" s="286"/>
      <c r="C14" s="296" t="s">
        <v>39</v>
      </c>
      <c r="D14" s="287">
        <v>96.515012856942661</v>
      </c>
      <c r="E14" s="287">
        <v>96.416583960066561</v>
      </c>
      <c r="F14" s="287">
        <v>93.62287650740376</v>
      </c>
      <c r="G14" s="287">
        <v>90.536072978023682</v>
      </c>
      <c r="H14" s="287">
        <v>90.414099615344711</v>
      </c>
      <c r="I14" s="287">
        <v>100.50784441485253</v>
      </c>
      <c r="J14" s="287">
        <v>92.396814762839369</v>
      </c>
      <c r="K14" s="287">
        <v>96.907470814709299</v>
      </c>
      <c r="L14" s="287">
        <v>95.489431693229079</v>
      </c>
      <c r="M14" s="287">
        <v>88.70023514593062</v>
      </c>
      <c r="N14" s="287">
        <v>93.393084059591857</v>
      </c>
      <c r="O14" s="287">
        <v>82.053758991875938</v>
      </c>
      <c r="P14" s="287">
        <v>96.326754784785919</v>
      </c>
      <c r="Q14" s="287">
        <v>102.50741271591781</v>
      </c>
      <c r="R14" s="287">
        <v>90.108036748489027</v>
      </c>
    </row>
    <row r="15" spans="1:208" s="291" customFormat="1">
      <c r="B15" s="292"/>
      <c r="C15" s="293" t="s">
        <v>40</v>
      </c>
      <c r="D15" s="294">
        <v>100.60398152864533</v>
      </c>
      <c r="E15" s="294">
        <v>100.10349011099679</v>
      </c>
      <c r="F15" s="294">
        <v>103.53786552130639</v>
      </c>
      <c r="G15" s="294">
        <v>104.08380837236588</v>
      </c>
      <c r="H15" s="294">
        <v>109.2574449603116</v>
      </c>
      <c r="I15" s="294">
        <v>100.53758312227869</v>
      </c>
      <c r="J15" s="294">
        <v>93.012753660354576</v>
      </c>
      <c r="K15" s="294">
        <v>102.56209984978985</v>
      </c>
      <c r="L15" s="294">
        <v>99.960657956281409</v>
      </c>
      <c r="M15" s="294">
        <v>86.481582195644265</v>
      </c>
      <c r="N15" s="294">
        <v>100.07441644530138</v>
      </c>
      <c r="O15" s="294">
        <v>82.829227968411132</v>
      </c>
      <c r="P15" s="294">
        <v>90.826959678518463</v>
      </c>
      <c r="Q15" s="294">
        <v>103.7575502562532</v>
      </c>
      <c r="R15" s="294">
        <v>97.211840480521943</v>
      </c>
    </row>
    <row r="16" spans="1:208" s="291" customFormat="1">
      <c r="A16" s="49"/>
      <c r="B16" s="286"/>
      <c r="C16" s="296" t="s">
        <v>41</v>
      </c>
      <c r="D16" s="287">
        <v>103.41929772853885</v>
      </c>
      <c r="E16" s="287">
        <v>102.84138865315597</v>
      </c>
      <c r="F16" s="287">
        <v>109.93062538596294</v>
      </c>
      <c r="G16" s="287">
        <v>103.7169024444747</v>
      </c>
      <c r="H16" s="287">
        <v>105.26740878863026</v>
      </c>
      <c r="I16" s="287">
        <v>98.988875305886992</v>
      </c>
      <c r="J16" s="287">
        <v>113.50815298275403</v>
      </c>
      <c r="K16" s="287">
        <v>105.70523356712275</v>
      </c>
      <c r="L16" s="287">
        <v>99.633524595719294</v>
      </c>
      <c r="M16" s="287">
        <v>94.698056281008746</v>
      </c>
      <c r="N16" s="287">
        <v>102.57234316231319</v>
      </c>
      <c r="O16" s="287">
        <v>116.01261385846614</v>
      </c>
      <c r="P16" s="287">
        <v>87.606482695160921</v>
      </c>
      <c r="Q16" s="287">
        <v>102.22089737323977</v>
      </c>
      <c r="R16" s="287">
        <v>94.067076091282601</v>
      </c>
    </row>
    <row r="17" spans="1:18" s="291" customFormat="1">
      <c r="B17" s="292"/>
      <c r="C17" s="293" t="s">
        <v>42</v>
      </c>
      <c r="D17" s="294">
        <v>98.60031092935435</v>
      </c>
      <c r="E17" s="294">
        <v>98.144080765175417</v>
      </c>
      <c r="F17" s="294">
        <v>103.90345664983242</v>
      </c>
      <c r="G17" s="294">
        <v>100.93966306212995</v>
      </c>
      <c r="H17" s="294">
        <v>102.26615553052281</v>
      </c>
      <c r="I17" s="294">
        <v>98.766082787481338</v>
      </c>
      <c r="J17" s="294">
        <v>88.89002861962463</v>
      </c>
      <c r="K17" s="294">
        <v>100.36273043021396</v>
      </c>
      <c r="L17" s="294">
        <v>100.76412861330648</v>
      </c>
      <c r="M17" s="294">
        <v>91.240582394629087</v>
      </c>
      <c r="N17" s="294">
        <v>98.061597190006722</v>
      </c>
      <c r="O17" s="294">
        <v>80.429419381259478</v>
      </c>
      <c r="P17" s="294">
        <v>87.590799159905799</v>
      </c>
      <c r="Q17" s="294">
        <v>95.457503669530311</v>
      </c>
      <c r="R17" s="294">
        <v>95.406374576743985</v>
      </c>
    </row>
    <row r="18" spans="1:18" s="291" customFormat="1">
      <c r="A18" s="49"/>
      <c r="B18" s="286"/>
      <c r="C18" s="296" t="s">
        <v>43</v>
      </c>
      <c r="D18" s="287">
        <v>101.63707080956185</v>
      </c>
      <c r="E18" s="287">
        <v>100.96968649196589</v>
      </c>
      <c r="F18" s="287">
        <v>109.80894469791296</v>
      </c>
      <c r="G18" s="287">
        <v>103.82473590133793</v>
      </c>
      <c r="H18" s="287">
        <v>101.4045509597052</v>
      </c>
      <c r="I18" s="287">
        <v>97.935792230536222</v>
      </c>
      <c r="J18" s="287">
        <v>93.801248332034575</v>
      </c>
      <c r="K18" s="287">
        <v>104.24645789588467</v>
      </c>
      <c r="L18" s="287">
        <v>100.98448399188786</v>
      </c>
      <c r="M18" s="287">
        <v>113.28830614362121</v>
      </c>
      <c r="N18" s="287">
        <v>106.90450992411355</v>
      </c>
      <c r="O18" s="287">
        <v>86.111632539445623</v>
      </c>
      <c r="P18" s="287">
        <v>89.739685094005551</v>
      </c>
      <c r="Q18" s="287">
        <v>99.397403611643753</v>
      </c>
      <c r="R18" s="287">
        <v>91.648052865321503</v>
      </c>
    </row>
    <row r="19" spans="1:18" s="291" customFormat="1">
      <c r="B19" s="292"/>
      <c r="C19" s="293" t="s">
        <v>44</v>
      </c>
      <c r="D19" s="294">
        <v>106.89020507048501</v>
      </c>
      <c r="E19" s="294">
        <v>108.43286525650997</v>
      </c>
      <c r="F19" s="294">
        <v>111.59803029056887</v>
      </c>
      <c r="G19" s="294">
        <v>101.19000996608374</v>
      </c>
      <c r="H19" s="294">
        <v>96.550181619233882</v>
      </c>
      <c r="I19" s="294">
        <v>101.72328491559769</v>
      </c>
      <c r="J19" s="294">
        <v>128.69675971497983</v>
      </c>
      <c r="K19" s="294">
        <v>100.94310617641108</v>
      </c>
      <c r="L19" s="294">
        <v>98.08381804811394</v>
      </c>
      <c r="M19" s="294">
        <v>134.99800360583649</v>
      </c>
      <c r="N19" s="294">
        <v>114.96081896561671</v>
      </c>
      <c r="O19" s="294">
        <v>105.57761392053847</v>
      </c>
      <c r="P19" s="294">
        <v>117.54157894305104</v>
      </c>
      <c r="Q19" s="294">
        <v>98.290356080716961</v>
      </c>
      <c r="R19" s="294">
        <v>103.35891889063889</v>
      </c>
    </row>
    <row r="20" spans="1:18" s="291" customFormat="1">
      <c r="A20" s="49"/>
      <c r="B20" s="286"/>
      <c r="C20" s="296" t="s">
        <v>45</v>
      </c>
      <c r="D20" s="287">
        <v>131.03750471252823</v>
      </c>
      <c r="E20" s="287">
        <v>136.82418916339435</v>
      </c>
      <c r="F20" s="287">
        <v>117.44634694289888</v>
      </c>
      <c r="G20" s="287">
        <v>107.07733698836982</v>
      </c>
      <c r="H20" s="287">
        <v>111.922927758822</v>
      </c>
      <c r="I20" s="287">
        <v>130.80228827410605</v>
      </c>
      <c r="J20" s="287">
        <v>169.24031002820414</v>
      </c>
      <c r="K20" s="287">
        <v>108.66058036103698</v>
      </c>
      <c r="L20" s="287">
        <v>106.39145932618942</v>
      </c>
      <c r="M20" s="287">
        <v>193.14245960745353</v>
      </c>
      <c r="N20" s="287">
        <v>116.85967321898737</v>
      </c>
      <c r="O20" s="287">
        <v>184.61694957061627</v>
      </c>
      <c r="P20" s="287">
        <v>258.05158246235465</v>
      </c>
      <c r="Q20" s="287">
        <v>115.68187846570524</v>
      </c>
      <c r="R20" s="287">
        <v>163.11023911623022</v>
      </c>
    </row>
    <row r="21" spans="1:18" s="291" customFormat="1">
      <c r="B21" s="292">
        <v>2020</v>
      </c>
      <c r="C21" s="293" t="s">
        <v>34</v>
      </c>
      <c r="D21" s="294">
        <v>96.77381210411086</v>
      </c>
      <c r="E21" s="294">
        <v>95.731733445040305</v>
      </c>
      <c r="F21" s="294">
        <v>87.428144750170247</v>
      </c>
      <c r="G21" s="294">
        <v>102.54872745288517</v>
      </c>
      <c r="H21" s="294">
        <v>100.84413091423643</v>
      </c>
      <c r="I21" s="294">
        <v>99.177669250862607</v>
      </c>
      <c r="J21" s="294">
        <v>95.092719102126281</v>
      </c>
      <c r="K21" s="294">
        <v>100.80644791295992</v>
      </c>
      <c r="L21" s="294">
        <v>100.85193769006422</v>
      </c>
      <c r="M21" s="294">
        <v>110.00656939207457</v>
      </c>
      <c r="N21" s="294">
        <v>100.29430275543896</v>
      </c>
      <c r="O21" s="294">
        <v>124.02405312385594</v>
      </c>
      <c r="P21" s="294">
        <v>82.328565934408587</v>
      </c>
      <c r="Q21" s="294">
        <v>100.85712183783602</v>
      </c>
      <c r="R21" s="294">
        <v>89.961386478151127</v>
      </c>
    </row>
    <row r="22" spans="1:18" s="291" customFormat="1">
      <c r="A22" s="49"/>
      <c r="B22" s="286"/>
      <c r="C22" s="285" t="s">
        <v>35</v>
      </c>
      <c r="D22" s="287">
        <v>98.732243129470845</v>
      </c>
      <c r="E22" s="287">
        <v>98.668624392019922</v>
      </c>
      <c r="F22" s="287">
        <v>102.56359027235735</v>
      </c>
      <c r="G22" s="287">
        <v>101.64566545335468</v>
      </c>
      <c r="H22" s="287">
        <v>107.11086874705011</v>
      </c>
      <c r="I22" s="287">
        <v>100.17488175187867</v>
      </c>
      <c r="J22" s="287">
        <v>96.726299719977973</v>
      </c>
      <c r="K22" s="287">
        <v>98.978326384708225</v>
      </c>
      <c r="L22" s="287">
        <v>98.994458716439894</v>
      </c>
      <c r="M22" s="287">
        <v>113.99216377556878</v>
      </c>
      <c r="N22" s="287">
        <v>99.189803291759247</v>
      </c>
      <c r="O22" s="287">
        <v>106.73914669725222</v>
      </c>
      <c r="P22" s="287">
        <v>72.613211837135211</v>
      </c>
      <c r="Q22" s="287">
        <v>93.782530251216173</v>
      </c>
      <c r="R22" s="287">
        <v>91.517914328751075</v>
      </c>
    </row>
    <row r="23" spans="1:18" s="291" customFormat="1">
      <c r="A23" s="49"/>
      <c r="B23" s="292"/>
      <c r="C23" s="293" t="s">
        <v>36</v>
      </c>
      <c r="D23" s="294">
        <v>90.804706622892382</v>
      </c>
      <c r="E23" s="294">
        <v>93.644605348089812</v>
      </c>
      <c r="F23" s="294">
        <v>77.629655096468056</v>
      </c>
      <c r="G23" s="294">
        <v>72.448610673769593</v>
      </c>
      <c r="H23" s="294">
        <v>67.940199257450743</v>
      </c>
      <c r="I23" s="294">
        <v>123.6932706051109</v>
      </c>
      <c r="J23" s="294">
        <v>76.96687619744354</v>
      </c>
      <c r="K23" s="294">
        <v>79.950111555154535</v>
      </c>
      <c r="L23" s="294">
        <v>63.182609811305085</v>
      </c>
      <c r="M23" s="294">
        <v>75.616141619579423</v>
      </c>
      <c r="N23" s="294">
        <v>71.128961670463212</v>
      </c>
      <c r="O23" s="294">
        <v>55.846709305735317</v>
      </c>
      <c r="P23" s="294">
        <v>40.606733756930581</v>
      </c>
      <c r="Q23" s="294">
        <v>105.93913386550696</v>
      </c>
      <c r="R23" s="294">
        <v>66.746193035197393</v>
      </c>
    </row>
    <row r="24" spans="1:18" s="291" customFormat="1">
      <c r="A24" s="49"/>
      <c r="B24" s="286"/>
      <c r="C24" s="285" t="s">
        <v>37</v>
      </c>
      <c r="D24" s="287">
        <v>52.200938360287601</v>
      </c>
      <c r="E24" s="287">
        <v>54.025722378519703</v>
      </c>
      <c r="F24" s="287">
        <v>10.681746301030655</v>
      </c>
      <c r="G24" s="287">
        <v>34.503234086300608</v>
      </c>
      <c r="H24" s="287">
        <v>7.2905315023672017</v>
      </c>
      <c r="I24" s="287">
        <v>95.754818835397018</v>
      </c>
      <c r="J24" s="287">
        <v>58.335672441460837</v>
      </c>
      <c r="K24" s="287">
        <v>45.200695758525697</v>
      </c>
      <c r="L24" s="287">
        <v>37.576534356598856</v>
      </c>
      <c r="M24" s="287">
        <v>30.984441629898136</v>
      </c>
      <c r="N24" s="287">
        <v>27.073666045104819</v>
      </c>
      <c r="O24" s="287">
        <v>20.50667205436562</v>
      </c>
      <c r="P24" s="287">
        <v>4.3086288444889353</v>
      </c>
      <c r="Q24" s="287">
        <v>76.69380337342848</v>
      </c>
      <c r="R24" s="287">
        <v>11.632687238398523</v>
      </c>
    </row>
    <row r="25" spans="1:18" s="290" customFormat="1">
      <c r="A25" s="74"/>
      <c r="B25" s="292"/>
      <c r="C25" s="293" t="s">
        <v>38</v>
      </c>
      <c r="D25" s="294">
        <v>71.258524342332151</v>
      </c>
      <c r="E25" s="294">
        <v>73.225023218716487</v>
      </c>
      <c r="F25" s="294">
        <v>42.932198501914996</v>
      </c>
      <c r="G25" s="294">
        <v>58.75999117713981</v>
      </c>
      <c r="H25" s="294">
        <v>52.626973313888769</v>
      </c>
      <c r="I25" s="294">
        <v>101.53211132572618</v>
      </c>
      <c r="J25" s="294">
        <v>89.71692018113643</v>
      </c>
      <c r="K25" s="294">
        <v>63.672922889892497</v>
      </c>
      <c r="L25" s="294">
        <v>60.589824062577627</v>
      </c>
      <c r="M25" s="294">
        <v>56.509196053981185</v>
      </c>
      <c r="N25" s="294">
        <v>66.538682394546385</v>
      </c>
      <c r="O25" s="294">
        <v>40.06700455652166</v>
      </c>
      <c r="P25" s="294">
        <v>11.501622343245128</v>
      </c>
      <c r="Q25" s="294">
        <v>85.023576075216866</v>
      </c>
      <c r="R25" s="294">
        <v>29.158651023519962</v>
      </c>
    </row>
    <row r="26" spans="1:18" s="291" customFormat="1">
      <c r="B26" s="286"/>
      <c r="C26" s="285" t="s">
        <v>39</v>
      </c>
      <c r="D26" s="287">
        <v>82.927705962023111</v>
      </c>
      <c r="E26" s="287">
        <v>84.888436490338208</v>
      </c>
      <c r="F26" s="287">
        <v>60.677106671776173</v>
      </c>
      <c r="G26" s="287">
        <v>73.818489436866869</v>
      </c>
      <c r="H26" s="287">
        <v>87.986484936052719</v>
      </c>
      <c r="I26" s="287">
        <v>101.48089663449308</v>
      </c>
      <c r="J26" s="287">
        <v>107.01352774150985</v>
      </c>
      <c r="K26" s="287">
        <v>75.371397179510637</v>
      </c>
      <c r="L26" s="287">
        <v>71.43076523653437</v>
      </c>
      <c r="M26" s="287">
        <v>111.1251765712211</v>
      </c>
      <c r="N26" s="287">
        <v>89.514445942356232</v>
      </c>
      <c r="O26" s="287">
        <v>55.317900348855702</v>
      </c>
      <c r="P26" s="287">
        <v>40.487270966740198</v>
      </c>
      <c r="Q26" s="287">
        <v>89.865870823307432</v>
      </c>
      <c r="R26" s="287">
        <v>49.319600038099765</v>
      </c>
    </row>
    <row r="27" spans="1:18" s="291" customFormat="1">
      <c r="B27" s="292"/>
      <c r="C27" s="293" t="s">
        <v>40</v>
      </c>
      <c r="D27" s="294">
        <v>88.271468809643466</v>
      </c>
      <c r="E27" s="294">
        <v>89.602001448649077</v>
      </c>
      <c r="F27" s="294">
        <v>67.593099944101937</v>
      </c>
      <c r="G27" s="294">
        <v>86.306732436378269</v>
      </c>
      <c r="H27" s="294">
        <v>99.359812297370013</v>
      </c>
      <c r="I27" s="294">
        <v>102.00458854309124</v>
      </c>
      <c r="J27" s="294">
        <v>111.92192406104961</v>
      </c>
      <c r="K27" s="294">
        <v>83.150550029604773</v>
      </c>
      <c r="L27" s="294">
        <v>79.649647802277556</v>
      </c>
      <c r="M27" s="294">
        <v>110.92684135068193</v>
      </c>
      <c r="N27" s="294">
        <v>98.568896728540224</v>
      </c>
      <c r="O27" s="294">
        <v>55.618082842050221</v>
      </c>
      <c r="P27" s="294">
        <v>45.917512957758767</v>
      </c>
      <c r="Q27" s="294">
        <v>101.93870306708293</v>
      </c>
      <c r="R27" s="294">
        <v>60.354887995167353</v>
      </c>
    </row>
    <row r="28" spans="1:18" s="291" customFormat="1">
      <c r="B28" s="286"/>
      <c r="C28" s="285" t="s">
        <v>41</v>
      </c>
      <c r="D28" s="287">
        <v>85.778300548676668</v>
      </c>
      <c r="E28" s="287">
        <v>86.383376316776221</v>
      </c>
      <c r="F28" s="287">
        <v>69.130654173154412</v>
      </c>
      <c r="G28" s="287">
        <v>83.745533475679693</v>
      </c>
      <c r="H28" s="287">
        <v>93.043444168594519</v>
      </c>
      <c r="I28" s="287">
        <v>95.261350174682121</v>
      </c>
      <c r="J28" s="287">
        <v>112.7113295977211</v>
      </c>
      <c r="K28" s="287">
        <v>83.454696315662815</v>
      </c>
      <c r="L28" s="287">
        <v>81.223265018047201</v>
      </c>
      <c r="M28" s="287">
        <v>97.969633868422179</v>
      </c>
      <c r="N28" s="287">
        <v>95.453144698431771</v>
      </c>
      <c r="O28" s="287">
        <v>62.733386273365753</v>
      </c>
      <c r="P28" s="287">
        <v>44.05686539161843</v>
      </c>
      <c r="Q28" s="287">
        <v>96.251603506260523</v>
      </c>
      <c r="R28" s="287">
        <v>59.346674731569905</v>
      </c>
    </row>
    <row r="29" spans="1:18" s="291" customFormat="1">
      <c r="B29" s="292"/>
      <c r="C29" s="293" t="s">
        <v>42</v>
      </c>
      <c r="D29" s="294">
        <v>97.773265483710361</v>
      </c>
      <c r="E29" s="294">
        <v>98.415242529843013</v>
      </c>
      <c r="F29" s="294">
        <v>95.32329868680408</v>
      </c>
      <c r="G29" s="294">
        <v>98.643694788023211</v>
      </c>
      <c r="H29" s="294">
        <v>109.81551017742684</v>
      </c>
      <c r="I29" s="294">
        <v>100.73264694098636</v>
      </c>
      <c r="J29" s="294">
        <v>108.48449178052043</v>
      </c>
      <c r="K29" s="294">
        <v>95.283256185978956</v>
      </c>
      <c r="L29" s="294">
        <v>95.955044222754978</v>
      </c>
      <c r="M29" s="294">
        <v>109.75274099097901</v>
      </c>
      <c r="N29" s="294">
        <v>107.78032390948957</v>
      </c>
      <c r="O29" s="294">
        <v>77.623181691693148</v>
      </c>
      <c r="P29" s="294">
        <v>70.235284723540431</v>
      </c>
      <c r="Q29" s="294">
        <v>95.141270124297151</v>
      </c>
      <c r="R29" s="294">
        <v>81.566493888673008</v>
      </c>
    </row>
    <row r="30" spans="1:18" s="291" customFormat="1">
      <c r="B30" s="286"/>
      <c r="C30" s="285" t="s">
        <v>43</v>
      </c>
      <c r="D30" s="287">
        <v>104.85063428797423</v>
      </c>
      <c r="E30" s="287">
        <v>105.18649659366284</v>
      </c>
      <c r="F30" s="287">
        <v>101.28788698880359</v>
      </c>
      <c r="G30" s="287">
        <v>101.90821660759495</v>
      </c>
      <c r="H30" s="287">
        <v>112.69343066418611</v>
      </c>
      <c r="I30" s="287">
        <v>107.94140889970961</v>
      </c>
      <c r="J30" s="287">
        <v>114.11072485902118</v>
      </c>
      <c r="K30" s="287">
        <v>103.61755542395916</v>
      </c>
      <c r="L30" s="287">
        <v>95.401880698029046</v>
      </c>
      <c r="M30" s="287">
        <v>109.35883431694521</v>
      </c>
      <c r="N30" s="287">
        <v>116.45223136112899</v>
      </c>
      <c r="O30" s="287">
        <v>76.769958031072903</v>
      </c>
      <c r="P30" s="287">
        <v>82.407819799509866</v>
      </c>
      <c r="Q30" s="287">
        <v>100.89396747600038</v>
      </c>
      <c r="R30" s="287">
        <v>86.561538396131894</v>
      </c>
    </row>
    <row r="31" spans="1:18" s="291" customFormat="1">
      <c r="B31" s="292"/>
      <c r="C31" s="293" t="s">
        <v>44</v>
      </c>
      <c r="D31" s="294">
        <v>111.42358250906513</v>
      </c>
      <c r="E31" s="294">
        <v>115.34787804119495</v>
      </c>
      <c r="F31" s="294">
        <v>101.7635635512747</v>
      </c>
      <c r="G31" s="294">
        <v>101.18835625836994</v>
      </c>
      <c r="H31" s="294">
        <v>107.22516481597228</v>
      </c>
      <c r="I31" s="294">
        <v>110.54805755951193</v>
      </c>
      <c r="J31" s="294">
        <v>168.3734385613439</v>
      </c>
      <c r="K31" s="294">
        <v>96.276009460472125</v>
      </c>
      <c r="L31" s="294">
        <v>91.346477319982014</v>
      </c>
      <c r="M31" s="294">
        <v>180.4083692709192</v>
      </c>
      <c r="N31" s="294">
        <v>133.36644117497883</v>
      </c>
      <c r="O31" s="294">
        <v>95.961219930246116</v>
      </c>
      <c r="P31" s="294">
        <v>119.51785261349256</v>
      </c>
      <c r="Q31" s="294">
        <v>101.46133521418808</v>
      </c>
      <c r="R31" s="294">
        <v>97.243519754898358</v>
      </c>
    </row>
    <row r="32" spans="1:18" s="291" customFormat="1">
      <c r="B32" s="286"/>
      <c r="C32" s="285" t="s">
        <v>45</v>
      </c>
      <c r="D32" s="287">
        <v>127.74869302550519</v>
      </c>
      <c r="E32" s="287">
        <v>132.41276668145085</v>
      </c>
      <c r="F32" s="287">
        <v>109.56774627634786</v>
      </c>
      <c r="G32" s="287">
        <v>114.97366801754602</v>
      </c>
      <c r="H32" s="287">
        <v>123.60569109012961</v>
      </c>
      <c r="I32" s="287">
        <v>131.43569683756334</v>
      </c>
      <c r="J32" s="287">
        <v>159.75675841303811</v>
      </c>
      <c r="K32" s="287">
        <v>109.70979883534285</v>
      </c>
      <c r="L32" s="287">
        <v>108.25868755795362</v>
      </c>
      <c r="M32" s="287">
        <v>191.88020316147214</v>
      </c>
      <c r="N32" s="287">
        <v>123.15997417453332</v>
      </c>
      <c r="O32" s="287">
        <v>141.05132880906865</v>
      </c>
      <c r="P32" s="287">
        <v>212.02212388914973</v>
      </c>
      <c r="Q32" s="287">
        <v>120.4247892692197</v>
      </c>
      <c r="R32" s="287">
        <v>148.89411945348061</v>
      </c>
    </row>
    <row r="33" spans="2:18" s="291" customFormat="1">
      <c r="B33" s="292">
        <v>2021</v>
      </c>
      <c r="C33" s="293" t="s">
        <v>34</v>
      </c>
      <c r="D33" s="294">
        <v>90.603869824604629</v>
      </c>
      <c r="E33" s="294">
        <v>90.223215575273485</v>
      </c>
      <c r="F33" s="294">
        <v>73.6009098631379</v>
      </c>
      <c r="G33" s="294">
        <v>94.249326660553393</v>
      </c>
      <c r="H33" s="294">
        <v>96.081483427661183</v>
      </c>
      <c r="I33" s="294">
        <v>99.549277207757157</v>
      </c>
      <c r="J33" s="294">
        <v>102.16844206686378</v>
      </c>
      <c r="K33" s="294">
        <v>92.055168461955702</v>
      </c>
      <c r="L33" s="294">
        <v>94.749269988389486</v>
      </c>
      <c r="M33" s="294">
        <v>115.68389833260595</v>
      </c>
      <c r="N33" s="294">
        <v>98.771318002994761</v>
      </c>
      <c r="O33" s="294">
        <v>67.970951962957173</v>
      </c>
      <c r="P33" s="294">
        <v>51.408909142277778</v>
      </c>
      <c r="Q33" s="294">
        <v>105.72360698904932</v>
      </c>
      <c r="R33" s="294">
        <v>68.538102281084704</v>
      </c>
    </row>
    <row r="34" spans="2:18" s="291" customFormat="1">
      <c r="B34" s="286"/>
      <c r="C34" s="285" t="s">
        <v>35</v>
      </c>
      <c r="D34" s="287">
        <v>100.00074766092969</v>
      </c>
      <c r="E34" s="287">
        <v>100.95029250098858</v>
      </c>
      <c r="F34" s="287">
        <v>107.06538671523353</v>
      </c>
      <c r="G34" s="287">
        <v>105.50177519022415</v>
      </c>
      <c r="H34" s="287">
        <v>104.47966500037019</v>
      </c>
      <c r="I34" s="287">
        <v>99.252035591310957</v>
      </c>
      <c r="J34" s="287">
        <v>112.02094509512965</v>
      </c>
      <c r="K34" s="287">
        <v>96.326280615694756</v>
      </c>
      <c r="L34" s="287">
        <v>96.274812019117732</v>
      </c>
      <c r="M34" s="287">
        <v>137.79685302301053</v>
      </c>
      <c r="N34" s="287">
        <v>111.47061484557483</v>
      </c>
      <c r="O34" s="287">
        <v>84.188188843831739</v>
      </c>
      <c r="P34" s="287">
        <v>61.480770553002237</v>
      </c>
      <c r="Q34" s="287">
        <v>91.54842349117753</v>
      </c>
      <c r="R34" s="287">
        <v>85.837478818291842</v>
      </c>
    </row>
    <row r="35" spans="2:18" s="291" customFormat="1">
      <c r="B35" s="292"/>
      <c r="C35" s="293" t="s">
        <v>36</v>
      </c>
      <c r="D35" s="294">
        <v>109.15226742970121</v>
      </c>
      <c r="E35" s="294">
        <v>108.65645859145455</v>
      </c>
      <c r="F35" s="294">
        <v>110.10266610483595</v>
      </c>
      <c r="G35" s="294">
        <v>111.90898919936036</v>
      </c>
      <c r="H35" s="294">
        <v>109.71992363386485</v>
      </c>
      <c r="I35" s="294">
        <v>109.01992727460349</v>
      </c>
      <c r="J35" s="294">
        <v>112.89909455290261</v>
      </c>
      <c r="K35" s="294">
        <v>111.13654778332878</v>
      </c>
      <c r="L35" s="294">
        <v>103.08536314877975</v>
      </c>
      <c r="M35" s="294">
        <v>138.65236169497675</v>
      </c>
      <c r="N35" s="294">
        <v>123.53181555994969</v>
      </c>
      <c r="O35" s="294">
        <v>78.04578837053279</v>
      </c>
      <c r="P35" s="294">
        <v>75.369832402779821</v>
      </c>
      <c r="Q35" s="294">
        <v>107.4261138973017</v>
      </c>
      <c r="R35" s="294">
        <v>89.710852888396388</v>
      </c>
    </row>
    <row r="36" spans="2:18" s="291" customFormat="1">
      <c r="B36" s="286"/>
      <c r="C36" s="285" t="s">
        <v>37</v>
      </c>
      <c r="D36" s="287">
        <v>91.426596684257959</v>
      </c>
      <c r="E36" s="287">
        <v>91.095805114488627</v>
      </c>
      <c r="F36" s="287">
        <v>94.452809520372611</v>
      </c>
      <c r="G36" s="287">
        <v>98.053002036806902</v>
      </c>
      <c r="H36" s="287">
        <v>91.648334402622211</v>
      </c>
      <c r="I36" s="287">
        <v>94.260926437178213</v>
      </c>
      <c r="J36" s="287">
        <v>88.429828872530138</v>
      </c>
      <c r="K36" s="287">
        <v>92.717425995176029</v>
      </c>
      <c r="L36" s="287">
        <v>91.411140075446397</v>
      </c>
      <c r="M36" s="287">
        <v>99.284390988976156</v>
      </c>
      <c r="N36" s="287">
        <v>96.992428370381958</v>
      </c>
      <c r="O36" s="287">
        <v>50.691376509306785</v>
      </c>
      <c r="P36" s="287">
        <v>48.845571773250242</v>
      </c>
      <c r="Q36" s="287">
        <v>103.21030246544731</v>
      </c>
      <c r="R36" s="287">
        <v>69.745069638789062</v>
      </c>
    </row>
    <row r="37" spans="2:18" s="291" customFormat="1">
      <c r="B37" s="292"/>
      <c r="C37" s="293" t="s">
        <v>38</v>
      </c>
      <c r="D37" s="294">
        <v>87.468275441332068</v>
      </c>
      <c r="E37" s="294">
        <v>90.765823133650258</v>
      </c>
      <c r="F37" s="294">
        <v>81.174350716873604</v>
      </c>
      <c r="G37" s="294">
        <v>76.335283667995199</v>
      </c>
      <c r="H37" s="294">
        <v>81.854176825223988</v>
      </c>
      <c r="I37" s="294">
        <v>98.361771947615765</v>
      </c>
      <c r="J37" s="294">
        <v>102.67337633409673</v>
      </c>
      <c r="K37" s="294">
        <v>74.64325551455363</v>
      </c>
      <c r="L37" s="294">
        <v>82.396286576613136</v>
      </c>
      <c r="M37" s="294">
        <v>116.22187946987934</v>
      </c>
      <c r="N37" s="294">
        <v>93.991823258225878</v>
      </c>
      <c r="O37" s="294">
        <v>58.720907476725401</v>
      </c>
      <c r="P37" s="294">
        <v>66.746145845330247</v>
      </c>
      <c r="Q37" s="294">
        <v>103.43175807783572</v>
      </c>
      <c r="R37" s="294">
        <v>74.748761368250612</v>
      </c>
    </row>
    <row r="38" spans="2:18" s="291" customFormat="1">
      <c r="B38" s="286"/>
      <c r="C38" s="285" t="s">
        <v>39</v>
      </c>
      <c r="D38" s="287">
        <v>103.46189590231744</v>
      </c>
      <c r="E38" s="287">
        <v>105.52643198292006</v>
      </c>
      <c r="F38" s="287">
        <v>113.65489341449252</v>
      </c>
      <c r="G38" s="287">
        <v>110.6430870432758</v>
      </c>
      <c r="H38" s="287">
        <v>106.98218938972123</v>
      </c>
      <c r="I38" s="287">
        <v>98.64763390697965</v>
      </c>
      <c r="J38" s="287">
        <v>114.85121435055225</v>
      </c>
      <c r="K38" s="287">
        <v>95.399641616054481</v>
      </c>
      <c r="L38" s="287">
        <v>104.28236825676701</v>
      </c>
      <c r="M38" s="287">
        <v>129.38991416516765</v>
      </c>
      <c r="N38" s="287">
        <v>112.12493719473463</v>
      </c>
      <c r="O38" s="287">
        <v>72.665149005077922</v>
      </c>
      <c r="P38" s="287">
        <v>92.949932422828553</v>
      </c>
      <c r="Q38" s="287">
        <v>114.85668170381167</v>
      </c>
      <c r="R38" s="287">
        <v>92.575762146064946</v>
      </c>
    </row>
    <row r="39" spans="2:18" s="291" customFormat="1">
      <c r="B39" s="292"/>
      <c r="C39" s="293" t="s">
        <v>40</v>
      </c>
      <c r="D39" s="294">
        <v>112.12946555792853</v>
      </c>
      <c r="E39" s="294">
        <v>112.65131620364298</v>
      </c>
      <c r="F39" s="294">
        <v>113.50113498595532</v>
      </c>
      <c r="G39" s="294">
        <v>120.74728607940115</v>
      </c>
      <c r="H39" s="294">
        <v>121.07313684005558</v>
      </c>
      <c r="I39" s="294">
        <v>109.11220570968686</v>
      </c>
      <c r="J39" s="294">
        <v>124.06359149316521</v>
      </c>
      <c r="K39" s="294">
        <v>110.14335871423401</v>
      </c>
      <c r="L39" s="294">
        <v>106.0163578714488</v>
      </c>
      <c r="M39" s="294">
        <v>134.96937981502589</v>
      </c>
      <c r="N39" s="294">
        <v>120.86998562251159</v>
      </c>
      <c r="O39" s="294">
        <v>77.468162366070601</v>
      </c>
      <c r="P39" s="294">
        <v>99.111374127913692</v>
      </c>
      <c r="Q39" s="294">
        <v>117.27696546280312</v>
      </c>
      <c r="R39" s="294">
        <v>95.555997989193443</v>
      </c>
    </row>
    <row r="40" spans="2:18" s="291" customFormat="1">
      <c r="B40" s="372"/>
      <c r="C40" s="374" t="s">
        <v>41</v>
      </c>
      <c r="D40" s="373">
        <v>113.23673313244086</v>
      </c>
      <c r="E40" s="373">
        <v>113.76283941146325</v>
      </c>
      <c r="F40" s="373">
        <v>120.95787875053277</v>
      </c>
      <c r="G40" s="373">
        <v>121.79097727089255</v>
      </c>
      <c r="H40" s="373">
        <v>115.0328879567884</v>
      </c>
      <c r="I40" s="373">
        <v>104.06588356581673</v>
      </c>
      <c r="J40" s="373">
        <v>145.2236487601817</v>
      </c>
      <c r="K40" s="373">
        <v>111.23395097230747</v>
      </c>
      <c r="L40" s="373">
        <v>107.13222198729085</v>
      </c>
      <c r="M40" s="373">
        <v>132.88544662491663</v>
      </c>
      <c r="N40" s="373">
        <v>123.44111262248693</v>
      </c>
      <c r="O40" s="373">
        <v>89.283206799194801</v>
      </c>
      <c r="P40" s="373">
        <v>95.429491527907558</v>
      </c>
      <c r="Q40" s="373">
        <v>108.76402890675772</v>
      </c>
      <c r="R40" s="373">
        <v>99.099054428349831</v>
      </c>
    </row>
    <row r="41" spans="2:18" s="302" customFormat="1" ht="12">
      <c r="B41" s="295" t="s">
        <v>156</v>
      </c>
    </row>
    <row r="42" spans="2:18" s="302" customFormat="1" ht="12">
      <c r="B42" s="295" t="s">
        <v>46</v>
      </c>
    </row>
    <row r="43" spans="2:18" s="302" customFormat="1" ht="27.75" customHeight="1">
      <c r="B43" s="492" t="s">
        <v>191</v>
      </c>
      <c r="C43" s="492"/>
      <c r="D43" s="492"/>
      <c r="E43" s="492"/>
      <c r="F43" s="492"/>
      <c r="G43" s="492"/>
      <c r="H43" s="492"/>
      <c r="I43" s="492"/>
      <c r="J43" s="492"/>
      <c r="K43" s="492"/>
      <c r="L43" s="492"/>
    </row>
    <row r="44" spans="2:18" s="302" customFormat="1" ht="18.75" customHeight="1">
      <c r="B44" s="429" t="s">
        <v>207</v>
      </c>
      <c r="C44" s="429"/>
      <c r="D44" s="429"/>
      <c r="E44" s="429"/>
      <c r="F44" s="429"/>
      <c r="G44" s="429"/>
      <c r="H44" s="429"/>
      <c r="I44" s="429"/>
      <c r="J44" s="415"/>
      <c r="K44" s="415"/>
      <c r="L44" s="415"/>
    </row>
    <row r="45" spans="2:18" s="302" customFormat="1" ht="12">
      <c r="B45" s="284" t="s">
        <v>197</v>
      </c>
    </row>
    <row r="46" spans="2:18" s="302" customFormat="1" ht="12"/>
    <row r="47" spans="2:18" s="302" customFormat="1" ht="12"/>
    <row r="48" spans="2:18" s="302" customFormat="1" ht="12"/>
    <row r="49" s="302" customFormat="1" ht="12"/>
  </sheetData>
  <mergeCells count="3">
    <mergeCell ref="B3:R3"/>
    <mergeCell ref="B43:L43"/>
    <mergeCell ref="B44:I44"/>
  </mergeCells>
  <phoneticPr fontId="54" type="noConversion"/>
  <printOptions horizontalCentered="1" verticalCentered="1"/>
  <pageMargins left="0.47244094488188981" right="0.23622047244094491" top="0.47244094488188981" bottom="0.23622047244094491" header="0.51181102362204722" footer="0"/>
  <pageSetup scale="70" fitToWidth="2" orientation="landscape" r:id="rId1"/>
  <headerFooter alignWithMargins="0"/>
  <colBreaks count="1" manualBreakCount="1">
    <brk id="11" max="19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5">
    <tabColor theme="0" tint="-0.14999847407452621"/>
  </sheetPr>
  <dimension ref="B1:G328"/>
  <sheetViews>
    <sheetView showGridLines="0" zoomScale="70" zoomScaleNormal="70" workbookViewId="0">
      <pane ySplit="8" topLeftCell="A27" activePane="bottomLeft" state="frozen"/>
      <selection activeCell="M100" sqref="M100"/>
      <selection pane="bottomLeft" activeCell="J24" sqref="J24"/>
    </sheetView>
  </sheetViews>
  <sheetFormatPr baseColWidth="10" defaultRowHeight="14.25"/>
  <cols>
    <col min="1" max="1" width="3" style="49" customWidth="1"/>
    <col min="2" max="2" width="7.42578125" style="49" customWidth="1"/>
    <col min="3" max="4" width="11.42578125" style="49"/>
    <col min="5" max="5" width="13" style="49" customWidth="1"/>
    <col min="6" max="247" width="11.42578125" style="49"/>
    <col min="248" max="248" width="3" style="49" customWidth="1"/>
    <col min="249" max="249" width="7.42578125" style="49" customWidth="1"/>
    <col min="250" max="250" width="11.42578125" style="49"/>
    <col min="251" max="251" width="13.7109375" style="49" customWidth="1"/>
    <col min="252" max="252" width="12.42578125" style="49" customWidth="1"/>
    <col min="253" max="503" width="11.42578125" style="49"/>
    <col min="504" max="504" width="3" style="49" customWidth="1"/>
    <col min="505" max="505" width="7.42578125" style="49" customWidth="1"/>
    <col min="506" max="506" width="11.42578125" style="49"/>
    <col min="507" max="507" width="13.7109375" style="49" customWidth="1"/>
    <col min="508" max="508" width="12.42578125" style="49" customWidth="1"/>
    <col min="509" max="759" width="11.42578125" style="49"/>
    <col min="760" max="760" width="3" style="49" customWidth="1"/>
    <col min="761" max="761" width="7.42578125" style="49" customWidth="1"/>
    <col min="762" max="762" width="11.42578125" style="49"/>
    <col min="763" max="763" width="13.7109375" style="49" customWidth="1"/>
    <col min="764" max="764" width="12.42578125" style="49" customWidth="1"/>
    <col min="765" max="1015" width="11.42578125" style="49"/>
    <col min="1016" max="1016" width="3" style="49" customWidth="1"/>
    <col min="1017" max="1017" width="7.42578125" style="49" customWidth="1"/>
    <col min="1018" max="1018" width="11.42578125" style="49"/>
    <col min="1019" max="1019" width="13.7109375" style="49" customWidth="1"/>
    <col min="1020" max="1020" width="12.42578125" style="49" customWidth="1"/>
    <col min="1021" max="1271" width="11.42578125" style="49"/>
    <col min="1272" max="1272" width="3" style="49" customWidth="1"/>
    <col min="1273" max="1273" width="7.42578125" style="49" customWidth="1"/>
    <col min="1274" max="1274" width="11.42578125" style="49"/>
    <col min="1275" max="1275" width="13.7109375" style="49" customWidth="1"/>
    <col min="1276" max="1276" width="12.42578125" style="49" customWidth="1"/>
    <col min="1277" max="1527" width="11.42578125" style="49"/>
    <col min="1528" max="1528" width="3" style="49" customWidth="1"/>
    <col min="1529" max="1529" width="7.42578125" style="49" customWidth="1"/>
    <col min="1530" max="1530" width="11.42578125" style="49"/>
    <col min="1531" max="1531" width="13.7109375" style="49" customWidth="1"/>
    <col min="1532" max="1532" width="12.42578125" style="49" customWidth="1"/>
    <col min="1533" max="1783" width="11.42578125" style="49"/>
    <col min="1784" max="1784" width="3" style="49" customWidth="1"/>
    <col min="1785" max="1785" width="7.42578125" style="49" customWidth="1"/>
    <col min="1786" max="1786" width="11.42578125" style="49"/>
    <col min="1787" max="1787" width="13.7109375" style="49" customWidth="1"/>
    <col min="1788" max="1788" width="12.42578125" style="49" customWidth="1"/>
    <col min="1789" max="2039" width="11.42578125" style="49"/>
    <col min="2040" max="2040" width="3" style="49" customWidth="1"/>
    <col min="2041" max="2041" width="7.42578125" style="49" customWidth="1"/>
    <col min="2042" max="2042" width="11.42578125" style="49"/>
    <col min="2043" max="2043" width="13.7109375" style="49" customWidth="1"/>
    <col min="2044" max="2044" width="12.42578125" style="49" customWidth="1"/>
    <col min="2045" max="2295" width="11.42578125" style="49"/>
    <col min="2296" max="2296" width="3" style="49" customWidth="1"/>
    <col min="2297" max="2297" width="7.42578125" style="49" customWidth="1"/>
    <col min="2298" max="2298" width="11.42578125" style="49"/>
    <col min="2299" max="2299" width="13.7109375" style="49" customWidth="1"/>
    <col min="2300" max="2300" width="12.42578125" style="49" customWidth="1"/>
    <col min="2301" max="2551" width="11.42578125" style="49"/>
    <col min="2552" max="2552" width="3" style="49" customWidth="1"/>
    <col min="2553" max="2553" width="7.42578125" style="49" customWidth="1"/>
    <col min="2554" max="2554" width="11.42578125" style="49"/>
    <col min="2555" max="2555" width="13.7109375" style="49" customWidth="1"/>
    <col min="2556" max="2556" width="12.42578125" style="49" customWidth="1"/>
    <col min="2557" max="2807" width="11.42578125" style="49"/>
    <col min="2808" max="2808" width="3" style="49" customWidth="1"/>
    <col min="2809" max="2809" width="7.42578125" style="49" customWidth="1"/>
    <col min="2810" max="2810" width="11.42578125" style="49"/>
    <col min="2811" max="2811" width="13.7109375" style="49" customWidth="1"/>
    <col min="2812" max="2812" width="12.42578125" style="49" customWidth="1"/>
    <col min="2813" max="3063" width="11.42578125" style="49"/>
    <col min="3064" max="3064" width="3" style="49" customWidth="1"/>
    <col min="3065" max="3065" width="7.42578125" style="49" customWidth="1"/>
    <col min="3066" max="3066" width="11.42578125" style="49"/>
    <col min="3067" max="3067" width="13.7109375" style="49" customWidth="1"/>
    <col min="3068" max="3068" width="12.42578125" style="49" customWidth="1"/>
    <col min="3069" max="3319" width="11.42578125" style="49"/>
    <col min="3320" max="3320" width="3" style="49" customWidth="1"/>
    <col min="3321" max="3321" width="7.42578125" style="49" customWidth="1"/>
    <col min="3322" max="3322" width="11.42578125" style="49"/>
    <col min="3323" max="3323" width="13.7109375" style="49" customWidth="1"/>
    <col min="3324" max="3324" width="12.42578125" style="49" customWidth="1"/>
    <col min="3325" max="3575" width="11.42578125" style="49"/>
    <col min="3576" max="3576" width="3" style="49" customWidth="1"/>
    <col min="3577" max="3577" width="7.42578125" style="49" customWidth="1"/>
    <col min="3578" max="3578" width="11.42578125" style="49"/>
    <col min="3579" max="3579" width="13.7109375" style="49" customWidth="1"/>
    <col min="3580" max="3580" width="12.42578125" style="49" customWidth="1"/>
    <col min="3581" max="3831" width="11.42578125" style="49"/>
    <col min="3832" max="3832" width="3" style="49" customWidth="1"/>
    <col min="3833" max="3833" width="7.42578125" style="49" customWidth="1"/>
    <col min="3834" max="3834" width="11.42578125" style="49"/>
    <col min="3835" max="3835" width="13.7109375" style="49" customWidth="1"/>
    <col min="3836" max="3836" width="12.42578125" style="49" customWidth="1"/>
    <col min="3837" max="4087" width="11.42578125" style="49"/>
    <col min="4088" max="4088" width="3" style="49" customWidth="1"/>
    <col min="4089" max="4089" width="7.42578125" style="49" customWidth="1"/>
    <col min="4090" max="4090" width="11.42578125" style="49"/>
    <col min="4091" max="4091" width="13.7109375" style="49" customWidth="1"/>
    <col min="4092" max="4092" width="12.42578125" style="49" customWidth="1"/>
    <col min="4093" max="4343" width="11.42578125" style="49"/>
    <col min="4344" max="4344" width="3" style="49" customWidth="1"/>
    <col min="4345" max="4345" width="7.42578125" style="49" customWidth="1"/>
    <col min="4346" max="4346" width="11.42578125" style="49"/>
    <col min="4347" max="4347" width="13.7109375" style="49" customWidth="1"/>
    <col min="4348" max="4348" width="12.42578125" style="49" customWidth="1"/>
    <col min="4349" max="4599" width="11.42578125" style="49"/>
    <col min="4600" max="4600" width="3" style="49" customWidth="1"/>
    <col min="4601" max="4601" width="7.42578125" style="49" customWidth="1"/>
    <col min="4602" max="4602" width="11.42578125" style="49"/>
    <col min="4603" max="4603" width="13.7109375" style="49" customWidth="1"/>
    <col min="4604" max="4604" width="12.42578125" style="49" customWidth="1"/>
    <col min="4605" max="4855" width="11.42578125" style="49"/>
    <col min="4856" max="4856" width="3" style="49" customWidth="1"/>
    <col min="4857" max="4857" width="7.42578125" style="49" customWidth="1"/>
    <col min="4858" max="4858" width="11.42578125" style="49"/>
    <col min="4859" max="4859" width="13.7109375" style="49" customWidth="1"/>
    <col min="4860" max="4860" width="12.42578125" style="49" customWidth="1"/>
    <col min="4861" max="5111" width="11.42578125" style="49"/>
    <col min="5112" max="5112" width="3" style="49" customWidth="1"/>
    <col min="5113" max="5113" width="7.42578125" style="49" customWidth="1"/>
    <col min="5114" max="5114" width="11.42578125" style="49"/>
    <col min="5115" max="5115" width="13.7109375" style="49" customWidth="1"/>
    <col min="5116" max="5116" width="12.42578125" style="49" customWidth="1"/>
    <col min="5117" max="5367" width="11.42578125" style="49"/>
    <col min="5368" max="5368" width="3" style="49" customWidth="1"/>
    <col min="5369" max="5369" width="7.42578125" style="49" customWidth="1"/>
    <col min="5370" max="5370" width="11.42578125" style="49"/>
    <col min="5371" max="5371" width="13.7109375" style="49" customWidth="1"/>
    <col min="5372" max="5372" width="12.42578125" style="49" customWidth="1"/>
    <col min="5373" max="5623" width="11.42578125" style="49"/>
    <col min="5624" max="5624" width="3" style="49" customWidth="1"/>
    <col min="5625" max="5625" width="7.42578125" style="49" customWidth="1"/>
    <col min="5626" max="5626" width="11.42578125" style="49"/>
    <col min="5627" max="5627" width="13.7109375" style="49" customWidth="1"/>
    <col min="5628" max="5628" width="12.42578125" style="49" customWidth="1"/>
    <col min="5629" max="5879" width="11.42578125" style="49"/>
    <col min="5880" max="5880" width="3" style="49" customWidth="1"/>
    <col min="5881" max="5881" width="7.42578125" style="49" customWidth="1"/>
    <col min="5882" max="5882" width="11.42578125" style="49"/>
    <col min="5883" max="5883" width="13.7109375" style="49" customWidth="1"/>
    <col min="5884" max="5884" width="12.42578125" style="49" customWidth="1"/>
    <col min="5885" max="6135" width="11.42578125" style="49"/>
    <col min="6136" max="6136" width="3" style="49" customWidth="1"/>
    <col min="6137" max="6137" width="7.42578125" style="49" customWidth="1"/>
    <col min="6138" max="6138" width="11.42578125" style="49"/>
    <col min="6139" max="6139" width="13.7109375" style="49" customWidth="1"/>
    <col min="6140" max="6140" width="12.42578125" style="49" customWidth="1"/>
    <col min="6141" max="6391" width="11.42578125" style="49"/>
    <col min="6392" max="6392" width="3" style="49" customWidth="1"/>
    <col min="6393" max="6393" width="7.42578125" style="49" customWidth="1"/>
    <col min="6394" max="6394" width="11.42578125" style="49"/>
    <col min="6395" max="6395" width="13.7109375" style="49" customWidth="1"/>
    <col min="6396" max="6396" width="12.42578125" style="49" customWidth="1"/>
    <col min="6397" max="6647" width="11.42578125" style="49"/>
    <col min="6648" max="6648" width="3" style="49" customWidth="1"/>
    <col min="6649" max="6649" width="7.42578125" style="49" customWidth="1"/>
    <col min="6650" max="6650" width="11.42578125" style="49"/>
    <col min="6651" max="6651" width="13.7109375" style="49" customWidth="1"/>
    <col min="6652" max="6652" width="12.42578125" style="49" customWidth="1"/>
    <col min="6653" max="6903" width="11.42578125" style="49"/>
    <col min="6904" max="6904" width="3" style="49" customWidth="1"/>
    <col min="6905" max="6905" width="7.42578125" style="49" customWidth="1"/>
    <col min="6906" max="6906" width="11.42578125" style="49"/>
    <col min="6907" max="6907" width="13.7109375" style="49" customWidth="1"/>
    <col min="6908" max="6908" width="12.42578125" style="49" customWidth="1"/>
    <col min="6909" max="7159" width="11.42578125" style="49"/>
    <col min="7160" max="7160" width="3" style="49" customWidth="1"/>
    <col min="7161" max="7161" width="7.42578125" style="49" customWidth="1"/>
    <col min="7162" max="7162" width="11.42578125" style="49"/>
    <col min="7163" max="7163" width="13.7109375" style="49" customWidth="1"/>
    <col min="7164" max="7164" width="12.42578125" style="49" customWidth="1"/>
    <col min="7165" max="7415" width="11.42578125" style="49"/>
    <col min="7416" max="7416" width="3" style="49" customWidth="1"/>
    <col min="7417" max="7417" width="7.42578125" style="49" customWidth="1"/>
    <col min="7418" max="7418" width="11.42578125" style="49"/>
    <col min="7419" max="7419" width="13.7109375" style="49" customWidth="1"/>
    <col min="7420" max="7420" width="12.42578125" style="49" customWidth="1"/>
    <col min="7421" max="7671" width="11.42578125" style="49"/>
    <col min="7672" max="7672" width="3" style="49" customWidth="1"/>
    <col min="7673" max="7673" width="7.42578125" style="49" customWidth="1"/>
    <col min="7674" max="7674" width="11.42578125" style="49"/>
    <col min="7675" max="7675" width="13.7109375" style="49" customWidth="1"/>
    <col min="7676" max="7676" width="12.42578125" style="49" customWidth="1"/>
    <col min="7677" max="7927" width="11.42578125" style="49"/>
    <col min="7928" max="7928" width="3" style="49" customWidth="1"/>
    <col min="7929" max="7929" width="7.42578125" style="49" customWidth="1"/>
    <col min="7930" max="7930" width="11.42578125" style="49"/>
    <col min="7931" max="7931" width="13.7109375" style="49" customWidth="1"/>
    <col min="7932" max="7932" width="12.42578125" style="49" customWidth="1"/>
    <col min="7933" max="8183" width="11.42578125" style="49"/>
    <col min="8184" max="8184" width="3" style="49" customWidth="1"/>
    <col min="8185" max="8185" width="7.42578125" style="49" customWidth="1"/>
    <col min="8186" max="8186" width="11.42578125" style="49"/>
    <col min="8187" max="8187" width="13.7109375" style="49" customWidth="1"/>
    <col min="8188" max="8188" width="12.42578125" style="49" customWidth="1"/>
    <col min="8189" max="8439" width="11.42578125" style="49"/>
    <col min="8440" max="8440" width="3" style="49" customWidth="1"/>
    <col min="8441" max="8441" width="7.42578125" style="49" customWidth="1"/>
    <col min="8442" max="8442" width="11.42578125" style="49"/>
    <col min="8443" max="8443" width="13.7109375" style="49" customWidth="1"/>
    <col min="8444" max="8444" width="12.42578125" style="49" customWidth="1"/>
    <col min="8445" max="8695" width="11.42578125" style="49"/>
    <col min="8696" max="8696" width="3" style="49" customWidth="1"/>
    <col min="8697" max="8697" width="7.42578125" style="49" customWidth="1"/>
    <col min="8698" max="8698" width="11.42578125" style="49"/>
    <col min="8699" max="8699" width="13.7109375" style="49" customWidth="1"/>
    <col min="8700" max="8700" width="12.42578125" style="49" customWidth="1"/>
    <col min="8701" max="8951" width="11.42578125" style="49"/>
    <col min="8952" max="8952" width="3" style="49" customWidth="1"/>
    <col min="8953" max="8953" width="7.42578125" style="49" customWidth="1"/>
    <col min="8954" max="8954" width="11.42578125" style="49"/>
    <col min="8955" max="8955" width="13.7109375" style="49" customWidth="1"/>
    <col min="8956" max="8956" width="12.42578125" style="49" customWidth="1"/>
    <col min="8957" max="9207" width="11.42578125" style="49"/>
    <col min="9208" max="9208" width="3" style="49" customWidth="1"/>
    <col min="9209" max="9209" width="7.42578125" style="49" customWidth="1"/>
    <col min="9210" max="9210" width="11.42578125" style="49"/>
    <col min="9211" max="9211" width="13.7109375" style="49" customWidth="1"/>
    <col min="9212" max="9212" width="12.42578125" style="49" customWidth="1"/>
    <col min="9213" max="9463" width="11.42578125" style="49"/>
    <col min="9464" max="9464" width="3" style="49" customWidth="1"/>
    <col min="9465" max="9465" width="7.42578125" style="49" customWidth="1"/>
    <col min="9466" max="9466" width="11.42578125" style="49"/>
    <col min="9467" max="9467" width="13.7109375" style="49" customWidth="1"/>
    <col min="9468" max="9468" width="12.42578125" style="49" customWidth="1"/>
    <col min="9469" max="9719" width="11.42578125" style="49"/>
    <col min="9720" max="9720" width="3" style="49" customWidth="1"/>
    <col min="9721" max="9721" width="7.42578125" style="49" customWidth="1"/>
    <col min="9722" max="9722" width="11.42578125" style="49"/>
    <col min="9723" max="9723" width="13.7109375" style="49" customWidth="1"/>
    <col min="9724" max="9724" width="12.42578125" style="49" customWidth="1"/>
    <col min="9725" max="9975" width="11.42578125" style="49"/>
    <col min="9976" max="9976" width="3" style="49" customWidth="1"/>
    <col min="9977" max="9977" width="7.42578125" style="49" customWidth="1"/>
    <col min="9978" max="9978" width="11.42578125" style="49"/>
    <col min="9979" max="9979" width="13.7109375" style="49" customWidth="1"/>
    <col min="9980" max="9980" width="12.42578125" style="49" customWidth="1"/>
    <col min="9981" max="10231" width="11.42578125" style="49"/>
    <col min="10232" max="10232" width="3" style="49" customWidth="1"/>
    <col min="10233" max="10233" width="7.42578125" style="49" customWidth="1"/>
    <col min="10234" max="10234" width="11.42578125" style="49"/>
    <col min="10235" max="10235" width="13.7109375" style="49" customWidth="1"/>
    <col min="10236" max="10236" width="12.42578125" style="49" customWidth="1"/>
    <col min="10237" max="10487" width="11.42578125" style="49"/>
    <col min="10488" max="10488" width="3" style="49" customWidth="1"/>
    <col min="10489" max="10489" width="7.42578125" style="49" customWidth="1"/>
    <col min="10490" max="10490" width="11.42578125" style="49"/>
    <col min="10491" max="10491" width="13.7109375" style="49" customWidth="1"/>
    <col min="10492" max="10492" width="12.42578125" style="49" customWidth="1"/>
    <col min="10493" max="10743" width="11.42578125" style="49"/>
    <col min="10744" max="10744" width="3" style="49" customWidth="1"/>
    <col min="10745" max="10745" width="7.42578125" style="49" customWidth="1"/>
    <col min="10746" max="10746" width="11.42578125" style="49"/>
    <col min="10747" max="10747" width="13.7109375" style="49" customWidth="1"/>
    <col min="10748" max="10748" width="12.42578125" style="49" customWidth="1"/>
    <col min="10749" max="10999" width="11.42578125" style="49"/>
    <col min="11000" max="11000" width="3" style="49" customWidth="1"/>
    <col min="11001" max="11001" width="7.42578125" style="49" customWidth="1"/>
    <col min="11002" max="11002" width="11.42578125" style="49"/>
    <col min="11003" max="11003" width="13.7109375" style="49" customWidth="1"/>
    <col min="11004" max="11004" width="12.42578125" style="49" customWidth="1"/>
    <col min="11005" max="11255" width="11.42578125" style="49"/>
    <col min="11256" max="11256" width="3" style="49" customWidth="1"/>
    <col min="11257" max="11257" width="7.42578125" style="49" customWidth="1"/>
    <col min="11258" max="11258" width="11.42578125" style="49"/>
    <col min="11259" max="11259" width="13.7109375" style="49" customWidth="1"/>
    <col min="11260" max="11260" width="12.42578125" style="49" customWidth="1"/>
    <col min="11261" max="11511" width="11.42578125" style="49"/>
    <col min="11512" max="11512" width="3" style="49" customWidth="1"/>
    <col min="11513" max="11513" width="7.42578125" style="49" customWidth="1"/>
    <col min="11514" max="11514" width="11.42578125" style="49"/>
    <col min="11515" max="11515" width="13.7109375" style="49" customWidth="1"/>
    <col min="11516" max="11516" width="12.42578125" style="49" customWidth="1"/>
    <col min="11517" max="11767" width="11.42578125" style="49"/>
    <col min="11768" max="11768" width="3" style="49" customWidth="1"/>
    <col min="11769" max="11769" width="7.42578125" style="49" customWidth="1"/>
    <col min="11770" max="11770" width="11.42578125" style="49"/>
    <col min="11771" max="11771" width="13.7109375" style="49" customWidth="1"/>
    <col min="11772" max="11772" width="12.42578125" style="49" customWidth="1"/>
    <col min="11773" max="12023" width="11.42578125" style="49"/>
    <col min="12024" max="12024" width="3" style="49" customWidth="1"/>
    <col min="12025" max="12025" width="7.42578125" style="49" customWidth="1"/>
    <col min="12026" max="12026" width="11.42578125" style="49"/>
    <col min="12027" max="12027" width="13.7109375" style="49" customWidth="1"/>
    <col min="12028" max="12028" width="12.42578125" style="49" customWidth="1"/>
    <col min="12029" max="12279" width="11.42578125" style="49"/>
    <col min="12280" max="12280" width="3" style="49" customWidth="1"/>
    <col min="12281" max="12281" width="7.42578125" style="49" customWidth="1"/>
    <col min="12282" max="12282" width="11.42578125" style="49"/>
    <col min="12283" max="12283" width="13.7109375" style="49" customWidth="1"/>
    <col min="12284" max="12284" width="12.42578125" style="49" customWidth="1"/>
    <col min="12285" max="12535" width="11.42578125" style="49"/>
    <col min="12536" max="12536" width="3" style="49" customWidth="1"/>
    <col min="12537" max="12537" width="7.42578125" style="49" customWidth="1"/>
    <col min="12538" max="12538" width="11.42578125" style="49"/>
    <col min="12539" max="12539" width="13.7109375" style="49" customWidth="1"/>
    <col min="12540" max="12540" width="12.42578125" style="49" customWidth="1"/>
    <col min="12541" max="12791" width="11.42578125" style="49"/>
    <col min="12792" max="12792" width="3" style="49" customWidth="1"/>
    <col min="12793" max="12793" width="7.42578125" style="49" customWidth="1"/>
    <col min="12794" max="12794" width="11.42578125" style="49"/>
    <col min="12795" max="12795" width="13.7109375" style="49" customWidth="1"/>
    <col min="12796" max="12796" width="12.42578125" style="49" customWidth="1"/>
    <col min="12797" max="13047" width="11.42578125" style="49"/>
    <col min="13048" max="13048" width="3" style="49" customWidth="1"/>
    <col min="13049" max="13049" width="7.42578125" style="49" customWidth="1"/>
    <col min="13050" max="13050" width="11.42578125" style="49"/>
    <col min="13051" max="13051" width="13.7109375" style="49" customWidth="1"/>
    <col min="13052" max="13052" width="12.42578125" style="49" customWidth="1"/>
    <col min="13053" max="13303" width="11.42578125" style="49"/>
    <col min="13304" max="13304" width="3" style="49" customWidth="1"/>
    <col min="13305" max="13305" width="7.42578125" style="49" customWidth="1"/>
    <col min="13306" max="13306" width="11.42578125" style="49"/>
    <col min="13307" max="13307" width="13.7109375" style="49" customWidth="1"/>
    <col min="13308" max="13308" width="12.42578125" style="49" customWidth="1"/>
    <col min="13309" max="13559" width="11.42578125" style="49"/>
    <col min="13560" max="13560" width="3" style="49" customWidth="1"/>
    <col min="13561" max="13561" width="7.42578125" style="49" customWidth="1"/>
    <col min="13562" max="13562" width="11.42578125" style="49"/>
    <col min="13563" max="13563" width="13.7109375" style="49" customWidth="1"/>
    <col min="13564" max="13564" width="12.42578125" style="49" customWidth="1"/>
    <col min="13565" max="13815" width="11.42578125" style="49"/>
    <col min="13816" max="13816" width="3" style="49" customWidth="1"/>
    <col min="13817" max="13817" width="7.42578125" style="49" customWidth="1"/>
    <col min="13818" max="13818" width="11.42578125" style="49"/>
    <col min="13819" max="13819" width="13.7109375" style="49" customWidth="1"/>
    <col min="13820" max="13820" width="12.42578125" style="49" customWidth="1"/>
    <col min="13821" max="14071" width="11.42578125" style="49"/>
    <col min="14072" max="14072" width="3" style="49" customWidth="1"/>
    <col min="14073" max="14073" width="7.42578125" style="49" customWidth="1"/>
    <col min="14074" max="14074" width="11.42578125" style="49"/>
    <col min="14075" max="14075" width="13.7109375" style="49" customWidth="1"/>
    <col min="14076" max="14076" width="12.42578125" style="49" customWidth="1"/>
    <col min="14077" max="14327" width="11.42578125" style="49"/>
    <col min="14328" max="14328" width="3" style="49" customWidth="1"/>
    <col min="14329" max="14329" width="7.42578125" style="49" customWidth="1"/>
    <col min="14330" max="14330" width="11.42578125" style="49"/>
    <col min="14331" max="14331" width="13.7109375" style="49" customWidth="1"/>
    <col min="14332" max="14332" width="12.42578125" style="49" customWidth="1"/>
    <col min="14333" max="14583" width="11.42578125" style="49"/>
    <col min="14584" max="14584" width="3" style="49" customWidth="1"/>
    <col min="14585" max="14585" width="7.42578125" style="49" customWidth="1"/>
    <col min="14586" max="14586" width="11.42578125" style="49"/>
    <col min="14587" max="14587" width="13.7109375" style="49" customWidth="1"/>
    <col min="14588" max="14588" width="12.42578125" style="49" customWidth="1"/>
    <col min="14589" max="14839" width="11.42578125" style="49"/>
    <col min="14840" max="14840" width="3" style="49" customWidth="1"/>
    <col min="14841" max="14841" width="7.42578125" style="49" customWidth="1"/>
    <col min="14842" max="14842" width="11.42578125" style="49"/>
    <col min="14843" max="14843" width="13.7109375" style="49" customWidth="1"/>
    <col min="14844" max="14844" width="12.42578125" style="49" customWidth="1"/>
    <col min="14845" max="15095" width="11.42578125" style="49"/>
    <col min="15096" max="15096" width="3" style="49" customWidth="1"/>
    <col min="15097" max="15097" width="7.42578125" style="49" customWidth="1"/>
    <col min="15098" max="15098" width="11.42578125" style="49"/>
    <col min="15099" max="15099" width="13.7109375" style="49" customWidth="1"/>
    <col min="15100" max="15100" width="12.42578125" style="49" customWidth="1"/>
    <col min="15101" max="15351" width="11.42578125" style="49"/>
    <col min="15352" max="15352" width="3" style="49" customWidth="1"/>
    <col min="15353" max="15353" width="7.42578125" style="49" customWidth="1"/>
    <col min="15354" max="15354" width="11.42578125" style="49"/>
    <col min="15355" max="15355" width="13.7109375" style="49" customWidth="1"/>
    <col min="15356" max="15356" width="12.42578125" style="49" customWidth="1"/>
    <col min="15357" max="15607" width="11.42578125" style="49"/>
    <col min="15608" max="15608" width="3" style="49" customWidth="1"/>
    <col min="15609" max="15609" width="7.42578125" style="49" customWidth="1"/>
    <col min="15610" max="15610" width="11.42578125" style="49"/>
    <col min="15611" max="15611" width="13.7109375" style="49" customWidth="1"/>
    <col min="15612" max="15612" width="12.42578125" style="49" customWidth="1"/>
    <col min="15613" max="15863" width="11.42578125" style="49"/>
    <col min="15864" max="15864" width="3" style="49" customWidth="1"/>
    <col min="15865" max="15865" width="7.42578125" style="49" customWidth="1"/>
    <col min="15866" max="15866" width="11.42578125" style="49"/>
    <col min="15867" max="15867" width="13.7109375" style="49" customWidth="1"/>
    <col min="15868" max="15868" width="12.42578125" style="49" customWidth="1"/>
    <col min="15869" max="16119" width="11.42578125" style="49"/>
    <col min="16120" max="16120" width="3" style="49" customWidth="1"/>
    <col min="16121" max="16121" width="7.42578125" style="49" customWidth="1"/>
    <col min="16122" max="16122" width="11.42578125" style="49"/>
    <col min="16123" max="16123" width="13.7109375" style="49" customWidth="1"/>
    <col min="16124" max="16124" width="12.42578125" style="49" customWidth="1"/>
    <col min="16125" max="16384" width="11.42578125" style="49"/>
  </cols>
  <sheetData>
    <row r="1" spans="2:7" s="291" customFormat="1" ht="48.75" customHeight="1"/>
    <row r="3" spans="2:7" ht="18" customHeight="1">
      <c r="B3" s="493" t="s">
        <v>118</v>
      </c>
      <c r="C3" s="494"/>
      <c r="D3" s="494"/>
      <c r="E3" s="494"/>
      <c r="F3" s="494"/>
      <c r="G3" s="494"/>
    </row>
    <row r="4" spans="2:7" ht="15.75">
      <c r="B4" s="53" t="s">
        <v>88</v>
      </c>
      <c r="C4" s="53"/>
    </row>
    <row r="5" spans="2:7">
      <c r="B5" s="53" t="s">
        <v>49</v>
      </c>
      <c r="C5" s="53"/>
    </row>
    <row r="6" spans="2:7">
      <c r="B6" s="99" t="s">
        <v>198</v>
      </c>
      <c r="C6" s="54"/>
      <c r="D6" s="54"/>
      <c r="E6" s="54"/>
    </row>
    <row r="7" spans="2:7" ht="3.75" customHeight="1"/>
    <row r="8" spans="2:7" s="50" customFormat="1" ht="29.25" thickBot="1">
      <c r="B8" s="62" t="s">
        <v>32</v>
      </c>
      <c r="C8" s="62" t="s">
        <v>33</v>
      </c>
      <c r="D8" s="72" t="s">
        <v>48</v>
      </c>
      <c r="E8" s="72" t="s">
        <v>111</v>
      </c>
    </row>
    <row r="9" spans="2:7" s="50" customFormat="1">
      <c r="B9" s="292">
        <v>2019</v>
      </c>
      <c r="C9" s="101" t="s">
        <v>34</v>
      </c>
      <c r="D9" s="281">
        <v>101.81178788909224</v>
      </c>
      <c r="E9" s="281">
        <v>99.865317217055036</v>
      </c>
    </row>
    <row r="10" spans="2:7" s="50" customFormat="1">
      <c r="B10" s="286"/>
      <c r="C10" s="279" t="s">
        <v>35</v>
      </c>
      <c r="D10" s="282">
        <v>97.406483419845429</v>
      </c>
      <c r="E10" s="282">
        <v>96.095086235709616</v>
      </c>
    </row>
    <row r="11" spans="2:7" s="50" customFormat="1">
      <c r="B11" s="292"/>
      <c r="C11" s="280" t="s">
        <v>36</v>
      </c>
      <c r="D11" s="281">
        <v>98.377167758200144</v>
      </c>
      <c r="E11" s="281">
        <v>97.474753793798968</v>
      </c>
    </row>
    <row r="12" spans="2:7" s="50" customFormat="1">
      <c r="B12" s="286"/>
      <c r="C12" s="279" t="s">
        <v>37</v>
      </c>
      <c r="D12" s="282">
        <v>99.229042165372519</v>
      </c>
      <c r="E12" s="282">
        <v>98.802571158349352</v>
      </c>
    </row>
    <row r="13" spans="2:7" s="50" customFormat="1">
      <c r="B13" s="292"/>
      <c r="C13" s="280" t="s">
        <v>38</v>
      </c>
      <c r="D13" s="281">
        <v>99.776577932969886</v>
      </c>
      <c r="E13" s="281">
        <v>99.659066679023027</v>
      </c>
    </row>
    <row r="14" spans="2:7" s="50" customFormat="1">
      <c r="B14" s="286"/>
      <c r="C14" s="279" t="s">
        <v>39</v>
      </c>
      <c r="D14" s="282">
        <v>99.592825749144211</v>
      </c>
      <c r="E14" s="282">
        <v>99.737717489085881</v>
      </c>
    </row>
    <row r="15" spans="2:7" s="50" customFormat="1">
      <c r="B15" s="292"/>
      <c r="C15" s="280" t="s">
        <v>40</v>
      </c>
      <c r="D15" s="281">
        <v>100.79595011890675</v>
      </c>
      <c r="E15" s="281">
        <v>101.16863443165967</v>
      </c>
    </row>
    <row r="16" spans="2:7" s="50" customFormat="1">
      <c r="B16" s="286"/>
      <c r="C16" s="279" t="s">
        <v>41</v>
      </c>
      <c r="D16" s="282">
        <v>100.34694118456322</v>
      </c>
      <c r="E16" s="282">
        <v>100.80602261021883</v>
      </c>
    </row>
    <row r="17" spans="2:6" s="50" customFormat="1">
      <c r="B17" s="292"/>
      <c r="C17" s="280" t="s">
        <v>42</v>
      </c>
      <c r="D17" s="281">
        <v>99.901617878793203</v>
      </c>
      <c r="E17" s="281">
        <v>100.58269858936504</v>
      </c>
    </row>
    <row r="18" spans="2:6" s="50" customFormat="1">
      <c r="B18" s="286"/>
      <c r="C18" s="279" t="s">
        <v>43</v>
      </c>
      <c r="D18" s="282">
        <v>99.694660830330363</v>
      </c>
      <c r="E18" s="282">
        <v>100.53957984517123</v>
      </c>
    </row>
    <row r="19" spans="2:6" s="50" customFormat="1">
      <c r="B19" s="292"/>
      <c r="C19" s="280" t="s">
        <v>44</v>
      </c>
      <c r="D19" s="281">
        <v>99.399915104591599</v>
      </c>
      <c r="E19" s="281">
        <v>100.34894598123303</v>
      </c>
    </row>
    <row r="20" spans="2:6" s="50" customFormat="1">
      <c r="B20" s="286"/>
      <c r="C20" s="279" t="s">
        <v>45</v>
      </c>
      <c r="D20" s="282">
        <v>103.66702996819019</v>
      </c>
      <c r="E20" s="282">
        <v>104.91960596933046</v>
      </c>
    </row>
    <row r="21" spans="2:6" s="50" customFormat="1">
      <c r="B21" s="292">
        <v>2020</v>
      </c>
      <c r="C21" s="101" t="s">
        <v>34</v>
      </c>
      <c r="D21" s="281">
        <v>103.42352561576114</v>
      </c>
      <c r="E21" s="281">
        <v>105.11686068452062</v>
      </c>
      <c r="F21" s="283"/>
    </row>
    <row r="22" spans="2:6">
      <c r="B22" s="282"/>
      <c r="C22" s="279" t="s">
        <v>35</v>
      </c>
      <c r="D22" s="282">
        <v>99.894938591181656</v>
      </c>
      <c r="E22" s="282">
        <v>102.21230570369538</v>
      </c>
      <c r="F22" s="283"/>
    </row>
    <row r="23" spans="2:6">
      <c r="B23" s="292"/>
      <c r="C23" s="280" t="s">
        <v>36</v>
      </c>
      <c r="D23" s="281">
        <v>102.55455606181306</v>
      </c>
      <c r="E23" s="281">
        <v>105.52358523175408</v>
      </c>
      <c r="F23" s="283"/>
    </row>
    <row r="24" spans="2:6">
      <c r="B24" s="282"/>
      <c r="C24" s="279" t="s">
        <v>37</v>
      </c>
      <c r="D24" s="282">
        <v>94.701703984058412</v>
      </c>
      <c r="E24" s="282">
        <v>97.600360504546643</v>
      </c>
      <c r="F24" s="283"/>
    </row>
    <row r="25" spans="2:6">
      <c r="B25" s="292"/>
      <c r="C25" s="280" t="s">
        <v>38</v>
      </c>
      <c r="D25" s="281">
        <v>87.154901183247773</v>
      </c>
      <c r="E25" s="281">
        <v>89.533635202601076</v>
      </c>
      <c r="F25" s="283"/>
    </row>
    <row r="26" spans="2:6" s="291" customFormat="1">
      <c r="B26" s="282"/>
      <c r="C26" s="279" t="s">
        <v>39</v>
      </c>
      <c r="D26" s="282">
        <v>91.578960374374503</v>
      </c>
      <c r="E26" s="282">
        <v>93.730200774993662</v>
      </c>
      <c r="F26" s="283"/>
    </row>
    <row r="27" spans="2:6" s="291" customFormat="1">
      <c r="B27" s="281"/>
      <c r="C27" s="280" t="s">
        <v>40</v>
      </c>
      <c r="D27" s="281">
        <v>96.026633515435378</v>
      </c>
      <c r="E27" s="281">
        <v>98.282352216645478</v>
      </c>
      <c r="F27" s="283"/>
    </row>
    <row r="28" spans="2:6" s="291" customFormat="1">
      <c r="B28" s="282"/>
      <c r="C28" s="279" t="s">
        <v>41</v>
      </c>
      <c r="D28" s="282">
        <v>96.736298042568137</v>
      </c>
      <c r="E28" s="282">
        <v>98.99925506213593</v>
      </c>
      <c r="F28" s="283"/>
    </row>
    <row r="29" spans="2:6" s="291" customFormat="1">
      <c r="B29" s="292"/>
      <c r="C29" s="280" t="s">
        <v>42</v>
      </c>
      <c r="D29" s="281">
        <v>98.177122756635754</v>
      </c>
      <c r="E29" s="281">
        <v>100.7896801542592</v>
      </c>
      <c r="F29" s="283"/>
    </row>
    <row r="30" spans="2:6" s="291" customFormat="1">
      <c r="B30" s="282"/>
      <c r="C30" s="279" t="s">
        <v>43</v>
      </c>
      <c r="D30" s="282">
        <v>100.87962436888719</v>
      </c>
      <c r="E30" s="282">
        <v>103.50508061441796</v>
      </c>
      <c r="F30" s="283"/>
    </row>
    <row r="31" spans="2:6" s="291" customFormat="1">
      <c r="B31" s="281"/>
      <c r="C31" s="280" t="s">
        <v>44</v>
      </c>
      <c r="D31" s="281">
        <v>101.90453634877795</v>
      </c>
      <c r="E31" s="281">
        <v>104.40762638148891</v>
      </c>
      <c r="F31" s="283"/>
    </row>
    <row r="32" spans="2:6" s="291" customFormat="1">
      <c r="B32" s="282"/>
      <c r="C32" s="279" t="s">
        <v>45</v>
      </c>
      <c r="D32" s="282">
        <v>105.65609633502044</v>
      </c>
      <c r="E32" s="282">
        <v>108.66340834678316</v>
      </c>
      <c r="F32" s="283"/>
    </row>
    <row r="33" spans="2:6" s="291" customFormat="1">
      <c r="B33" s="292">
        <v>2021</v>
      </c>
      <c r="C33" s="280" t="s">
        <v>34</v>
      </c>
      <c r="D33" s="281">
        <v>103.58700317851245</v>
      </c>
      <c r="E33" s="281">
        <v>106.96972468657881</v>
      </c>
      <c r="F33" s="283"/>
    </row>
    <row r="34" spans="2:6" s="291" customFormat="1">
      <c r="B34" s="282"/>
      <c r="C34" s="279" t="s">
        <v>35</v>
      </c>
      <c r="D34" s="282">
        <v>100.82717340437742</v>
      </c>
      <c r="E34" s="282">
        <v>104.77844511037873</v>
      </c>
      <c r="F34" s="283"/>
    </row>
    <row r="35" spans="2:6" s="291" customFormat="1">
      <c r="B35" s="281"/>
      <c r="C35" s="280" t="s">
        <v>36</v>
      </c>
      <c r="D35" s="281">
        <v>103.00420766898343</v>
      </c>
      <c r="E35" s="281">
        <v>107.58312887988514</v>
      </c>
      <c r="F35" s="283"/>
    </row>
    <row r="36" spans="2:6" s="291" customFormat="1">
      <c r="B36" s="282"/>
      <c r="C36" s="279" t="s">
        <v>37</v>
      </c>
      <c r="D36" s="282">
        <v>103.0845261519345</v>
      </c>
      <c r="E36" s="282">
        <v>108.31028603596292</v>
      </c>
      <c r="F36" s="283"/>
    </row>
    <row r="37" spans="2:6" s="291" customFormat="1">
      <c r="B37" s="281"/>
      <c r="C37" s="280" t="s">
        <v>38</v>
      </c>
      <c r="D37" s="281">
        <v>100.98275256183037</v>
      </c>
      <c r="E37" s="281">
        <v>107.16534800545392</v>
      </c>
      <c r="F37" s="283"/>
    </row>
    <row r="38" spans="2:6" s="291" customFormat="1">
      <c r="B38" s="282"/>
      <c r="C38" s="279" t="s">
        <v>39</v>
      </c>
      <c r="D38" s="282">
        <v>102.78500614310938</v>
      </c>
      <c r="E38" s="282">
        <v>109.01781207853966</v>
      </c>
      <c r="F38" s="283"/>
    </row>
    <row r="39" spans="2:6" s="291" customFormat="1">
      <c r="B39" s="281"/>
      <c r="C39" s="280" t="s">
        <v>40</v>
      </c>
      <c r="D39" s="281">
        <v>104.07683242632869</v>
      </c>
      <c r="E39" s="281">
        <v>110.75329522143163</v>
      </c>
      <c r="F39" s="283"/>
    </row>
    <row r="40" spans="2:6" s="291" customFormat="1" ht="15" customHeight="1">
      <c r="B40" s="375"/>
      <c r="C40" s="376" t="s">
        <v>41</v>
      </c>
      <c r="D40" s="375">
        <v>104.54612606214238</v>
      </c>
      <c r="E40" s="375">
        <v>111.74198541759085</v>
      </c>
      <c r="F40" s="283"/>
    </row>
    <row r="41" spans="2:6" s="302" customFormat="1" ht="12">
      <c r="B41" s="295" t="s">
        <v>154</v>
      </c>
      <c r="C41" s="296"/>
    </row>
    <row r="42" spans="2:6" s="302" customFormat="1" ht="12">
      <c r="B42" s="302" t="s">
        <v>192</v>
      </c>
      <c r="C42" s="145"/>
    </row>
    <row r="43" spans="2:6" s="302" customFormat="1" ht="12">
      <c r="B43" s="295" t="s">
        <v>46</v>
      </c>
      <c r="C43" s="145"/>
    </row>
    <row r="44" spans="2:6" s="302" customFormat="1" ht="12">
      <c r="B44" s="284" t="s">
        <v>197</v>
      </c>
      <c r="C44" s="145"/>
    </row>
    <row r="45" spans="2:6" s="302" customFormat="1" ht="12">
      <c r="C45" s="145"/>
    </row>
    <row r="46" spans="2:6">
      <c r="C46" s="73"/>
    </row>
    <row r="47" spans="2:6">
      <c r="C47" s="73"/>
    </row>
    <row r="48" spans="2:6">
      <c r="C48" s="73"/>
    </row>
    <row r="49" spans="3:3">
      <c r="C49" s="73"/>
    </row>
    <row r="50" spans="3:3">
      <c r="C50" s="73"/>
    </row>
    <row r="51" spans="3:3">
      <c r="C51" s="73"/>
    </row>
    <row r="52" spans="3:3">
      <c r="C52" s="73"/>
    </row>
    <row r="53" spans="3:3">
      <c r="C53" s="73"/>
    </row>
    <row r="54" spans="3:3">
      <c r="C54" s="73"/>
    </row>
    <row r="55" spans="3:3">
      <c r="C55" s="73"/>
    </row>
    <row r="56" spans="3:3">
      <c r="C56" s="73"/>
    </row>
    <row r="57" spans="3:3">
      <c r="C57" s="73"/>
    </row>
    <row r="58" spans="3:3">
      <c r="C58" s="73"/>
    </row>
    <row r="59" spans="3:3">
      <c r="C59" s="73"/>
    </row>
    <row r="60" spans="3:3">
      <c r="C60" s="73"/>
    </row>
    <row r="61" spans="3:3">
      <c r="C61" s="73"/>
    </row>
    <row r="62" spans="3:3">
      <c r="C62" s="73"/>
    </row>
    <row r="63" spans="3:3">
      <c r="C63" s="73"/>
    </row>
    <row r="64" spans="3:3">
      <c r="C64" s="73"/>
    </row>
    <row r="65" spans="3:3">
      <c r="C65" s="73"/>
    </row>
    <row r="66" spans="3:3">
      <c r="C66" s="73"/>
    </row>
    <row r="67" spans="3:3">
      <c r="C67" s="73"/>
    </row>
    <row r="68" spans="3:3">
      <c r="C68" s="73"/>
    </row>
    <row r="69" spans="3:3">
      <c r="C69" s="73"/>
    </row>
    <row r="70" spans="3:3">
      <c r="C70" s="73"/>
    </row>
    <row r="71" spans="3:3">
      <c r="C71" s="73"/>
    </row>
    <row r="72" spans="3:3">
      <c r="C72" s="73"/>
    </row>
    <row r="73" spans="3:3">
      <c r="C73" s="73"/>
    </row>
    <row r="74" spans="3:3">
      <c r="C74" s="73"/>
    </row>
    <row r="75" spans="3:3">
      <c r="C75" s="73"/>
    </row>
    <row r="76" spans="3:3">
      <c r="C76" s="73"/>
    </row>
    <row r="77" spans="3:3">
      <c r="C77" s="73"/>
    </row>
    <row r="78" spans="3:3">
      <c r="C78" s="73"/>
    </row>
    <row r="79" spans="3:3">
      <c r="C79" s="73"/>
    </row>
    <row r="80" spans="3:3">
      <c r="C80" s="73"/>
    </row>
    <row r="81" spans="3:3">
      <c r="C81" s="73"/>
    </row>
    <row r="82" spans="3:3">
      <c r="C82" s="73"/>
    </row>
    <row r="83" spans="3:3">
      <c r="C83" s="73"/>
    </row>
    <row r="84" spans="3:3">
      <c r="C84" s="73"/>
    </row>
    <row r="85" spans="3:3">
      <c r="C85" s="73"/>
    </row>
    <row r="86" spans="3:3">
      <c r="C86" s="73"/>
    </row>
    <row r="87" spans="3:3">
      <c r="C87" s="73"/>
    </row>
    <row r="88" spans="3:3">
      <c r="C88" s="73"/>
    </row>
    <row r="89" spans="3:3">
      <c r="C89" s="73"/>
    </row>
    <row r="90" spans="3:3">
      <c r="C90" s="73"/>
    </row>
    <row r="91" spans="3:3">
      <c r="C91" s="73"/>
    </row>
    <row r="92" spans="3:3">
      <c r="C92" s="73"/>
    </row>
    <row r="93" spans="3:3">
      <c r="C93" s="73"/>
    </row>
    <row r="94" spans="3:3">
      <c r="C94" s="73"/>
    </row>
    <row r="95" spans="3:3">
      <c r="C95" s="73"/>
    </row>
    <row r="96" spans="3:3">
      <c r="C96" s="73"/>
    </row>
    <row r="97" spans="3:3">
      <c r="C97" s="73"/>
    </row>
    <row r="98" spans="3:3">
      <c r="C98" s="73"/>
    </row>
    <row r="99" spans="3:3">
      <c r="C99" s="73"/>
    </row>
    <row r="100" spans="3:3">
      <c r="C100" s="73"/>
    </row>
    <row r="101" spans="3:3">
      <c r="C101" s="73"/>
    </row>
    <row r="102" spans="3:3">
      <c r="C102" s="73"/>
    </row>
    <row r="103" spans="3:3">
      <c r="C103" s="73"/>
    </row>
    <row r="104" spans="3:3">
      <c r="C104" s="73"/>
    </row>
    <row r="105" spans="3:3">
      <c r="C105" s="73"/>
    </row>
    <row r="106" spans="3:3">
      <c r="C106" s="73"/>
    </row>
    <row r="107" spans="3:3">
      <c r="C107" s="73"/>
    </row>
    <row r="108" spans="3:3">
      <c r="C108" s="73"/>
    </row>
    <row r="109" spans="3:3">
      <c r="C109" s="73"/>
    </row>
    <row r="110" spans="3:3">
      <c r="C110" s="73"/>
    </row>
    <row r="111" spans="3:3">
      <c r="C111" s="73"/>
    </row>
    <row r="112" spans="3:3">
      <c r="C112" s="73"/>
    </row>
    <row r="113" spans="3:3">
      <c r="C113" s="73"/>
    </row>
    <row r="114" spans="3:3">
      <c r="C114" s="73"/>
    </row>
    <row r="115" spans="3:3">
      <c r="C115" s="73"/>
    </row>
    <row r="116" spans="3:3">
      <c r="C116" s="73"/>
    </row>
    <row r="117" spans="3:3">
      <c r="C117" s="73"/>
    </row>
    <row r="118" spans="3:3">
      <c r="C118" s="73"/>
    </row>
    <row r="119" spans="3:3">
      <c r="C119" s="73"/>
    </row>
    <row r="120" spans="3:3">
      <c r="C120" s="73"/>
    </row>
    <row r="121" spans="3:3">
      <c r="C121" s="73"/>
    </row>
    <row r="122" spans="3:3">
      <c r="C122" s="73"/>
    </row>
    <row r="123" spans="3:3">
      <c r="C123" s="73"/>
    </row>
    <row r="124" spans="3:3">
      <c r="C124" s="73"/>
    </row>
    <row r="125" spans="3:3">
      <c r="C125" s="73"/>
    </row>
    <row r="126" spans="3:3">
      <c r="C126" s="73"/>
    </row>
    <row r="127" spans="3:3">
      <c r="C127" s="73"/>
    </row>
    <row r="128" spans="3:3">
      <c r="C128" s="73"/>
    </row>
    <row r="129" spans="3:3">
      <c r="C129" s="73"/>
    </row>
    <row r="130" spans="3:3">
      <c r="C130" s="73"/>
    </row>
    <row r="131" spans="3:3">
      <c r="C131" s="73"/>
    </row>
    <row r="132" spans="3:3">
      <c r="C132" s="73"/>
    </row>
    <row r="133" spans="3:3">
      <c r="C133" s="73"/>
    </row>
    <row r="134" spans="3:3">
      <c r="C134" s="73"/>
    </row>
    <row r="135" spans="3:3">
      <c r="C135" s="73"/>
    </row>
    <row r="136" spans="3:3">
      <c r="C136" s="73"/>
    </row>
    <row r="137" spans="3:3">
      <c r="C137" s="73"/>
    </row>
    <row r="138" spans="3:3">
      <c r="C138" s="73"/>
    </row>
    <row r="139" spans="3:3">
      <c r="C139" s="73"/>
    </row>
    <row r="140" spans="3:3">
      <c r="C140" s="73"/>
    </row>
    <row r="141" spans="3:3">
      <c r="C141" s="73"/>
    </row>
    <row r="142" spans="3:3">
      <c r="C142" s="73"/>
    </row>
    <row r="143" spans="3:3">
      <c r="C143" s="73"/>
    </row>
    <row r="144" spans="3:3">
      <c r="C144" s="73"/>
    </row>
    <row r="145" spans="3:3">
      <c r="C145" s="73"/>
    </row>
    <row r="146" spans="3:3">
      <c r="C146" s="73"/>
    </row>
    <row r="147" spans="3:3">
      <c r="C147" s="73"/>
    </row>
    <row r="148" spans="3:3">
      <c r="C148" s="73"/>
    </row>
    <row r="149" spans="3:3">
      <c r="C149" s="73"/>
    </row>
    <row r="150" spans="3:3">
      <c r="C150" s="73"/>
    </row>
    <row r="151" spans="3:3">
      <c r="C151" s="73"/>
    </row>
    <row r="152" spans="3:3">
      <c r="C152" s="73"/>
    </row>
    <row r="153" spans="3:3">
      <c r="C153" s="73"/>
    </row>
    <row r="154" spans="3:3">
      <c r="C154" s="73"/>
    </row>
    <row r="155" spans="3:3">
      <c r="C155" s="73"/>
    </row>
    <row r="156" spans="3:3">
      <c r="C156" s="73"/>
    </row>
    <row r="157" spans="3:3">
      <c r="C157" s="73"/>
    </row>
    <row r="158" spans="3:3">
      <c r="C158" s="73"/>
    </row>
    <row r="159" spans="3:3">
      <c r="C159" s="73"/>
    </row>
    <row r="160" spans="3:3">
      <c r="C160" s="73"/>
    </row>
    <row r="161" spans="3:3">
      <c r="C161" s="73"/>
    </row>
    <row r="162" spans="3:3">
      <c r="C162" s="73"/>
    </row>
    <row r="163" spans="3:3">
      <c r="C163" s="73"/>
    </row>
    <row r="164" spans="3:3">
      <c r="C164" s="73"/>
    </row>
    <row r="165" spans="3:3">
      <c r="C165" s="73"/>
    </row>
    <row r="166" spans="3:3">
      <c r="C166" s="73"/>
    </row>
    <row r="167" spans="3:3">
      <c r="C167" s="73"/>
    </row>
    <row r="168" spans="3:3">
      <c r="C168" s="73"/>
    </row>
    <row r="169" spans="3:3">
      <c r="C169" s="73"/>
    </row>
    <row r="170" spans="3:3">
      <c r="C170" s="73"/>
    </row>
    <row r="171" spans="3:3">
      <c r="C171" s="73"/>
    </row>
    <row r="172" spans="3:3">
      <c r="C172" s="73"/>
    </row>
    <row r="173" spans="3:3">
      <c r="C173" s="73"/>
    </row>
    <row r="174" spans="3:3">
      <c r="C174" s="73"/>
    </row>
    <row r="175" spans="3:3">
      <c r="C175" s="73"/>
    </row>
    <row r="176" spans="3:3">
      <c r="C176" s="73"/>
    </row>
    <row r="177" spans="3:3">
      <c r="C177" s="73"/>
    </row>
    <row r="178" spans="3:3">
      <c r="C178" s="73"/>
    </row>
    <row r="179" spans="3:3">
      <c r="C179" s="73"/>
    </row>
    <row r="180" spans="3:3">
      <c r="C180" s="73"/>
    </row>
    <row r="181" spans="3:3">
      <c r="C181" s="73"/>
    </row>
    <row r="182" spans="3:3">
      <c r="C182" s="73"/>
    </row>
    <row r="183" spans="3:3">
      <c r="C183" s="73"/>
    </row>
    <row r="184" spans="3:3">
      <c r="C184" s="73"/>
    </row>
    <row r="185" spans="3:3">
      <c r="C185" s="73"/>
    </row>
    <row r="186" spans="3:3">
      <c r="C186" s="73"/>
    </row>
    <row r="187" spans="3:3">
      <c r="C187" s="73"/>
    </row>
    <row r="188" spans="3:3">
      <c r="C188" s="73"/>
    </row>
    <row r="189" spans="3:3">
      <c r="C189" s="73"/>
    </row>
    <row r="190" spans="3:3">
      <c r="C190" s="73"/>
    </row>
    <row r="191" spans="3:3">
      <c r="C191" s="73"/>
    </row>
    <row r="192" spans="3:3">
      <c r="C192" s="73"/>
    </row>
    <row r="193" spans="3:3">
      <c r="C193" s="73"/>
    </row>
    <row r="194" spans="3:3">
      <c r="C194" s="73"/>
    </row>
    <row r="195" spans="3:3">
      <c r="C195" s="73"/>
    </row>
    <row r="196" spans="3:3">
      <c r="C196" s="73"/>
    </row>
    <row r="197" spans="3:3">
      <c r="C197" s="73"/>
    </row>
    <row r="198" spans="3:3">
      <c r="C198" s="73"/>
    </row>
    <row r="199" spans="3:3">
      <c r="C199" s="73"/>
    </row>
    <row r="200" spans="3:3">
      <c r="C200" s="73"/>
    </row>
    <row r="201" spans="3:3">
      <c r="C201" s="73"/>
    </row>
    <row r="202" spans="3:3">
      <c r="C202" s="73"/>
    </row>
    <row r="203" spans="3:3">
      <c r="C203" s="73"/>
    </row>
    <row r="204" spans="3:3">
      <c r="C204" s="73"/>
    </row>
    <row r="205" spans="3:3">
      <c r="C205" s="73"/>
    </row>
    <row r="206" spans="3:3">
      <c r="C206" s="73"/>
    </row>
    <row r="207" spans="3:3">
      <c r="C207" s="73"/>
    </row>
    <row r="208" spans="3:3">
      <c r="C208" s="73"/>
    </row>
    <row r="209" spans="3:3">
      <c r="C209" s="73"/>
    </row>
    <row r="210" spans="3:3">
      <c r="C210" s="73"/>
    </row>
    <row r="211" spans="3:3">
      <c r="C211" s="73"/>
    </row>
    <row r="212" spans="3:3">
      <c r="C212" s="73"/>
    </row>
    <row r="213" spans="3:3">
      <c r="C213" s="73"/>
    </row>
    <row r="214" spans="3:3">
      <c r="C214" s="73"/>
    </row>
    <row r="215" spans="3:3">
      <c r="C215" s="73"/>
    </row>
    <row r="216" spans="3:3">
      <c r="C216" s="73"/>
    </row>
    <row r="217" spans="3:3">
      <c r="C217" s="73"/>
    </row>
    <row r="218" spans="3:3">
      <c r="C218" s="73"/>
    </row>
    <row r="219" spans="3:3">
      <c r="C219" s="73"/>
    </row>
    <row r="220" spans="3:3">
      <c r="C220" s="73"/>
    </row>
    <row r="221" spans="3:3">
      <c r="C221" s="73"/>
    </row>
    <row r="222" spans="3:3">
      <c r="C222" s="73"/>
    </row>
    <row r="223" spans="3:3">
      <c r="C223" s="73"/>
    </row>
    <row r="224" spans="3:3">
      <c r="C224" s="73"/>
    </row>
    <row r="225" spans="3:3">
      <c r="C225" s="73"/>
    </row>
    <row r="226" spans="3:3">
      <c r="C226" s="73"/>
    </row>
    <row r="227" spans="3:3">
      <c r="C227" s="73"/>
    </row>
    <row r="228" spans="3:3">
      <c r="C228" s="73"/>
    </row>
    <row r="229" spans="3:3">
      <c r="C229" s="73"/>
    </row>
    <row r="230" spans="3:3">
      <c r="C230" s="73"/>
    </row>
    <row r="231" spans="3:3">
      <c r="C231" s="73"/>
    </row>
    <row r="232" spans="3:3">
      <c r="C232" s="73"/>
    </row>
    <row r="233" spans="3:3">
      <c r="C233" s="73"/>
    </row>
    <row r="234" spans="3:3">
      <c r="C234" s="73"/>
    </row>
    <row r="235" spans="3:3">
      <c r="C235" s="73"/>
    </row>
    <row r="236" spans="3:3">
      <c r="C236" s="73"/>
    </row>
    <row r="237" spans="3:3">
      <c r="C237" s="73"/>
    </row>
    <row r="238" spans="3:3">
      <c r="C238" s="73"/>
    </row>
    <row r="239" spans="3:3">
      <c r="C239" s="73"/>
    </row>
    <row r="240" spans="3:3">
      <c r="C240" s="73"/>
    </row>
    <row r="241" spans="3:3">
      <c r="C241" s="73"/>
    </row>
    <row r="242" spans="3:3">
      <c r="C242" s="73"/>
    </row>
    <row r="243" spans="3:3">
      <c r="C243" s="73"/>
    </row>
    <row r="244" spans="3:3">
      <c r="C244" s="73"/>
    </row>
    <row r="245" spans="3:3">
      <c r="C245" s="73"/>
    </row>
    <row r="246" spans="3:3">
      <c r="C246" s="73"/>
    </row>
    <row r="247" spans="3:3">
      <c r="C247" s="73"/>
    </row>
    <row r="248" spans="3:3">
      <c r="C248" s="73"/>
    </row>
    <row r="249" spans="3:3">
      <c r="C249" s="73"/>
    </row>
    <row r="250" spans="3:3">
      <c r="C250" s="73"/>
    </row>
    <row r="251" spans="3:3">
      <c r="C251" s="73"/>
    </row>
    <row r="252" spans="3:3">
      <c r="C252" s="73"/>
    </row>
    <row r="253" spans="3:3">
      <c r="C253" s="73"/>
    </row>
    <row r="254" spans="3:3">
      <c r="C254" s="73"/>
    </row>
    <row r="255" spans="3:3">
      <c r="C255" s="73"/>
    </row>
    <row r="256" spans="3:3">
      <c r="C256" s="73"/>
    </row>
    <row r="257" spans="3:3">
      <c r="C257" s="73"/>
    </row>
    <row r="258" spans="3:3">
      <c r="C258" s="73"/>
    </row>
    <row r="259" spans="3:3">
      <c r="C259" s="73"/>
    </row>
    <row r="260" spans="3:3">
      <c r="C260" s="73"/>
    </row>
    <row r="261" spans="3:3">
      <c r="C261" s="73"/>
    </row>
    <row r="262" spans="3:3">
      <c r="C262" s="73"/>
    </row>
    <row r="263" spans="3:3">
      <c r="C263" s="73"/>
    </row>
    <row r="264" spans="3:3">
      <c r="C264" s="73"/>
    </row>
    <row r="265" spans="3:3">
      <c r="C265" s="73"/>
    </row>
    <row r="266" spans="3:3">
      <c r="C266" s="73"/>
    </row>
    <row r="267" spans="3:3">
      <c r="C267" s="73"/>
    </row>
    <row r="268" spans="3:3">
      <c r="C268" s="73"/>
    </row>
    <row r="269" spans="3:3">
      <c r="C269" s="73"/>
    </row>
    <row r="270" spans="3:3">
      <c r="C270" s="73"/>
    </row>
    <row r="271" spans="3:3">
      <c r="C271" s="73"/>
    </row>
    <row r="272" spans="3:3">
      <c r="C272" s="73"/>
    </row>
    <row r="273" spans="3:3">
      <c r="C273" s="73"/>
    </row>
    <row r="274" spans="3:3">
      <c r="C274" s="73"/>
    </row>
    <row r="275" spans="3:3">
      <c r="C275" s="73"/>
    </row>
    <row r="276" spans="3:3">
      <c r="C276" s="73"/>
    </row>
    <row r="277" spans="3:3">
      <c r="C277" s="73"/>
    </row>
    <row r="278" spans="3:3">
      <c r="C278" s="73"/>
    </row>
    <row r="279" spans="3:3">
      <c r="C279" s="73"/>
    </row>
    <row r="280" spans="3:3">
      <c r="C280" s="73"/>
    </row>
    <row r="281" spans="3:3">
      <c r="C281" s="73"/>
    </row>
    <row r="282" spans="3:3">
      <c r="C282" s="73"/>
    </row>
    <row r="283" spans="3:3">
      <c r="C283" s="73"/>
    </row>
    <row r="284" spans="3:3">
      <c r="C284" s="73"/>
    </row>
    <row r="285" spans="3:3">
      <c r="C285" s="73"/>
    </row>
    <row r="286" spans="3:3">
      <c r="C286" s="73"/>
    </row>
    <row r="287" spans="3:3">
      <c r="C287" s="73"/>
    </row>
    <row r="288" spans="3:3">
      <c r="C288" s="73"/>
    </row>
    <row r="289" spans="3:3">
      <c r="C289" s="73"/>
    </row>
    <row r="290" spans="3:3">
      <c r="C290" s="73"/>
    </row>
    <row r="291" spans="3:3">
      <c r="C291" s="73"/>
    </row>
    <row r="292" spans="3:3">
      <c r="C292" s="73"/>
    </row>
    <row r="293" spans="3:3">
      <c r="C293" s="73"/>
    </row>
    <row r="294" spans="3:3">
      <c r="C294" s="73"/>
    </row>
    <row r="295" spans="3:3">
      <c r="C295" s="73"/>
    </row>
    <row r="296" spans="3:3">
      <c r="C296" s="73"/>
    </row>
    <row r="297" spans="3:3">
      <c r="C297" s="73"/>
    </row>
    <row r="298" spans="3:3">
      <c r="C298" s="73"/>
    </row>
    <row r="299" spans="3:3">
      <c r="C299" s="73"/>
    </row>
    <row r="300" spans="3:3">
      <c r="C300" s="73"/>
    </row>
    <row r="301" spans="3:3">
      <c r="C301" s="73"/>
    </row>
    <row r="302" spans="3:3">
      <c r="C302" s="73"/>
    </row>
    <row r="303" spans="3:3">
      <c r="C303" s="73"/>
    </row>
    <row r="304" spans="3:3">
      <c r="C304" s="73"/>
    </row>
    <row r="305" spans="3:3">
      <c r="C305" s="73"/>
    </row>
    <row r="306" spans="3:3">
      <c r="C306" s="73"/>
    </row>
    <row r="307" spans="3:3">
      <c r="C307" s="73"/>
    </row>
    <row r="308" spans="3:3">
      <c r="C308" s="73"/>
    </row>
    <row r="309" spans="3:3">
      <c r="C309" s="73"/>
    </row>
    <row r="310" spans="3:3">
      <c r="C310" s="73"/>
    </row>
    <row r="311" spans="3:3">
      <c r="C311" s="73"/>
    </row>
    <row r="312" spans="3:3">
      <c r="C312" s="73"/>
    </row>
    <row r="313" spans="3:3">
      <c r="C313" s="73"/>
    </row>
    <row r="314" spans="3:3">
      <c r="C314" s="73"/>
    </row>
    <row r="315" spans="3:3">
      <c r="C315" s="73"/>
    </row>
    <row r="316" spans="3:3">
      <c r="C316" s="73"/>
    </row>
    <row r="317" spans="3:3">
      <c r="C317" s="73"/>
    </row>
    <row r="318" spans="3:3">
      <c r="C318" s="73"/>
    </row>
    <row r="319" spans="3:3">
      <c r="C319" s="73"/>
    </row>
    <row r="320" spans="3:3">
      <c r="C320" s="73"/>
    </row>
    <row r="321" spans="3:3">
      <c r="C321" s="73"/>
    </row>
    <row r="322" spans="3:3">
      <c r="C322" s="73"/>
    </row>
    <row r="323" spans="3:3">
      <c r="C323" s="73"/>
    </row>
    <row r="324" spans="3:3">
      <c r="C324" s="73"/>
    </row>
    <row r="325" spans="3:3">
      <c r="C325" s="73"/>
    </row>
    <row r="326" spans="3:3">
      <c r="C326" s="73"/>
    </row>
    <row r="327" spans="3:3">
      <c r="C327" s="73"/>
    </row>
    <row r="328" spans="3:3">
      <c r="C328" s="73"/>
    </row>
  </sheetData>
  <mergeCells count="1">
    <mergeCell ref="B3:G3"/>
  </mergeCells>
  <phoneticPr fontId="54" type="noConversion"/>
  <printOptions horizontalCentered="1"/>
  <pageMargins left="0.74803149606299213" right="0.74803149606299213" top="1.7716535433070868" bottom="0.27559055118110237" header="0.55118110236220474" footer="0"/>
  <pageSetup scale="57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6">
    <tabColor theme="0" tint="-0.14999847407452621"/>
  </sheetPr>
  <dimension ref="B1:I60"/>
  <sheetViews>
    <sheetView showGridLines="0" zoomScale="70" zoomScaleNormal="70" zoomScaleSheetLayoutView="25" workbookViewId="0">
      <pane ySplit="7" topLeftCell="A20" activePane="bottomLeft" state="frozen"/>
      <selection activeCell="M100" sqref="M100"/>
      <selection pane="bottomLeft" activeCell="C11" sqref="C11"/>
    </sheetView>
  </sheetViews>
  <sheetFormatPr baseColWidth="10" defaultRowHeight="14.25"/>
  <cols>
    <col min="1" max="1" width="2.85546875" style="291" customWidth="1"/>
    <col min="2" max="2" width="5.5703125" style="291" customWidth="1"/>
    <col min="3" max="3" width="11.7109375" style="291" customWidth="1"/>
    <col min="4" max="4" width="12.28515625" style="291" bestFit="1" customWidth="1"/>
    <col min="5" max="5" width="11.85546875" style="291" customWidth="1"/>
    <col min="6" max="6" width="11.7109375" style="291" bestFit="1" customWidth="1"/>
    <col min="7" max="7" width="12.42578125" style="291" bestFit="1" customWidth="1"/>
    <col min="8" max="255" width="11.42578125" style="291"/>
    <col min="256" max="256" width="2.85546875" style="291" customWidth="1"/>
    <col min="257" max="257" width="5.5703125" style="291" customWidth="1"/>
    <col min="258" max="258" width="11.7109375" style="291" customWidth="1"/>
    <col min="259" max="259" width="12.28515625" style="291" bestFit="1" customWidth="1"/>
    <col min="260" max="260" width="11.85546875" style="291" customWidth="1"/>
    <col min="261" max="261" width="11.7109375" style="291" bestFit="1" customWidth="1"/>
    <col min="262" max="262" width="12.42578125" style="291" bestFit="1" customWidth="1"/>
    <col min="263" max="511" width="11.42578125" style="291"/>
    <col min="512" max="512" width="2.85546875" style="291" customWidth="1"/>
    <col min="513" max="513" width="5.5703125" style="291" customWidth="1"/>
    <col min="514" max="514" width="11.7109375" style="291" customWidth="1"/>
    <col min="515" max="515" width="12.28515625" style="291" bestFit="1" customWidth="1"/>
    <col min="516" max="516" width="11.85546875" style="291" customWidth="1"/>
    <col min="517" max="517" width="11.7109375" style="291" bestFit="1" customWidth="1"/>
    <col min="518" max="518" width="12.42578125" style="291" bestFit="1" customWidth="1"/>
    <col min="519" max="767" width="11.42578125" style="291"/>
    <col min="768" max="768" width="2.85546875" style="291" customWidth="1"/>
    <col min="769" max="769" width="5.5703125" style="291" customWidth="1"/>
    <col min="770" max="770" width="11.7109375" style="291" customWidth="1"/>
    <col min="771" max="771" width="12.28515625" style="291" bestFit="1" customWidth="1"/>
    <col min="772" max="772" width="11.85546875" style="291" customWidth="1"/>
    <col min="773" max="773" width="11.7109375" style="291" bestFit="1" customWidth="1"/>
    <col min="774" max="774" width="12.42578125" style="291" bestFit="1" customWidth="1"/>
    <col min="775" max="1023" width="11.42578125" style="291"/>
    <col min="1024" max="1024" width="2.85546875" style="291" customWidth="1"/>
    <col min="1025" max="1025" width="5.5703125" style="291" customWidth="1"/>
    <col min="1026" max="1026" width="11.7109375" style="291" customWidth="1"/>
    <col min="1027" max="1027" width="12.28515625" style="291" bestFit="1" customWidth="1"/>
    <col min="1028" max="1028" width="11.85546875" style="291" customWidth="1"/>
    <col min="1029" max="1029" width="11.7109375" style="291" bestFit="1" customWidth="1"/>
    <col min="1030" max="1030" width="12.42578125" style="291" bestFit="1" customWidth="1"/>
    <col min="1031" max="1279" width="11.42578125" style="291"/>
    <col min="1280" max="1280" width="2.85546875" style="291" customWidth="1"/>
    <col min="1281" max="1281" width="5.5703125" style="291" customWidth="1"/>
    <col min="1282" max="1282" width="11.7109375" style="291" customWidth="1"/>
    <col min="1283" max="1283" width="12.28515625" style="291" bestFit="1" customWidth="1"/>
    <col min="1284" max="1284" width="11.85546875" style="291" customWidth="1"/>
    <col min="1285" max="1285" width="11.7109375" style="291" bestFit="1" customWidth="1"/>
    <col min="1286" max="1286" width="12.42578125" style="291" bestFit="1" customWidth="1"/>
    <col min="1287" max="1535" width="11.42578125" style="291"/>
    <col min="1536" max="1536" width="2.85546875" style="291" customWidth="1"/>
    <col min="1537" max="1537" width="5.5703125" style="291" customWidth="1"/>
    <col min="1538" max="1538" width="11.7109375" style="291" customWidth="1"/>
    <col min="1539" max="1539" width="12.28515625" style="291" bestFit="1" customWidth="1"/>
    <col min="1540" max="1540" width="11.85546875" style="291" customWidth="1"/>
    <col min="1541" max="1541" width="11.7109375" style="291" bestFit="1" customWidth="1"/>
    <col min="1542" max="1542" width="12.42578125" style="291" bestFit="1" customWidth="1"/>
    <col min="1543" max="1791" width="11.42578125" style="291"/>
    <col min="1792" max="1792" width="2.85546875" style="291" customWidth="1"/>
    <col min="1793" max="1793" width="5.5703125" style="291" customWidth="1"/>
    <col min="1794" max="1794" width="11.7109375" style="291" customWidth="1"/>
    <col min="1795" max="1795" width="12.28515625" style="291" bestFit="1" customWidth="1"/>
    <col min="1796" max="1796" width="11.85546875" style="291" customWidth="1"/>
    <col min="1797" max="1797" width="11.7109375" style="291" bestFit="1" customWidth="1"/>
    <col min="1798" max="1798" width="12.42578125" style="291" bestFit="1" customWidth="1"/>
    <col min="1799" max="2047" width="11.42578125" style="291"/>
    <col min="2048" max="2048" width="2.85546875" style="291" customWidth="1"/>
    <col min="2049" max="2049" width="5.5703125" style="291" customWidth="1"/>
    <col min="2050" max="2050" width="11.7109375" style="291" customWidth="1"/>
    <col min="2051" max="2051" width="12.28515625" style="291" bestFit="1" customWidth="1"/>
    <col min="2052" max="2052" width="11.85546875" style="291" customWidth="1"/>
    <col min="2053" max="2053" width="11.7109375" style="291" bestFit="1" customWidth="1"/>
    <col min="2054" max="2054" width="12.42578125" style="291" bestFit="1" customWidth="1"/>
    <col min="2055" max="2303" width="11.42578125" style="291"/>
    <col min="2304" max="2304" width="2.85546875" style="291" customWidth="1"/>
    <col min="2305" max="2305" width="5.5703125" style="291" customWidth="1"/>
    <col min="2306" max="2306" width="11.7109375" style="291" customWidth="1"/>
    <col min="2307" max="2307" width="12.28515625" style="291" bestFit="1" customWidth="1"/>
    <col min="2308" max="2308" width="11.85546875" style="291" customWidth="1"/>
    <col min="2309" max="2309" width="11.7109375" style="291" bestFit="1" customWidth="1"/>
    <col min="2310" max="2310" width="12.42578125" style="291" bestFit="1" customWidth="1"/>
    <col min="2311" max="2559" width="11.42578125" style="291"/>
    <col min="2560" max="2560" width="2.85546875" style="291" customWidth="1"/>
    <col min="2561" max="2561" width="5.5703125" style="291" customWidth="1"/>
    <col min="2562" max="2562" width="11.7109375" style="291" customWidth="1"/>
    <col min="2563" max="2563" width="12.28515625" style="291" bestFit="1" customWidth="1"/>
    <col min="2564" max="2564" width="11.85546875" style="291" customWidth="1"/>
    <col min="2565" max="2565" width="11.7109375" style="291" bestFit="1" customWidth="1"/>
    <col min="2566" max="2566" width="12.42578125" style="291" bestFit="1" customWidth="1"/>
    <col min="2567" max="2815" width="11.42578125" style="291"/>
    <col min="2816" max="2816" width="2.85546875" style="291" customWidth="1"/>
    <col min="2817" max="2817" width="5.5703125" style="291" customWidth="1"/>
    <col min="2818" max="2818" width="11.7109375" style="291" customWidth="1"/>
    <col min="2819" max="2819" width="12.28515625" style="291" bestFit="1" customWidth="1"/>
    <col min="2820" max="2820" width="11.85546875" style="291" customWidth="1"/>
    <col min="2821" max="2821" width="11.7109375" style="291" bestFit="1" customWidth="1"/>
    <col min="2822" max="2822" width="12.42578125" style="291" bestFit="1" customWidth="1"/>
    <col min="2823" max="3071" width="11.42578125" style="291"/>
    <col min="3072" max="3072" width="2.85546875" style="291" customWidth="1"/>
    <col min="3073" max="3073" width="5.5703125" style="291" customWidth="1"/>
    <col min="3074" max="3074" width="11.7109375" style="291" customWidth="1"/>
    <col min="3075" max="3075" width="12.28515625" style="291" bestFit="1" customWidth="1"/>
    <col min="3076" max="3076" width="11.85546875" style="291" customWidth="1"/>
    <col min="3077" max="3077" width="11.7109375" style="291" bestFit="1" customWidth="1"/>
    <col min="3078" max="3078" width="12.42578125" style="291" bestFit="1" customWidth="1"/>
    <col min="3079" max="3327" width="11.42578125" style="291"/>
    <col min="3328" max="3328" width="2.85546875" style="291" customWidth="1"/>
    <col min="3329" max="3329" width="5.5703125" style="291" customWidth="1"/>
    <col min="3330" max="3330" width="11.7109375" style="291" customWidth="1"/>
    <col min="3331" max="3331" width="12.28515625" style="291" bestFit="1" customWidth="1"/>
    <col min="3332" max="3332" width="11.85546875" style="291" customWidth="1"/>
    <col min="3333" max="3333" width="11.7109375" style="291" bestFit="1" customWidth="1"/>
    <col min="3334" max="3334" width="12.42578125" style="291" bestFit="1" customWidth="1"/>
    <col min="3335" max="3583" width="11.42578125" style="291"/>
    <col min="3584" max="3584" width="2.85546875" style="291" customWidth="1"/>
    <col min="3585" max="3585" width="5.5703125" style="291" customWidth="1"/>
    <col min="3586" max="3586" width="11.7109375" style="291" customWidth="1"/>
    <col min="3587" max="3587" width="12.28515625" style="291" bestFit="1" customWidth="1"/>
    <col min="3588" max="3588" width="11.85546875" style="291" customWidth="1"/>
    <col min="3589" max="3589" width="11.7109375" style="291" bestFit="1" customWidth="1"/>
    <col min="3590" max="3590" width="12.42578125" style="291" bestFit="1" customWidth="1"/>
    <col min="3591" max="3839" width="11.42578125" style="291"/>
    <col min="3840" max="3840" width="2.85546875" style="291" customWidth="1"/>
    <col min="3841" max="3841" width="5.5703125" style="291" customWidth="1"/>
    <col min="3842" max="3842" width="11.7109375" style="291" customWidth="1"/>
    <col min="3843" max="3843" width="12.28515625" style="291" bestFit="1" customWidth="1"/>
    <col min="3844" max="3844" width="11.85546875" style="291" customWidth="1"/>
    <col min="3845" max="3845" width="11.7109375" style="291" bestFit="1" customWidth="1"/>
    <col min="3846" max="3846" width="12.42578125" style="291" bestFit="1" customWidth="1"/>
    <col min="3847" max="4095" width="11.42578125" style="291"/>
    <col min="4096" max="4096" width="2.85546875" style="291" customWidth="1"/>
    <col min="4097" max="4097" width="5.5703125" style="291" customWidth="1"/>
    <col min="4098" max="4098" width="11.7109375" style="291" customWidth="1"/>
    <col min="4099" max="4099" width="12.28515625" style="291" bestFit="1" customWidth="1"/>
    <col min="4100" max="4100" width="11.85546875" style="291" customWidth="1"/>
    <col min="4101" max="4101" width="11.7109375" style="291" bestFit="1" customWidth="1"/>
    <col min="4102" max="4102" width="12.42578125" style="291" bestFit="1" customWidth="1"/>
    <col min="4103" max="4351" width="11.42578125" style="291"/>
    <col min="4352" max="4352" width="2.85546875" style="291" customWidth="1"/>
    <col min="4353" max="4353" width="5.5703125" style="291" customWidth="1"/>
    <col min="4354" max="4354" width="11.7109375" style="291" customWidth="1"/>
    <col min="4355" max="4355" width="12.28515625" style="291" bestFit="1" customWidth="1"/>
    <col min="4356" max="4356" width="11.85546875" style="291" customWidth="1"/>
    <col min="4357" max="4357" width="11.7109375" style="291" bestFit="1" customWidth="1"/>
    <col min="4358" max="4358" width="12.42578125" style="291" bestFit="1" customWidth="1"/>
    <col min="4359" max="4607" width="11.42578125" style="291"/>
    <col min="4608" max="4608" width="2.85546875" style="291" customWidth="1"/>
    <col min="4609" max="4609" width="5.5703125" style="291" customWidth="1"/>
    <col min="4610" max="4610" width="11.7109375" style="291" customWidth="1"/>
    <col min="4611" max="4611" width="12.28515625" style="291" bestFit="1" customWidth="1"/>
    <col min="4612" max="4612" width="11.85546875" style="291" customWidth="1"/>
    <col min="4613" max="4613" width="11.7109375" style="291" bestFit="1" customWidth="1"/>
    <col min="4614" max="4614" width="12.42578125" style="291" bestFit="1" customWidth="1"/>
    <col min="4615" max="4863" width="11.42578125" style="291"/>
    <col min="4864" max="4864" width="2.85546875" style="291" customWidth="1"/>
    <col min="4865" max="4865" width="5.5703125" style="291" customWidth="1"/>
    <col min="4866" max="4866" width="11.7109375" style="291" customWidth="1"/>
    <col min="4867" max="4867" width="12.28515625" style="291" bestFit="1" customWidth="1"/>
    <col min="4868" max="4868" width="11.85546875" style="291" customWidth="1"/>
    <col min="4869" max="4869" width="11.7109375" style="291" bestFit="1" customWidth="1"/>
    <col min="4870" max="4870" width="12.42578125" style="291" bestFit="1" customWidth="1"/>
    <col min="4871" max="5119" width="11.42578125" style="291"/>
    <col min="5120" max="5120" width="2.85546875" style="291" customWidth="1"/>
    <col min="5121" max="5121" width="5.5703125" style="291" customWidth="1"/>
    <col min="5122" max="5122" width="11.7109375" style="291" customWidth="1"/>
    <col min="5123" max="5123" width="12.28515625" style="291" bestFit="1" customWidth="1"/>
    <col min="5124" max="5124" width="11.85546875" style="291" customWidth="1"/>
    <col min="5125" max="5125" width="11.7109375" style="291" bestFit="1" customWidth="1"/>
    <col min="5126" max="5126" width="12.42578125" style="291" bestFit="1" customWidth="1"/>
    <col min="5127" max="5375" width="11.42578125" style="291"/>
    <col min="5376" max="5376" width="2.85546875" style="291" customWidth="1"/>
    <col min="5377" max="5377" width="5.5703125" style="291" customWidth="1"/>
    <col min="5378" max="5378" width="11.7109375" style="291" customWidth="1"/>
    <col min="5379" max="5379" width="12.28515625" style="291" bestFit="1" customWidth="1"/>
    <col min="5380" max="5380" width="11.85546875" style="291" customWidth="1"/>
    <col min="5381" max="5381" width="11.7109375" style="291" bestFit="1" customWidth="1"/>
    <col min="5382" max="5382" width="12.42578125" style="291" bestFit="1" customWidth="1"/>
    <col min="5383" max="5631" width="11.42578125" style="291"/>
    <col min="5632" max="5632" width="2.85546875" style="291" customWidth="1"/>
    <col min="5633" max="5633" width="5.5703125" style="291" customWidth="1"/>
    <col min="5634" max="5634" width="11.7109375" style="291" customWidth="1"/>
    <col min="5635" max="5635" width="12.28515625" style="291" bestFit="1" customWidth="1"/>
    <col min="5636" max="5636" width="11.85546875" style="291" customWidth="1"/>
    <col min="5637" max="5637" width="11.7109375" style="291" bestFit="1" customWidth="1"/>
    <col min="5638" max="5638" width="12.42578125" style="291" bestFit="1" customWidth="1"/>
    <col min="5639" max="5887" width="11.42578125" style="291"/>
    <col min="5888" max="5888" width="2.85546875" style="291" customWidth="1"/>
    <col min="5889" max="5889" width="5.5703125" style="291" customWidth="1"/>
    <col min="5890" max="5890" width="11.7109375" style="291" customWidth="1"/>
    <col min="5891" max="5891" width="12.28515625" style="291" bestFit="1" customWidth="1"/>
    <col min="5892" max="5892" width="11.85546875" style="291" customWidth="1"/>
    <col min="5893" max="5893" width="11.7109375" style="291" bestFit="1" customWidth="1"/>
    <col min="5894" max="5894" width="12.42578125" style="291" bestFit="1" customWidth="1"/>
    <col min="5895" max="6143" width="11.42578125" style="291"/>
    <col min="6144" max="6144" width="2.85546875" style="291" customWidth="1"/>
    <col min="6145" max="6145" width="5.5703125" style="291" customWidth="1"/>
    <col min="6146" max="6146" width="11.7109375" style="291" customWidth="1"/>
    <col min="6147" max="6147" width="12.28515625" style="291" bestFit="1" customWidth="1"/>
    <col min="6148" max="6148" width="11.85546875" style="291" customWidth="1"/>
    <col min="6149" max="6149" width="11.7109375" style="291" bestFit="1" customWidth="1"/>
    <col min="6150" max="6150" width="12.42578125" style="291" bestFit="1" customWidth="1"/>
    <col min="6151" max="6399" width="11.42578125" style="291"/>
    <col min="6400" max="6400" width="2.85546875" style="291" customWidth="1"/>
    <col min="6401" max="6401" width="5.5703125" style="291" customWidth="1"/>
    <col min="6402" max="6402" width="11.7109375" style="291" customWidth="1"/>
    <col min="6403" max="6403" width="12.28515625" style="291" bestFit="1" customWidth="1"/>
    <col min="6404" max="6404" width="11.85546875" style="291" customWidth="1"/>
    <col min="6405" max="6405" width="11.7109375" style="291" bestFit="1" customWidth="1"/>
    <col min="6406" max="6406" width="12.42578125" style="291" bestFit="1" customWidth="1"/>
    <col min="6407" max="6655" width="11.42578125" style="291"/>
    <col min="6656" max="6656" width="2.85546875" style="291" customWidth="1"/>
    <col min="6657" max="6657" width="5.5703125" style="291" customWidth="1"/>
    <col min="6658" max="6658" width="11.7109375" style="291" customWidth="1"/>
    <col min="6659" max="6659" width="12.28515625" style="291" bestFit="1" customWidth="1"/>
    <col min="6660" max="6660" width="11.85546875" style="291" customWidth="1"/>
    <col min="6661" max="6661" width="11.7109375" style="291" bestFit="1" customWidth="1"/>
    <col min="6662" max="6662" width="12.42578125" style="291" bestFit="1" customWidth="1"/>
    <col min="6663" max="6911" width="11.42578125" style="291"/>
    <col min="6912" max="6912" width="2.85546875" style="291" customWidth="1"/>
    <col min="6913" max="6913" width="5.5703125" style="291" customWidth="1"/>
    <col min="6914" max="6914" width="11.7109375" style="291" customWidth="1"/>
    <col min="6915" max="6915" width="12.28515625" style="291" bestFit="1" customWidth="1"/>
    <col min="6916" max="6916" width="11.85546875" style="291" customWidth="1"/>
    <col min="6917" max="6917" width="11.7109375" style="291" bestFit="1" customWidth="1"/>
    <col min="6918" max="6918" width="12.42578125" style="291" bestFit="1" customWidth="1"/>
    <col min="6919" max="7167" width="11.42578125" style="291"/>
    <col min="7168" max="7168" width="2.85546875" style="291" customWidth="1"/>
    <col min="7169" max="7169" width="5.5703125" style="291" customWidth="1"/>
    <col min="7170" max="7170" width="11.7109375" style="291" customWidth="1"/>
    <col min="7171" max="7171" width="12.28515625" style="291" bestFit="1" customWidth="1"/>
    <col min="7172" max="7172" width="11.85546875" style="291" customWidth="1"/>
    <col min="7173" max="7173" width="11.7109375" style="291" bestFit="1" customWidth="1"/>
    <col min="7174" max="7174" width="12.42578125" style="291" bestFit="1" customWidth="1"/>
    <col min="7175" max="7423" width="11.42578125" style="291"/>
    <col min="7424" max="7424" width="2.85546875" style="291" customWidth="1"/>
    <col min="7425" max="7425" width="5.5703125" style="291" customWidth="1"/>
    <col min="7426" max="7426" width="11.7109375" style="291" customWidth="1"/>
    <col min="7427" max="7427" width="12.28515625" style="291" bestFit="1" customWidth="1"/>
    <col min="7428" max="7428" width="11.85546875" style="291" customWidth="1"/>
    <col min="7429" max="7429" width="11.7109375" style="291" bestFit="1" customWidth="1"/>
    <col min="7430" max="7430" width="12.42578125" style="291" bestFit="1" customWidth="1"/>
    <col min="7431" max="7679" width="11.42578125" style="291"/>
    <col min="7680" max="7680" width="2.85546875" style="291" customWidth="1"/>
    <col min="7681" max="7681" width="5.5703125" style="291" customWidth="1"/>
    <col min="7682" max="7682" width="11.7109375" style="291" customWidth="1"/>
    <col min="7683" max="7683" width="12.28515625" style="291" bestFit="1" customWidth="1"/>
    <col min="7684" max="7684" width="11.85546875" style="291" customWidth="1"/>
    <col min="7685" max="7685" width="11.7109375" style="291" bestFit="1" customWidth="1"/>
    <col min="7686" max="7686" width="12.42578125" style="291" bestFit="1" customWidth="1"/>
    <col min="7687" max="7935" width="11.42578125" style="291"/>
    <col min="7936" max="7936" width="2.85546875" style="291" customWidth="1"/>
    <col min="7937" max="7937" width="5.5703125" style="291" customWidth="1"/>
    <col min="7938" max="7938" width="11.7109375" style="291" customWidth="1"/>
    <col min="7939" max="7939" width="12.28515625" style="291" bestFit="1" customWidth="1"/>
    <col min="7940" max="7940" width="11.85546875" style="291" customWidth="1"/>
    <col min="7941" max="7941" width="11.7109375" style="291" bestFit="1" customWidth="1"/>
    <col min="7942" max="7942" width="12.42578125" style="291" bestFit="1" customWidth="1"/>
    <col min="7943" max="8191" width="11.42578125" style="291"/>
    <col min="8192" max="8192" width="2.85546875" style="291" customWidth="1"/>
    <col min="8193" max="8193" width="5.5703125" style="291" customWidth="1"/>
    <col min="8194" max="8194" width="11.7109375" style="291" customWidth="1"/>
    <col min="8195" max="8195" width="12.28515625" style="291" bestFit="1" customWidth="1"/>
    <col min="8196" max="8196" width="11.85546875" style="291" customWidth="1"/>
    <col min="8197" max="8197" width="11.7109375" style="291" bestFit="1" customWidth="1"/>
    <col min="8198" max="8198" width="12.42578125" style="291" bestFit="1" customWidth="1"/>
    <col min="8199" max="8447" width="11.42578125" style="291"/>
    <col min="8448" max="8448" width="2.85546875" style="291" customWidth="1"/>
    <col min="8449" max="8449" width="5.5703125" style="291" customWidth="1"/>
    <col min="8450" max="8450" width="11.7109375" style="291" customWidth="1"/>
    <col min="8451" max="8451" width="12.28515625" style="291" bestFit="1" customWidth="1"/>
    <col min="8452" max="8452" width="11.85546875" style="291" customWidth="1"/>
    <col min="8453" max="8453" width="11.7109375" style="291" bestFit="1" customWidth="1"/>
    <col min="8454" max="8454" width="12.42578125" style="291" bestFit="1" customWidth="1"/>
    <col min="8455" max="8703" width="11.42578125" style="291"/>
    <col min="8704" max="8704" width="2.85546875" style="291" customWidth="1"/>
    <col min="8705" max="8705" width="5.5703125" style="291" customWidth="1"/>
    <col min="8706" max="8706" width="11.7109375" style="291" customWidth="1"/>
    <col min="8707" max="8707" width="12.28515625" style="291" bestFit="1" customWidth="1"/>
    <col min="8708" max="8708" width="11.85546875" style="291" customWidth="1"/>
    <col min="8709" max="8709" width="11.7109375" style="291" bestFit="1" customWidth="1"/>
    <col min="8710" max="8710" width="12.42578125" style="291" bestFit="1" customWidth="1"/>
    <col min="8711" max="8959" width="11.42578125" style="291"/>
    <col min="8960" max="8960" width="2.85546875" style="291" customWidth="1"/>
    <col min="8961" max="8961" width="5.5703125" style="291" customWidth="1"/>
    <col min="8962" max="8962" width="11.7109375" style="291" customWidth="1"/>
    <col min="8963" max="8963" width="12.28515625" style="291" bestFit="1" customWidth="1"/>
    <col min="8964" max="8964" width="11.85546875" style="291" customWidth="1"/>
    <col min="8965" max="8965" width="11.7109375" style="291" bestFit="1" customWidth="1"/>
    <col min="8966" max="8966" width="12.42578125" style="291" bestFit="1" customWidth="1"/>
    <col min="8967" max="9215" width="11.42578125" style="291"/>
    <col min="9216" max="9216" width="2.85546875" style="291" customWidth="1"/>
    <col min="9217" max="9217" width="5.5703125" style="291" customWidth="1"/>
    <col min="9218" max="9218" width="11.7109375" style="291" customWidth="1"/>
    <col min="9219" max="9219" width="12.28515625" style="291" bestFit="1" customWidth="1"/>
    <col min="9220" max="9220" width="11.85546875" style="291" customWidth="1"/>
    <col min="9221" max="9221" width="11.7109375" style="291" bestFit="1" customWidth="1"/>
    <col min="9222" max="9222" width="12.42578125" style="291" bestFit="1" customWidth="1"/>
    <col min="9223" max="9471" width="11.42578125" style="291"/>
    <col min="9472" max="9472" width="2.85546875" style="291" customWidth="1"/>
    <col min="9473" max="9473" width="5.5703125" style="291" customWidth="1"/>
    <col min="9474" max="9474" width="11.7109375" style="291" customWidth="1"/>
    <col min="9475" max="9475" width="12.28515625" style="291" bestFit="1" customWidth="1"/>
    <col min="9476" max="9476" width="11.85546875" style="291" customWidth="1"/>
    <col min="9477" max="9477" width="11.7109375" style="291" bestFit="1" customWidth="1"/>
    <col min="9478" max="9478" width="12.42578125" style="291" bestFit="1" customWidth="1"/>
    <col min="9479" max="9727" width="11.42578125" style="291"/>
    <col min="9728" max="9728" width="2.85546875" style="291" customWidth="1"/>
    <col min="9729" max="9729" width="5.5703125" style="291" customWidth="1"/>
    <col min="9730" max="9730" width="11.7109375" style="291" customWidth="1"/>
    <col min="9731" max="9731" width="12.28515625" style="291" bestFit="1" customWidth="1"/>
    <col min="9732" max="9732" width="11.85546875" style="291" customWidth="1"/>
    <col min="9733" max="9733" width="11.7109375" style="291" bestFit="1" customWidth="1"/>
    <col min="9734" max="9734" width="12.42578125" style="291" bestFit="1" customWidth="1"/>
    <col min="9735" max="9983" width="11.42578125" style="291"/>
    <col min="9984" max="9984" width="2.85546875" style="291" customWidth="1"/>
    <col min="9985" max="9985" width="5.5703125" style="291" customWidth="1"/>
    <col min="9986" max="9986" width="11.7109375" style="291" customWidth="1"/>
    <col min="9987" max="9987" width="12.28515625" style="291" bestFit="1" customWidth="1"/>
    <col min="9988" max="9988" width="11.85546875" style="291" customWidth="1"/>
    <col min="9989" max="9989" width="11.7109375" style="291" bestFit="1" customWidth="1"/>
    <col min="9990" max="9990" width="12.42578125" style="291" bestFit="1" customWidth="1"/>
    <col min="9991" max="10239" width="11.42578125" style="291"/>
    <col min="10240" max="10240" width="2.85546875" style="291" customWidth="1"/>
    <col min="10241" max="10241" width="5.5703125" style="291" customWidth="1"/>
    <col min="10242" max="10242" width="11.7109375" style="291" customWidth="1"/>
    <col min="10243" max="10243" width="12.28515625" style="291" bestFit="1" customWidth="1"/>
    <col min="10244" max="10244" width="11.85546875" style="291" customWidth="1"/>
    <col min="10245" max="10245" width="11.7109375" style="291" bestFit="1" customWidth="1"/>
    <col min="10246" max="10246" width="12.42578125" style="291" bestFit="1" customWidth="1"/>
    <col min="10247" max="10495" width="11.42578125" style="291"/>
    <col min="10496" max="10496" width="2.85546875" style="291" customWidth="1"/>
    <col min="10497" max="10497" width="5.5703125" style="291" customWidth="1"/>
    <col min="10498" max="10498" width="11.7109375" style="291" customWidth="1"/>
    <col min="10499" max="10499" width="12.28515625" style="291" bestFit="1" customWidth="1"/>
    <col min="10500" max="10500" width="11.85546875" style="291" customWidth="1"/>
    <col min="10501" max="10501" width="11.7109375" style="291" bestFit="1" customWidth="1"/>
    <col min="10502" max="10502" width="12.42578125" style="291" bestFit="1" customWidth="1"/>
    <col min="10503" max="10751" width="11.42578125" style="291"/>
    <col min="10752" max="10752" width="2.85546875" style="291" customWidth="1"/>
    <col min="10753" max="10753" width="5.5703125" style="291" customWidth="1"/>
    <col min="10754" max="10754" width="11.7109375" style="291" customWidth="1"/>
    <col min="10755" max="10755" width="12.28515625" style="291" bestFit="1" customWidth="1"/>
    <col min="10756" max="10756" width="11.85546875" style="291" customWidth="1"/>
    <col min="10757" max="10757" width="11.7109375" style="291" bestFit="1" customWidth="1"/>
    <col min="10758" max="10758" width="12.42578125" style="291" bestFit="1" customWidth="1"/>
    <col min="10759" max="11007" width="11.42578125" style="291"/>
    <col min="11008" max="11008" width="2.85546875" style="291" customWidth="1"/>
    <col min="11009" max="11009" width="5.5703125" style="291" customWidth="1"/>
    <col min="11010" max="11010" width="11.7109375" style="291" customWidth="1"/>
    <col min="11011" max="11011" width="12.28515625" style="291" bestFit="1" customWidth="1"/>
    <col min="11012" max="11012" width="11.85546875" style="291" customWidth="1"/>
    <col min="11013" max="11013" width="11.7109375" style="291" bestFit="1" customWidth="1"/>
    <col min="11014" max="11014" width="12.42578125" style="291" bestFit="1" customWidth="1"/>
    <col min="11015" max="11263" width="11.42578125" style="291"/>
    <col min="11264" max="11264" width="2.85546875" style="291" customWidth="1"/>
    <col min="11265" max="11265" width="5.5703125" style="291" customWidth="1"/>
    <col min="11266" max="11266" width="11.7109375" style="291" customWidth="1"/>
    <col min="11267" max="11267" width="12.28515625" style="291" bestFit="1" customWidth="1"/>
    <col min="11268" max="11268" width="11.85546875" style="291" customWidth="1"/>
    <col min="11269" max="11269" width="11.7109375" style="291" bestFit="1" customWidth="1"/>
    <col min="11270" max="11270" width="12.42578125" style="291" bestFit="1" customWidth="1"/>
    <col min="11271" max="11519" width="11.42578125" style="291"/>
    <col min="11520" max="11520" width="2.85546875" style="291" customWidth="1"/>
    <col min="11521" max="11521" width="5.5703125" style="291" customWidth="1"/>
    <col min="11522" max="11522" width="11.7109375" style="291" customWidth="1"/>
    <col min="11523" max="11523" width="12.28515625" style="291" bestFit="1" customWidth="1"/>
    <col min="11524" max="11524" width="11.85546875" style="291" customWidth="1"/>
    <col min="11525" max="11525" width="11.7109375" style="291" bestFit="1" customWidth="1"/>
    <col min="11526" max="11526" width="12.42578125" style="291" bestFit="1" customWidth="1"/>
    <col min="11527" max="11775" width="11.42578125" style="291"/>
    <col min="11776" max="11776" width="2.85546875" style="291" customWidth="1"/>
    <col min="11777" max="11777" width="5.5703125" style="291" customWidth="1"/>
    <col min="11778" max="11778" width="11.7109375" style="291" customWidth="1"/>
    <col min="11779" max="11779" width="12.28515625" style="291" bestFit="1" customWidth="1"/>
    <col min="11780" max="11780" width="11.85546875" style="291" customWidth="1"/>
    <col min="11781" max="11781" width="11.7109375" style="291" bestFit="1" customWidth="1"/>
    <col min="11782" max="11782" width="12.42578125" style="291" bestFit="1" customWidth="1"/>
    <col min="11783" max="12031" width="11.42578125" style="291"/>
    <col min="12032" max="12032" width="2.85546875" style="291" customWidth="1"/>
    <col min="12033" max="12033" width="5.5703125" style="291" customWidth="1"/>
    <col min="12034" max="12034" width="11.7109375" style="291" customWidth="1"/>
    <col min="12035" max="12035" width="12.28515625" style="291" bestFit="1" customWidth="1"/>
    <col min="12036" max="12036" width="11.85546875" style="291" customWidth="1"/>
    <col min="12037" max="12037" width="11.7109375" style="291" bestFit="1" customWidth="1"/>
    <col min="12038" max="12038" width="12.42578125" style="291" bestFit="1" customWidth="1"/>
    <col min="12039" max="12287" width="11.42578125" style="291"/>
    <col min="12288" max="12288" width="2.85546875" style="291" customWidth="1"/>
    <col min="12289" max="12289" width="5.5703125" style="291" customWidth="1"/>
    <col min="12290" max="12290" width="11.7109375" style="291" customWidth="1"/>
    <col min="12291" max="12291" width="12.28515625" style="291" bestFit="1" customWidth="1"/>
    <col min="12292" max="12292" width="11.85546875" style="291" customWidth="1"/>
    <col min="12293" max="12293" width="11.7109375" style="291" bestFit="1" customWidth="1"/>
    <col min="12294" max="12294" width="12.42578125" style="291" bestFit="1" customWidth="1"/>
    <col min="12295" max="12543" width="11.42578125" style="291"/>
    <col min="12544" max="12544" width="2.85546875" style="291" customWidth="1"/>
    <col min="12545" max="12545" width="5.5703125" style="291" customWidth="1"/>
    <col min="12546" max="12546" width="11.7109375" style="291" customWidth="1"/>
    <col min="12547" max="12547" width="12.28515625" style="291" bestFit="1" customWidth="1"/>
    <col min="12548" max="12548" width="11.85546875" style="291" customWidth="1"/>
    <col min="12549" max="12549" width="11.7109375" style="291" bestFit="1" customWidth="1"/>
    <col min="12550" max="12550" width="12.42578125" style="291" bestFit="1" customWidth="1"/>
    <col min="12551" max="12799" width="11.42578125" style="291"/>
    <col min="12800" max="12800" width="2.85546875" style="291" customWidth="1"/>
    <col min="12801" max="12801" width="5.5703125" style="291" customWidth="1"/>
    <col min="12802" max="12802" width="11.7109375" style="291" customWidth="1"/>
    <col min="12803" max="12803" width="12.28515625" style="291" bestFit="1" customWidth="1"/>
    <col min="12804" max="12804" width="11.85546875" style="291" customWidth="1"/>
    <col min="12805" max="12805" width="11.7109375" style="291" bestFit="1" customWidth="1"/>
    <col min="12806" max="12806" width="12.42578125" style="291" bestFit="1" customWidth="1"/>
    <col min="12807" max="13055" width="11.42578125" style="291"/>
    <col min="13056" max="13056" width="2.85546875" style="291" customWidth="1"/>
    <col min="13057" max="13057" width="5.5703125" style="291" customWidth="1"/>
    <col min="13058" max="13058" width="11.7109375" style="291" customWidth="1"/>
    <col min="13059" max="13059" width="12.28515625" style="291" bestFit="1" customWidth="1"/>
    <col min="13060" max="13060" width="11.85546875" style="291" customWidth="1"/>
    <col min="13061" max="13061" width="11.7109375" style="291" bestFit="1" customWidth="1"/>
    <col min="13062" max="13062" width="12.42578125" style="291" bestFit="1" customWidth="1"/>
    <col min="13063" max="13311" width="11.42578125" style="291"/>
    <col min="13312" max="13312" width="2.85546875" style="291" customWidth="1"/>
    <col min="13313" max="13313" width="5.5703125" style="291" customWidth="1"/>
    <col min="13314" max="13314" width="11.7109375" style="291" customWidth="1"/>
    <col min="13315" max="13315" width="12.28515625" style="291" bestFit="1" customWidth="1"/>
    <col min="13316" max="13316" width="11.85546875" style="291" customWidth="1"/>
    <col min="13317" max="13317" width="11.7109375" style="291" bestFit="1" customWidth="1"/>
    <col min="13318" max="13318" width="12.42578125" style="291" bestFit="1" customWidth="1"/>
    <col min="13319" max="13567" width="11.42578125" style="291"/>
    <col min="13568" max="13568" width="2.85546875" style="291" customWidth="1"/>
    <col min="13569" max="13569" width="5.5703125" style="291" customWidth="1"/>
    <col min="13570" max="13570" width="11.7109375" style="291" customWidth="1"/>
    <col min="13571" max="13571" width="12.28515625" style="291" bestFit="1" customWidth="1"/>
    <col min="13572" max="13572" width="11.85546875" style="291" customWidth="1"/>
    <col min="13573" max="13573" width="11.7109375" style="291" bestFit="1" customWidth="1"/>
    <col min="13574" max="13574" width="12.42578125" style="291" bestFit="1" customWidth="1"/>
    <col min="13575" max="13823" width="11.42578125" style="291"/>
    <col min="13824" max="13824" width="2.85546875" style="291" customWidth="1"/>
    <col min="13825" max="13825" width="5.5703125" style="291" customWidth="1"/>
    <col min="13826" max="13826" width="11.7109375" style="291" customWidth="1"/>
    <col min="13827" max="13827" width="12.28515625" style="291" bestFit="1" customWidth="1"/>
    <col min="13828" max="13828" width="11.85546875" style="291" customWidth="1"/>
    <col min="13829" max="13829" width="11.7109375" style="291" bestFit="1" customWidth="1"/>
    <col min="13830" max="13830" width="12.42578125" style="291" bestFit="1" customWidth="1"/>
    <col min="13831" max="14079" width="11.42578125" style="291"/>
    <col min="14080" max="14080" width="2.85546875" style="291" customWidth="1"/>
    <col min="14081" max="14081" width="5.5703125" style="291" customWidth="1"/>
    <col min="14082" max="14082" width="11.7109375" style="291" customWidth="1"/>
    <col min="14083" max="14083" width="12.28515625" style="291" bestFit="1" customWidth="1"/>
    <col min="14084" max="14084" width="11.85546875" style="291" customWidth="1"/>
    <col min="14085" max="14085" width="11.7109375" style="291" bestFit="1" customWidth="1"/>
    <col min="14086" max="14086" width="12.42578125" style="291" bestFit="1" customWidth="1"/>
    <col min="14087" max="14335" width="11.42578125" style="291"/>
    <col min="14336" max="14336" width="2.85546875" style="291" customWidth="1"/>
    <col min="14337" max="14337" width="5.5703125" style="291" customWidth="1"/>
    <col min="14338" max="14338" width="11.7109375" style="291" customWidth="1"/>
    <col min="14339" max="14339" width="12.28515625" style="291" bestFit="1" customWidth="1"/>
    <col min="14340" max="14340" width="11.85546875" style="291" customWidth="1"/>
    <col min="14341" max="14341" width="11.7109375" style="291" bestFit="1" customWidth="1"/>
    <col min="14342" max="14342" width="12.42578125" style="291" bestFit="1" customWidth="1"/>
    <col min="14343" max="14591" width="11.42578125" style="291"/>
    <col min="14592" max="14592" width="2.85546875" style="291" customWidth="1"/>
    <col min="14593" max="14593" width="5.5703125" style="291" customWidth="1"/>
    <col min="14594" max="14594" width="11.7109375" style="291" customWidth="1"/>
    <col min="14595" max="14595" width="12.28515625" style="291" bestFit="1" customWidth="1"/>
    <col min="14596" max="14596" width="11.85546875" style="291" customWidth="1"/>
    <col min="14597" max="14597" width="11.7109375" style="291" bestFit="1" customWidth="1"/>
    <col min="14598" max="14598" width="12.42578125" style="291" bestFit="1" customWidth="1"/>
    <col min="14599" max="14847" width="11.42578125" style="291"/>
    <col min="14848" max="14848" width="2.85546875" style="291" customWidth="1"/>
    <col min="14849" max="14849" width="5.5703125" style="291" customWidth="1"/>
    <col min="14850" max="14850" width="11.7109375" style="291" customWidth="1"/>
    <col min="14851" max="14851" width="12.28515625" style="291" bestFit="1" customWidth="1"/>
    <col min="14852" max="14852" width="11.85546875" style="291" customWidth="1"/>
    <col min="14853" max="14853" width="11.7109375" style="291" bestFit="1" customWidth="1"/>
    <col min="14854" max="14854" width="12.42578125" style="291" bestFit="1" customWidth="1"/>
    <col min="14855" max="15103" width="11.42578125" style="291"/>
    <col min="15104" max="15104" width="2.85546875" style="291" customWidth="1"/>
    <col min="15105" max="15105" width="5.5703125" style="291" customWidth="1"/>
    <col min="15106" max="15106" width="11.7109375" style="291" customWidth="1"/>
    <col min="15107" max="15107" width="12.28515625" style="291" bestFit="1" customWidth="1"/>
    <col min="15108" max="15108" width="11.85546875" style="291" customWidth="1"/>
    <col min="15109" max="15109" width="11.7109375" style="291" bestFit="1" customWidth="1"/>
    <col min="15110" max="15110" width="12.42578125" style="291" bestFit="1" customWidth="1"/>
    <col min="15111" max="15359" width="11.42578125" style="291"/>
    <col min="15360" max="15360" width="2.85546875" style="291" customWidth="1"/>
    <col min="15361" max="15361" width="5.5703125" style="291" customWidth="1"/>
    <col min="15362" max="15362" width="11.7109375" style="291" customWidth="1"/>
    <col min="15363" max="15363" width="12.28515625" style="291" bestFit="1" customWidth="1"/>
    <col min="15364" max="15364" width="11.85546875" style="291" customWidth="1"/>
    <col min="15365" max="15365" width="11.7109375" style="291" bestFit="1" customWidth="1"/>
    <col min="15366" max="15366" width="12.42578125" style="291" bestFit="1" customWidth="1"/>
    <col min="15367" max="15615" width="11.42578125" style="291"/>
    <col min="15616" max="15616" width="2.85546875" style="291" customWidth="1"/>
    <col min="15617" max="15617" width="5.5703125" style="291" customWidth="1"/>
    <col min="15618" max="15618" width="11.7109375" style="291" customWidth="1"/>
    <col min="15619" max="15619" width="12.28515625" style="291" bestFit="1" customWidth="1"/>
    <col min="15620" max="15620" width="11.85546875" style="291" customWidth="1"/>
    <col min="15621" max="15621" width="11.7109375" style="291" bestFit="1" customWidth="1"/>
    <col min="15622" max="15622" width="12.42578125" style="291" bestFit="1" customWidth="1"/>
    <col min="15623" max="15871" width="11.42578125" style="291"/>
    <col min="15872" max="15872" width="2.85546875" style="291" customWidth="1"/>
    <col min="15873" max="15873" width="5.5703125" style="291" customWidth="1"/>
    <col min="15874" max="15874" width="11.7109375" style="291" customWidth="1"/>
    <col min="15875" max="15875" width="12.28515625" style="291" bestFit="1" customWidth="1"/>
    <col min="15876" max="15876" width="11.85546875" style="291" customWidth="1"/>
    <col min="15877" max="15877" width="11.7109375" style="291" bestFit="1" customWidth="1"/>
    <col min="15878" max="15878" width="12.42578125" style="291" bestFit="1" customWidth="1"/>
    <col min="15879" max="16127" width="11.42578125" style="291"/>
    <col min="16128" max="16128" width="2.85546875" style="291" customWidth="1"/>
    <col min="16129" max="16129" width="5.5703125" style="291" customWidth="1"/>
    <col min="16130" max="16130" width="11.7109375" style="291" customWidth="1"/>
    <col min="16131" max="16131" width="12.28515625" style="291" bestFit="1" customWidth="1"/>
    <col min="16132" max="16132" width="11.85546875" style="291" customWidth="1"/>
    <col min="16133" max="16133" width="11.7109375" style="291" bestFit="1" customWidth="1"/>
    <col min="16134" max="16134" width="12.42578125" style="291" bestFit="1" customWidth="1"/>
    <col min="16135" max="16384" width="11.42578125" style="291"/>
  </cols>
  <sheetData>
    <row r="1" spans="2:9" ht="52.5" customHeight="1"/>
    <row r="2" spans="2:9" s="49" customFormat="1"/>
    <row r="3" spans="2:9" s="49" customFormat="1" ht="20.25" customHeight="1">
      <c r="B3" s="478" t="s">
        <v>118</v>
      </c>
      <c r="C3" s="479"/>
      <c r="D3" s="479"/>
      <c r="E3" s="479"/>
      <c r="F3" s="479"/>
      <c r="G3" s="479"/>
      <c r="H3" s="479"/>
      <c r="I3" s="74"/>
    </row>
    <row r="4" spans="2:9" s="49" customFormat="1" ht="15.75">
      <c r="B4" s="53" t="s">
        <v>89</v>
      </c>
      <c r="C4" s="53"/>
      <c r="D4" s="53"/>
      <c r="E4" s="53"/>
    </row>
    <row r="5" spans="2:9" s="49" customFormat="1">
      <c r="B5" s="53" t="s">
        <v>49</v>
      </c>
      <c r="C5" s="53"/>
      <c r="D5" s="53"/>
      <c r="E5" s="53"/>
    </row>
    <row r="6" spans="2:9" s="49" customFormat="1">
      <c r="B6" s="99" t="s">
        <v>198</v>
      </c>
      <c r="C6" s="54"/>
      <c r="D6" s="54"/>
      <c r="E6" s="54"/>
      <c r="F6" s="54"/>
      <c r="G6" s="54"/>
      <c r="I6" s="54"/>
    </row>
    <row r="7" spans="2:9" ht="70.5" customHeight="1" thickBot="1">
      <c r="B7" s="75" t="s">
        <v>32</v>
      </c>
      <c r="C7" s="75" t="s">
        <v>33</v>
      </c>
      <c r="D7" s="76" t="s">
        <v>18</v>
      </c>
      <c r="E7" s="76" t="s">
        <v>19</v>
      </c>
      <c r="F7" s="76" t="s">
        <v>20</v>
      </c>
      <c r="G7" s="76" t="s">
        <v>76</v>
      </c>
      <c r="H7" s="72" t="s">
        <v>17</v>
      </c>
      <c r="I7" s="77"/>
    </row>
    <row r="8" spans="2:9" ht="16.350000000000001" customHeight="1">
      <c r="B8" s="292">
        <v>2019</v>
      </c>
      <c r="C8" s="293" t="s">
        <v>34</v>
      </c>
      <c r="D8" s="294">
        <v>98.157752312363954</v>
      </c>
      <c r="E8" s="294">
        <v>98.667307822614418</v>
      </c>
      <c r="F8" s="294">
        <v>102.31170253987921</v>
      </c>
      <c r="G8" s="294">
        <v>103.3734753130429</v>
      </c>
      <c r="H8" s="294">
        <v>98.830985157798651</v>
      </c>
    </row>
    <row r="9" spans="2:9" ht="16.350000000000001" customHeight="1">
      <c r="B9" s="286"/>
      <c r="C9" s="296" t="s">
        <v>35</v>
      </c>
      <c r="D9" s="287">
        <v>98.715078560771715</v>
      </c>
      <c r="E9" s="287">
        <v>97.938017624605152</v>
      </c>
      <c r="F9" s="287">
        <v>96.733461134267898</v>
      </c>
      <c r="G9" s="287">
        <v>95.766872423120745</v>
      </c>
      <c r="H9" s="287">
        <v>98.256216388255694</v>
      </c>
    </row>
    <row r="10" spans="2:9" ht="16.350000000000001" customHeight="1">
      <c r="B10" s="292"/>
      <c r="C10" s="293" t="s">
        <v>36</v>
      </c>
      <c r="D10" s="294">
        <v>99.280187477854042</v>
      </c>
      <c r="E10" s="294">
        <v>96.667941167257013</v>
      </c>
      <c r="F10" s="294">
        <v>94.672627360211365</v>
      </c>
      <c r="G10" s="294">
        <v>96.762216284487721</v>
      </c>
      <c r="H10" s="294">
        <v>98.155151571340497</v>
      </c>
    </row>
    <row r="11" spans="2:9" ht="16.350000000000001" customHeight="1">
      <c r="B11" s="286"/>
      <c r="C11" s="296" t="s">
        <v>37</v>
      </c>
      <c r="D11" s="287">
        <v>99.098387764976053</v>
      </c>
      <c r="E11" s="287">
        <v>97.361519104125037</v>
      </c>
      <c r="F11" s="287">
        <v>93.533919999610276</v>
      </c>
      <c r="G11" s="287">
        <v>97.383414441523286</v>
      </c>
      <c r="H11" s="287">
        <v>98.108442888279512</v>
      </c>
    </row>
    <row r="12" spans="2:9" ht="16.350000000000001" customHeight="1">
      <c r="B12" s="292"/>
      <c r="C12" s="293" t="s">
        <v>38</v>
      </c>
      <c r="D12" s="294">
        <v>99.307864515322834</v>
      </c>
      <c r="E12" s="294">
        <v>97.825501211922145</v>
      </c>
      <c r="F12" s="294">
        <v>95.945560470660794</v>
      </c>
      <c r="G12" s="294">
        <v>98.609944518916748</v>
      </c>
      <c r="H12" s="294">
        <v>98.619219225979791</v>
      </c>
    </row>
    <row r="13" spans="2:9" ht="16.350000000000001" customHeight="1">
      <c r="B13" s="286"/>
      <c r="C13" s="296" t="s">
        <v>39</v>
      </c>
      <c r="D13" s="287">
        <v>99.303134092354043</v>
      </c>
      <c r="E13" s="287">
        <v>98.133032120185547</v>
      </c>
      <c r="F13" s="287">
        <v>96.520892995994799</v>
      </c>
      <c r="G13" s="287">
        <v>98.474753067560883</v>
      </c>
      <c r="H13" s="287">
        <v>98.738962304859271</v>
      </c>
    </row>
    <row r="14" spans="2:9" ht="16.350000000000001" customHeight="1">
      <c r="B14" s="292"/>
      <c r="C14" s="293" t="s">
        <v>40</v>
      </c>
      <c r="D14" s="294">
        <v>99.921399113208906</v>
      </c>
      <c r="E14" s="294">
        <v>97.221866995954755</v>
      </c>
      <c r="F14" s="294">
        <v>97.652171365967206</v>
      </c>
      <c r="G14" s="294">
        <v>94.796767394363613</v>
      </c>
      <c r="H14" s="294">
        <v>98.923634937934551</v>
      </c>
    </row>
    <row r="15" spans="2:9" ht="16.350000000000001" customHeight="1">
      <c r="B15" s="286"/>
      <c r="C15" s="296" t="s">
        <v>41</v>
      </c>
      <c r="D15" s="287">
        <v>100.65655193114929</v>
      </c>
      <c r="E15" s="287">
        <v>97.705512878134144</v>
      </c>
      <c r="F15" s="287">
        <v>97.764150216435382</v>
      </c>
      <c r="G15" s="287">
        <v>101.75883375143725</v>
      </c>
      <c r="H15" s="287">
        <v>99.725552355697587</v>
      </c>
    </row>
    <row r="16" spans="2:9" ht="16.350000000000001" customHeight="1">
      <c r="B16" s="292"/>
      <c r="C16" s="293" t="s">
        <v>42</v>
      </c>
      <c r="D16" s="294">
        <v>100.77992863453969</v>
      </c>
      <c r="E16" s="294">
        <v>99.074054049386561</v>
      </c>
      <c r="F16" s="294">
        <v>98.07024014489474</v>
      </c>
      <c r="G16" s="294">
        <v>101.87656007807928</v>
      </c>
      <c r="H16" s="294">
        <v>100.15554314516997</v>
      </c>
    </row>
    <row r="17" spans="2:9" ht="16.350000000000001" customHeight="1">
      <c r="B17" s="286"/>
      <c r="C17" s="296" t="s">
        <v>43</v>
      </c>
      <c r="D17" s="287">
        <v>100.96125293001572</v>
      </c>
      <c r="E17" s="287">
        <v>101.54762887571029</v>
      </c>
      <c r="F17" s="287">
        <v>98.034592423900847</v>
      </c>
      <c r="G17" s="287">
        <v>103.07454486098598</v>
      </c>
      <c r="H17" s="287">
        <v>100.87860397608364</v>
      </c>
    </row>
    <row r="18" spans="2:9" ht="16.350000000000001" customHeight="1">
      <c r="B18" s="292"/>
      <c r="C18" s="293" t="s">
        <v>44</v>
      </c>
      <c r="D18" s="294">
        <v>101.56546705326865</v>
      </c>
      <c r="E18" s="294">
        <v>104.19599060707625</v>
      </c>
      <c r="F18" s="294">
        <v>105.29750069584631</v>
      </c>
      <c r="G18" s="294">
        <v>102.79699603932691</v>
      </c>
      <c r="H18" s="294">
        <v>102.57223078569542</v>
      </c>
    </row>
    <row r="19" spans="2:9" ht="16.350000000000001" customHeight="1">
      <c r="B19" s="286"/>
      <c r="C19" s="296" t="s">
        <v>45</v>
      </c>
      <c r="D19" s="287">
        <v>102.25299561417542</v>
      </c>
      <c r="E19" s="287">
        <v>113.66162754302856</v>
      </c>
      <c r="F19" s="287">
        <v>123.4631806523316</v>
      </c>
      <c r="G19" s="287">
        <v>105.32562182715475</v>
      </c>
      <c r="H19" s="287">
        <v>107.03545726290515</v>
      </c>
    </row>
    <row r="20" spans="2:9" ht="16.350000000000001" customHeight="1">
      <c r="B20" s="292">
        <v>2020</v>
      </c>
      <c r="C20" s="293" t="s">
        <v>34</v>
      </c>
      <c r="D20" s="294">
        <v>101.29631492248977</v>
      </c>
      <c r="E20" s="294">
        <v>99.551741142894812</v>
      </c>
      <c r="F20" s="294">
        <v>101.07976602958495</v>
      </c>
      <c r="G20" s="294">
        <v>102.68093402582475</v>
      </c>
      <c r="H20" s="294">
        <v>100.91145688635829</v>
      </c>
    </row>
    <row r="21" spans="2:9">
      <c r="C21" s="296" t="s">
        <v>35</v>
      </c>
      <c r="D21" s="287">
        <v>101.99719898848045</v>
      </c>
      <c r="E21" s="287">
        <v>98.777186530425823</v>
      </c>
      <c r="F21" s="287">
        <v>97.818475120294906</v>
      </c>
      <c r="G21" s="287">
        <v>105.27010104063926</v>
      </c>
      <c r="H21" s="287">
        <v>100.94446955644207</v>
      </c>
      <c r="I21" s="287"/>
    </row>
    <row r="22" spans="2:9">
      <c r="B22" s="292"/>
      <c r="C22" s="293" t="s">
        <v>36</v>
      </c>
      <c r="D22" s="294">
        <v>101.39897232083354</v>
      </c>
      <c r="E22" s="294">
        <v>98.869992971468335</v>
      </c>
      <c r="F22" s="294">
        <v>93.286236943486202</v>
      </c>
      <c r="G22" s="294">
        <v>102.76823191128807</v>
      </c>
      <c r="H22" s="294">
        <v>100.07150593437279</v>
      </c>
      <c r="I22" s="287"/>
    </row>
    <row r="23" spans="2:9">
      <c r="C23" s="296" t="s">
        <v>37</v>
      </c>
      <c r="D23" s="287">
        <v>100.166622805603</v>
      </c>
      <c r="E23" s="287">
        <v>94.240994019396723</v>
      </c>
      <c r="F23" s="287">
        <v>83.742206457140611</v>
      </c>
      <c r="G23" s="287">
        <v>85.689513309887701</v>
      </c>
      <c r="H23" s="287">
        <v>96.779117809827198</v>
      </c>
      <c r="I23" s="287"/>
    </row>
    <row r="24" spans="2:9">
      <c r="B24" s="292"/>
      <c r="C24" s="293" t="s">
        <v>38</v>
      </c>
      <c r="D24" s="294">
        <v>99.176619955236205</v>
      </c>
      <c r="E24" s="294">
        <v>90.169180741013307</v>
      </c>
      <c r="F24" s="294">
        <v>79.909421260662057</v>
      </c>
      <c r="G24" s="294">
        <v>86.017604558338959</v>
      </c>
      <c r="H24" s="294">
        <v>94.838935705474626</v>
      </c>
      <c r="I24" s="287"/>
    </row>
    <row r="25" spans="2:9">
      <c r="C25" s="296" t="s">
        <v>39</v>
      </c>
      <c r="D25" s="287">
        <v>98.274709413482185</v>
      </c>
      <c r="E25" s="287">
        <v>88.032263309851672</v>
      </c>
      <c r="F25" s="287">
        <v>81.097569035186055</v>
      </c>
      <c r="G25" s="287">
        <v>88.685261503957832</v>
      </c>
      <c r="H25" s="287">
        <v>93.957485559150356</v>
      </c>
      <c r="I25" s="287"/>
    </row>
    <row r="26" spans="2:9">
      <c r="B26" s="292"/>
      <c r="C26" s="293" t="s">
        <v>40</v>
      </c>
      <c r="D26" s="294">
        <v>97.566951185170709</v>
      </c>
      <c r="E26" s="294">
        <v>87.476394775959662</v>
      </c>
      <c r="F26" s="294">
        <v>82.633796289094491</v>
      </c>
      <c r="G26" s="294">
        <v>92.339060393204008</v>
      </c>
      <c r="H26" s="294">
        <v>93.630667084819095</v>
      </c>
      <c r="I26" s="287"/>
    </row>
    <row r="27" spans="2:9">
      <c r="C27" s="296" t="s">
        <v>41</v>
      </c>
      <c r="D27" s="287">
        <v>97.195621678535915</v>
      </c>
      <c r="E27" s="287">
        <v>85.631444595638015</v>
      </c>
      <c r="F27" s="287">
        <v>82.969878772997575</v>
      </c>
      <c r="G27" s="287">
        <v>91.395302024219774</v>
      </c>
      <c r="H27" s="287">
        <v>92.968144248470793</v>
      </c>
      <c r="I27" s="287"/>
    </row>
    <row r="28" spans="2:9">
      <c r="B28" s="292"/>
      <c r="C28" s="293" t="s">
        <v>42</v>
      </c>
      <c r="D28" s="294">
        <v>97.111958351409399</v>
      </c>
      <c r="E28" s="294">
        <v>85.901183883497936</v>
      </c>
      <c r="F28" s="294">
        <v>83.825062720347105</v>
      </c>
      <c r="G28" s="294">
        <v>93.344761387762787</v>
      </c>
      <c r="H28" s="294">
        <v>93.117374656720045</v>
      </c>
      <c r="I28" s="287"/>
    </row>
    <row r="29" spans="2:9">
      <c r="C29" s="296" t="s">
        <v>43</v>
      </c>
      <c r="D29" s="287">
        <v>97.468991207371772</v>
      </c>
      <c r="E29" s="287">
        <v>87.651788920841241</v>
      </c>
      <c r="F29" s="287">
        <v>86.898585916921064</v>
      </c>
      <c r="G29" s="287">
        <v>93.816616798398911</v>
      </c>
      <c r="H29" s="287">
        <v>94.062935888622164</v>
      </c>
      <c r="I29" s="287"/>
    </row>
    <row r="30" spans="2:9">
      <c r="B30" s="292"/>
      <c r="C30" s="293" t="s">
        <v>44</v>
      </c>
      <c r="D30" s="294">
        <v>98.248381229185242</v>
      </c>
      <c r="E30" s="294">
        <v>91.144166645428712</v>
      </c>
      <c r="F30" s="294">
        <v>92.330932535819116</v>
      </c>
      <c r="G30" s="294">
        <v>93.514634628366423</v>
      </c>
      <c r="H30" s="294">
        <v>95.888103060175396</v>
      </c>
      <c r="I30" s="287"/>
    </row>
    <row r="31" spans="2:9">
      <c r="C31" s="296" t="s">
        <v>45</v>
      </c>
      <c r="D31" s="287">
        <v>98.519850066816019</v>
      </c>
      <c r="E31" s="287">
        <v>100.11122354798535</v>
      </c>
      <c r="F31" s="287">
        <v>107.28516114935013</v>
      </c>
      <c r="G31" s="287">
        <v>91.553081531714383</v>
      </c>
      <c r="H31" s="287">
        <v>99.525918315308218</v>
      </c>
      <c r="I31" s="287"/>
    </row>
    <row r="32" spans="2:9">
      <c r="B32" s="292">
        <v>2021</v>
      </c>
      <c r="C32" s="293" t="s">
        <v>34</v>
      </c>
      <c r="D32" s="294">
        <v>97.709779603534514</v>
      </c>
      <c r="E32" s="294">
        <v>89.112252240317275</v>
      </c>
      <c r="F32" s="294">
        <v>86.365965268129443</v>
      </c>
      <c r="G32" s="294">
        <v>89.712704653135916</v>
      </c>
      <c r="H32" s="294">
        <v>94.383375488680784</v>
      </c>
      <c r="I32" s="287"/>
    </row>
    <row r="33" spans="2:9">
      <c r="C33" s="296" t="s">
        <v>35</v>
      </c>
      <c r="D33" s="287">
        <v>97.92732933761252</v>
      </c>
      <c r="E33" s="287">
        <v>88.924889143573822</v>
      </c>
      <c r="F33" s="287">
        <v>83.848470650227782</v>
      </c>
      <c r="G33" s="287">
        <v>90.245988832306736</v>
      </c>
      <c r="H33" s="287">
        <v>94.253035656008649</v>
      </c>
      <c r="I33" s="287"/>
    </row>
    <row r="34" spans="2:9">
      <c r="B34" s="292"/>
      <c r="C34" s="293" t="s">
        <v>36</v>
      </c>
      <c r="D34" s="294">
        <v>98.227321490819236</v>
      </c>
      <c r="E34" s="294">
        <v>89.396733210982077</v>
      </c>
      <c r="F34" s="294">
        <v>84.09226219459984</v>
      </c>
      <c r="G34" s="294">
        <v>87.332043319648733</v>
      </c>
      <c r="H34" s="294">
        <v>94.491966637901655</v>
      </c>
      <c r="I34" s="287"/>
    </row>
    <row r="35" spans="2:9">
      <c r="C35" s="296" t="s">
        <v>37</v>
      </c>
      <c r="D35" s="287">
        <v>98.00916870482088</v>
      </c>
      <c r="E35" s="287">
        <v>89.725392172507355</v>
      </c>
      <c r="F35" s="287">
        <v>83.216030172775248</v>
      </c>
      <c r="G35" s="287">
        <v>84.831775902483031</v>
      </c>
      <c r="H35" s="287">
        <v>94.269619066254336</v>
      </c>
      <c r="I35" s="287"/>
    </row>
    <row r="36" spans="2:9">
      <c r="B36" s="292"/>
      <c r="C36" s="293" t="s">
        <v>38</v>
      </c>
      <c r="D36" s="294">
        <v>97.869073961092923</v>
      </c>
      <c r="E36" s="294">
        <v>89.35952768794894</v>
      </c>
      <c r="F36" s="294">
        <v>81.739563341864638</v>
      </c>
      <c r="G36" s="294">
        <v>82.538719269052095</v>
      </c>
      <c r="H36" s="294">
        <v>93.884450896767419</v>
      </c>
      <c r="I36" s="287"/>
    </row>
    <row r="37" spans="2:9">
      <c r="C37" s="296" t="s">
        <v>39</v>
      </c>
      <c r="D37" s="287">
        <v>97.498584497124497</v>
      </c>
      <c r="E37" s="287">
        <v>89.380788443504997</v>
      </c>
      <c r="F37" s="287">
        <v>83.606561015514643</v>
      </c>
      <c r="G37" s="287">
        <v>79.994179529130051</v>
      </c>
      <c r="H37" s="287">
        <v>93.755649854613168</v>
      </c>
      <c r="I37" s="287"/>
    </row>
    <row r="38" spans="2:9">
      <c r="B38" s="292"/>
      <c r="C38" s="293" t="s">
        <v>40</v>
      </c>
      <c r="D38" s="294">
        <v>97.287871537967263</v>
      </c>
      <c r="E38" s="294">
        <v>89.871844403404467</v>
      </c>
      <c r="F38" s="294">
        <v>86.556410842920727</v>
      </c>
      <c r="G38" s="294">
        <v>80.412079384377108</v>
      </c>
      <c r="H38" s="294">
        <v>94.030807063895821</v>
      </c>
      <c r="I38" s="287"/>
    </row>
    <row r="39" spans="2:9">
      <c r="B39" s="369"/>
      <c r="C39" s="370" t="s">
        <v>41</v>
      </c>
      <c r="D39" s="373">
        <v>97.6784480587594</v>
      </c>
      <c r="E39" s="373">
        <v>91.591654954596578</v>
      </c>
      <c r="F39" s="373">
        <v>86.980863046266947</v>
      </c>
      <c r="G39" s="373">
        <v>83.094125617596674</v>
      </c>
      <c r="H39" s="373">
        <v>94.801502842224366</v>
      </c>
      <c r="I39" s="287"/>
    </row>
    <row r="40" spans="2:9" s="295" customFormat="1" ht="12">
      <c r="B40" s="302" t="s">
        <v>156</v>
      </c>
      <c r="C40" s="296"/>
    </row>
    <row r="41" spans="2:9" s="295" customFormat="1" ht="12">
      <c r="B41" s="295" t="s">
        <v>46</v>
      </c>
      <c r="C41" s="296"/>
    </row>
    <row r="42" spans="2:9" s="295" customFormat="1" ht="12">
      <c r="B42" s="284" t="s">
        <v>197</v>
      </c>
      <c r="C42" s="296"/>
    </row>
    <row r="43" spans="2:9" s="295" customFormat="1" ht="12">
      <c r="C43" s="296"/>
    </row>
    <row r="44" spans="2:9">
      <c r="C44" s="58"/>
    </row>
    <row r="45" spans="2:9">
      <c r="C45" s="58"/>
    </row>
    <row r="46" spans="2:9">
      <c r="C46" s="58"/>
    </row>
    <row r="47" spans="2:9">
      <c r="C47" s="58"/>
    </row>
    <row r="48" spans="2:9">
      <c r="C48" s="58"/>
    </row>
    <row r="49" spans="3:3">
      <c r="C49" s="58"/>
    </row>
    <row r="50" spans="3:3">
      <c r="C50" s="58"/>
    </row>
    <row r="51" spans="3:3">
      <c r="C51" s="58"/>
    </row>
    <row r="52" spans="3:3">
      <c r="C52" s="58"/>
    </row>
    <row r="53" spans="3:3">
      <c r="C53" s="58"/>
    </row>
    <row r="54" spans="3:3">
      <c r="C54" s="58"/>
    </row>
    <row r="55" spans="3:3">
      <c r="C55" s="58"/>
    </row>
    <row r="56" spans="3:3">
      <c r="C56" s="58"/>
    </row>
    <row r="57" spans="3:3">
      <c r="C57" s="58"/>
    </row>
    <row r="58" spans="3:3">
      <c r="C58" s="58"/>
    </row>
    <row r="59" spans="3:3">
      <c r="C59" s="58"/>
    </row>
    <row r="60" spans="3:3">
      <c r="C60" s="58"/>
    </row>
  </sheetData>
  <mergeCells count="1">
    <mergeCell ref="B3:H3"/>
  </mergeCells>
  <phoneticPr fontId="54" type="noConversion"/>
  <printOptions horizontalCentered="1"/>
  <pageMargins left="0.39370078740157483" right="0.35433070866141736" top="1.6141732283464567" bottom="0.27559055118110237" header="0.47244094488188981" footer="0"/>
  <pageSetup scale="7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B1:CG52"/>
  <sheetViews>
    <sheetView showGridLines="0" zoomScale="70" zoomScaleNormal="70" zoomScaleSheetLayoutView="25" workbookViewId="0">
      <pane xSplit="3" ySplit="10" topLeftCell="D32" activePane="bottomRight" state="frozen"/>
      <selection pane="topRight" activeCell="D1" sqref="D1"/>
      <selection pane="bottomLeft" activeCell="A11" sqref="A11"/>
      <selection pane="bottomRight" activeCell="B6" sqref="B6:E14"/>
    </sheetView>
  </sheetViews>
  <sheetFormatPr baseColWidth="10" defaultRowHeight="14.25"/>
  <cols>
    <col min="1" max="1" width="2.7109375" style="291" customWidth="1"/>
    <col min="2" max="2" width="11.42578125" style="291"/>
    <col min="3" max="3" width="11.7109375" style="291" customWidth="1"/>
    <col min="4" max="4" width="10.140625" style="291" customWidth="1"/>
    <col min="5" max="5" width="16.28515625" style="291" customWidth="1"/>
    <col min="6" max="6" width="9.42578125" style="291" customWidth="1"/>
    <col min="7" max="8" width="12.42578125" style="291" customWidth="1"/>
    <col min="9" max="9" width="21.42578125" style="291" customWidth="1"/>
    <col min="10" max="11" width="12.42578125" style="291" customWidth="1"/>
    <col min="12" max="12" width="21.42578125" style="291" customWidth="1"/>
    <col min="13" max="14" width="21.28515625" style="291" customWidth="1"/>
    <col min="15" max="15" width="21.42578125" style="291" customWidth="1"/>
    <col min="16" max="17" width="21.28515625" style="291" customWidth="1"/>
    <col min="18" max="18" width="18.140625" style="291" bestFit="1" customWidth="1"/>
    <col min="19" max="20" width="12.42578125" style="291" customWidth="1"/>
    <col min="21" max="21" width="21.42578125" style="291" bestFit="1" customWidth="1"/>
    <col min="22" max="23" width="12.42578125" style="291" customWidth="1"/>
    <col min="24" max="24" width="21.42578125" style="291" bestFit="1" customWidth="1"/>
    <col min="25" max="26" width="12.42578125" style="291" customWidth="1"/>
    <col min="27" max="27" width="18.140625" style="291" bestFit="1" customWidth="1"/>
    <col min="28" max="29" width="12.42578125" style="291" customWidth="1"/>
    <col min="30" max="30" width="18.140625" style="291" bestFit="1" customWidth="1"/>
    <col min="31" max="32" width="12.42578125" style="291" customWidth="1"/>
    <col min="33" max="33" width="18.140625" style="291" bestFit="1" customWidth="1"/>
    <col min="34" max="35" width="12.42578125" style="291" customWidth="1"/>
    <col min="36" max="36" width="18.140625" style="291" bestFit="1" customWidth="1"/>
    <col min="37" max="37" width="21.28515625" style="291" bestFit="1" customWidth="1"/>
    <col min="38" max="38" width="20.5703125" style="291" customWidth="1"/>
    <col min="39" max="39" width="18.140625" style="291" bestFit="1" customWidth="1"/>
    <col min="40" max="40" width="21.28515625" style="291" bestFit="1" customWidth="1"/>
    <col min="41" max="41" width="21.28515625" style="291" customWidth="1"/>
    <col min="42" max="42" width="18.140625" style="291" bestFit="1" customWidth="1"/>
    <col min="43" max="43" width="12.42578125" style="291" customWidth="1"/>
    <col min="44" max="44" width="21.140625" style="291" customWidth="1"/>
    <col min="45" max="45" width="18.140625" style="291" bestFit="1" customWidth="1"/>
    <col min="46" max="46" width="12.42578125" style="291" customWidth="1"/>
    <col min="47" max="47" width="20.28515625" style="291" customWidth="1"/>
    <col min="48" max="227" width="11.42578125" style="291"/>
    <col min="228" max="228" width="2.85546875" style="291" customWidth="1"/>
    <col min="229" max="229" width="7.7109375" style="291" customWidth="1"/>
    <col min="230" max="230" width="12" style="291" customWidth="1"/>
    <col min="231" max="231" width="11.85546875" style="291" customWidth="1"/>
    <col min="232" max="232" width="17.42578125" style="291" customWidth="1"/>
    <col min="233" max="233" width="13" style="291" customWidth="1"/>
    <col min="234" max="234" width="21" style="291" bestFit="1" customWidth="1"/>
    <col min="235" max="235" width="20.85546875" style="291" bestFit="1" customWidth="1"/>
    <col min="236" max="236" width="19.85546875" style="291" bestFit="1" customWidth="1"/>
    <col min="237" max="237" width="20.85546875" style="291" bestFit="1" customWidth="1"/>
    <col min="238" max="239" width="18" style="291" bestFit="1" customWidth="1"/>
    <col min="240" max="240" width="23.7109375" style="291" customWidth="1"/>
    <col min="241" max="241" width="20.5703125" style="291" bestFit="1" customWidth="1"/>
    <col min="242" max="242" width="18.7109375" style="291" bestFit="1" customWidth="1"/>
    <col min="243" max="483" width="11.42578125" style="291"/>
    <col min="484" max="484" width="2.85546875" style="291" customWidth="1"/>
    <col min="485" max="485" width="7.7109375" style="291" customWidth="1"/>
    <col min="486" max="486" width="12" style="291" customWidth="1"/>
    <col min="487" max="487" width="11.85546875" style="291" customWidth="1"/>
    <col min="488" max="488" width="17.42578125" style="291" customWidth="1"/>
    <col min="489" max="489" width="13" style="291" customWidth="1"/>
    <col min="490" max="490" width="21" style="291" bestFit="1" customWidth="1"/>
    <col min="491" max="491" width="20.85546875" style="291" bestFit="1" customWidth="1"/>
    <col min="492" max="492" width="19.85546875" style="291" bestFit="1" customWidth="1"/>
    <col min="493" max="493" width="20.85546875" style="291" bestFit="1" customWidth="1"/>
    <col min="494" max="495" width="18" style="291" bestFit="1" customWidth="1"/>
    <col min="496" max="496" width="23.7109375" style="291" customWidth="1"/>
    <col min="497" max="497" width="20.5703125" style="291" bestFit="1" customWidth="1"/>
    <col min="498" max="498" width="18.7109375" style="291" bestFit="1" customWidth="1"/>
    <col min="499" max="739" width="11.42578125" style="291"/>
    <col min="740" max="740" width="2.85546875" style="291" customWidth="1"/>
    <col min="741" max="741" width="7.7109375" style="291" customWidth="1"/>
    <col min="742" max="742" width="12" style="291" customWidth="1"/>
    <col min="743" max="743" width="11.85546875" style="291" customWidth="1"/>
    <col min="744" max="744" width="17.42578125" style="291" customWidth="1"/>
    <col min="745" max="745" width="13" style="291" customWidth="1"/>
    <col min="746" max="746" width="21" style="291" bestFit="1" customWidth="1"/>
    <col min="747" max="747" width="20.85546875" style="291" bestFit="1" customWidth="1"/>
    <col min="748" max="748" width="19.85546875" style="291" bestFit="1" customWidth="1"/>
    <col min="749" max="749" width="20.85546875" style="291" bestFit="1" customWidth="1"/>
    <col min="750" max="751" width="18" style="291" bestFit="1" customWidth="1"/>
    <col min="752" max="752" width="23.7109375" style="291" customWidth="1"/>
    <col min="753" max="753" width="20.5703125" style="291" bestFit="1" customWidth="1"/>
    <col min="754" max="754" width="18.7109375" style="291" bestFit="1" customWidth="1"/>
    <col min="755" max="995" width="11.42578125" style="291"/>
    <col min="996" max="996" width="2.85546875" style="291" customWidth="1"/>
    <col min="997" max="997" width="7.7109375" style="291" customWidth="1"/>
    <col min="998" max="998" width="12" style="291" customWidth="1"/>
    <col min="999" max="999" width="11.85546875" style="291" customWidth="1"/>
    <col min="1000" max="1000" width="17.42578125" style="291" customWidth="1"/>
    <col min="1001" max="1001" width="13" style="291" customWidth="1"/>
    <col min="1002" max="1002" width="21" style="291" bestFit="1" customWidth="1"/>
    <col min="1003" max="1003" width="20.85546875" style="291" bestFit="1" customWidth="1"/>
    <col min="1004" max="1004" width="19.85546875" style="291" bestFit="1" customWidth="1"/>
    <col min="1005" max="1005" width="20.85546875" style="291" bestFit="1" customWidth="1"/>
    <col min="1006" max="1007" width="18" style="291" bestFit="1" customWidth="1"/>
    <col min="1008" max="1008" width="23.7109375" style="291" customWidth="1"/>
    <col min="1009" max="1009" width="20.5703125" style="291" bestFit="1" customWidth="1"/>
    <col min="1010" max="1010" width="18.7109375" style="291" bestFit="1" customWidth="1"/>
    <col min="1011" max="1251" width="11.42578125" style="291"/>
    <col min="1252" max="1252" width="2.85546875" style="291" customWidth="1"/>
    <col min="1253" max="1253" width="7.7109375" style="291" customWidth="1"/>
    <col min="1254" max="1254" width="12" style="291" customWidth="1"/>
    <col min="1255" max="1255" width="11.85546875" style="291" customWidth="1"/>
    <col min="1256" max="1256" width="17.42578125" style="291" customWidth="1"/>
    <col min="1257" max="1257" width="13" style="291" customWidth="1"/>
    <col min="1258" max="1258" width="21" style="291" bestFit="1" customWidth="1"/>
    <col min="1259" max="1259" width="20.85546875" style="291" bestFit="1" customWidth="1"/>
    <col min="1260" max="1260" width="19.85546875" style="291" bestFit="1" customWidth="1"/>
    <col min="1261" max="1261" width="20.85546875" style="291" bestFit="1" customWidth="1"/>
    <col min="1262" max="1263" width="18" style="291" bestFit="1" customWidth="1"/>
    <col min="1264" max="1264" width="23.7109375" style="291" customWidth="1"/>
    <col min="1265" max="1265" width="20.5703125" style="291" bestFit="1" customWidth="1"/>
    <col min="1266" max="1266" width="18.7109375" style="291" bestFit="1" customWidth="1"/>
    <col min="1267" max="1507" width="11.42578125" style="291"/>
    <col min="1508" max="1508" width="2.85546875" style="291" customWidth="1"/>
    <col min="1509" max="1509" width="7.7109375" style="291" customWidth="1"/>
    <col min="1510" max="1510" width="12" style="291" customWidth="1"/>
    <col min="1511" max="1511" width="11.85546875" style="291" customWidth="1"/>
    <col min="1512" max="1512" width="17.42578125" style="291" customWidth="1"/>
    <col min="1513" max="1513" width="13" style="291" customWidth="1"/>
    <col min="1514" max="1514" width="21" style="291" bestFit="1" customWidth="1"/>
    <col min="1515" max="1515" width="20.85546875" style="291" bestFit="1" customWidth="1"/>
    <col min="1516" max="1516" width="19.85546875" style="291" bestFit="1" customWidth="1"/>
    <col min="1517" max="1517" width="20.85546875" style="291" bestFit="1" customWidth="1"/>
    <col min="1518" max="1519" width="18" style="291" bestFit="1" customWidth="1"/>
    <col min="1520" max="1520" width="23.7109375" style="291" customWidth="1"/>
    <col min="1521" max="1521" width="20.5703125" style="291" bestFit="1" customWidth="1"/>
    <col min="1522" max="1522" width="18.7109375" style="291" bestFit="1" customWidth="1"/>
    <col min="1523" max="1763" width="11.42578125" style="291"/>
    <col min="1764" max="1764" width="2.85546875" style="291" customWidth="1"/>
    <col min="1765" max="1765" width="7.7109375" style="291" customWidth="1"/>
    <col min="1766" max="1766" width="12" style="291" customWidth="1"/>
    <col min="1767" max="1767" width="11.85546875" style="291" customWidth="1"/>
    <col min="1768" max="1768" width="17.42578125" style="291" customWidth="1"/>
    <col min="1769" max="1769" width="13" style="291" customWidth="1"/>
    <col min="1770" max="1770" width="21" style="291" bestFit="1" customWidth="1"/>
    <col min="1771" max="1771" width="20.85546875" style="291" bestFit="1" customWidth="1"/>
    <col min="1772" max="1772" width="19.85546875" style="291" bestFit="1" customWidth="1"/>
    <col min="1773" max="1773" width="20.85546875" style="291" bestFit="1" customWidth="1"/>
    <col min="1774" max="1775" width="18" style="291" bestFit="1" customWidth="1"/>
    <col min="1776" max="1776" width="23.7109375" style="291" customWidth="1"/>
    <col min="1777" max="1777" width="20.5703125" style="291" bestFit="1" customWidth="1"/>
    <col min="1778" max="1778" width="18.7109375" style="291" bestFit="1" customWidth="1"/>
    <col min="1779" max="2019" width="11.42578125" style="291"/>
    <col min="2020" max="2020" width="2.85546875" style="291" customWidth="1"/>
    <col min="2021" max="2021" width="7.7109375" style="291" customWidth="1"/>
    <col min="2022" max="2022" width="12" style="291" customWidth="1"/>
    <col min="2023" max="2023" width="11.85546875" style="291" customWidth="1"/>
    <col min="2024" max="2024" width="17.42578125" style="291" customWidth="1"/>
    <col min="2025" max="2025" width="13" style="291" customWidth="1"/>
    <col min="2026" max="2026" width="21" style="291" bestFit="1" customWidth="1"/>
    <col min="2027" max="2027" width="20.85546875" style="291" bestFit="1" customWidth="1"/>
    <col min="2028" max="2028" width="19.85546875" style="291" bestFit="1" customWidth="1"/>
    <col min="2029" max="2029" width="20.85546875" style="291" bestFit="1" customWidth="1"/>
    <col min="2030" max="2031" width="18" style="291" bestFit="1" customWidth="1"/>
    <col min="2032" max="2032" width="23.7109375" style="291" customWidth="1"/>
    <col min="2033" max="2033" width="20.5703125" style="291" bestFit="1" customWidth="1"/>
    <col min="2034" max="2034" width="18.7109375" style="291" bestFit="1" customWidth="1"/>
    <col min="2035" max="2275" width="11.42578125" style="291"/>
    <col min="2276" max="2276" width="2.85546875" style="291" customWidth="1"/>
    <col min="2277" max="2277" width="7.7109375" style="291" customWidth="1"/>
    <col min="2278" max="2278" width="12" style="291" customWidth="1"/>
    <col min="2279" max="2279" width="11.85546875" style="291" customWidth="1"/>
    <col min="2280" max="2280" width="17.42578125" style="291" customWidth="1"/>
    <col min="2281" max="2281" width="13" style="291" customWidth="1"/>
    <col min="2282" max="2282" width="21" style="291" bestFit="1" customWidth="1"/>
    <col min="2283" max="2283" width="20.85546875" style="291" bestFit="1" customWidth="1"/>
    <col min="2284" max="2284" width="19.85546875" style="291" bestFit="1" customWidth="1"/>
    <col min="2285" max="2285" width="20.85546875" style="291" bestFit="1" customWidth="1"/>
    <col min="2286" max="2287" width="18" style="291" bestFit="1" customWidth="1"/>
    <col min="2288" max="2288" width="23.7109375" style="291" customWidth="1"/>
    <col min="2289" max="2289" width="20.5703125" style="291" bestFit="1" customWidth="1"/>
    <col min="2290" max="2290" width="18.7109375" style="291" bestFit="1" customWidth="1"/>
    <col min="2291" max="2531" width="11.42578125" style="291"/>
    <col min="2532" max="2532" width="2.85546875" style="291" customWidth="1"/>
    <col min="2533" max="2533" width="7.7109375" style="291" customWidth="1"/>
    <col min="2534" max="2534" width="12" style="291" customWidth="1"/>
    <col min="2535" max="2535" width="11.85546875" style="291" customWidth="1"/>
    <col min="2536" max="2536" width="17.42578125" style="291" customWidth="1"/>
    <col min="2537" max="2537" width="13" style="291" customWidth="1"/>
    <col min="2538" max="2538" width="21" style="291" bestFit="1" customWidth="1"/>
    <col min="2539" max="2539" width="20.85546875" style="291" bestFit="1" customWidth="1"/>
    <col min="2540" max="2540" width="19.85546875" style="291" bestFit="1" customWidth="1"/>
    <col min="2541" max="2541" width="20.85546875" style="291" bestFit="1" customWidth="1"/>
    <col min="2542" max="2543" width="18" style="291" bestFit="1" customWidth="1"/>
    <col min="2544" max="2544" width="23.7109375" style="291" customWidth="1"/>
    <col min="2545" max="2545" width="20.5703125" style="291" bestFit="1" customWidth="1"/>
    <col min="2546" max="2546" width="18.7109375" style="291" bestFit="1" customWidth="1"/>
    <col min="2547" max="2787" width="11.42578125" style="291"/>
    <col min="2788" max="2788" width="2.85546875" style="291" customWidth="1"/>
    <col min="2789" max="2789" width="7.7109375" style="291" customWidth="1"/>
    <col min="2790" max="2790" width="12" style="291" customWidth="1"/>
    <col min="2791" max="2791" width="11.85546875" style="291" customWidth="1"/>
    <col min="2792" max="2792" width="17.42578125" style="291" customWidth="1"/>
    <col min="2793" max="2793" width="13" style="291" customWidth="1"/>
    <col min="2794" max="2794" width="21" style="291" bestFit="1" customWidth="1"/>
    <col min="2795" max="2795" width="20.85546875" style="291" bestFit="1" customWidth="1"/>
    <col min="2796" max="2796" width="19.85546875" style="291" bestFit="1" customWidth="1"/>
    <col min="2797" max="2797" width="20.85546875" style="291" bestFit="1" customWidth="1"/>
    <col min="2798" max="2799" width="18" style="291" bestFit="1" customWidth="1"/>
    <col min="2800" max="2800" width="23.7109375" style="291" customWidth="1"/>
    <col min="2801" max="2801" width="20.5703125" style="291" bestFit="1" customWidth="1"/>
    <col min="2802" max="2802" width="18.7109375" style="291" bestFit="1" customWidth="1"/>
    <col min="2803" max="3043" width="11.42578125" style="291"/>
    <col min="3044" max="3044" width="2.85546875" style="291" customWidth="1"/>
    <col min="3045" max="3045" width="7.7109375" style="291" customWidth="1"/>
    <col min="3046" max="3046" width="12" style="291" customWidth="1"/>
    <col min="3047" max="3047" width="11.85546875" style="291" customWidth="1"/>
    <col min="3048" max="3048" width="17.42578125" style="291" customWidth="1"/>
    <col min="3049" max="3049" width="13" style="291" customWidth="1"/>
    <col min="3050" max="3050" width="21" style="291" bestFit="1" customWidth="1"/>
    <col min="3051" max="3051" width="20.85546875" style="291" bestFit="1" customWidth="1"/>
    <col min="3052" max="3052" width="19.85546875" style="291" bestFit="1" customWidth="1"/>
    <col min="3053" max="3053" width="20.85546875" style="291" bestFit="1" customWidth="1"/>
    <col min="3054" max="3055" width="18" style="291" bestFit="1" customWidth="1"/>
    <col min="3056" max="3056" width="23.7109375" style="291" customWidth="1"/>
    <col min="3057" max="3057" width="20.5703125" style="291" bestFit="1" customWidth="1"/>
    <col min="3058" max="3058" width="18.7109375" style="291" bestFit="1" customWidth="1"/>
    <col min="3059" max="3299" width="11.42578125" style="291"/>
    <col min="3300" max="3300" width="2.85546875" style="291" customWidth="1"/>
    <col min="3301" max="3301" width="7.7109375" style="291" customWidth="1"/>
    <col min="3302" max="3302" width="12" style="291" customWidth="1"/>
    <col min="3303" max="3303" width="11.85546875" style="291" customWidth="1"/>
    <col min="3304" max="3304" width="17.42578125" style="291" customWidth="1"/>
    <col min="3305" max="3305" width="13" style="291" customWidth="1"/>
    <col min="3306" max="3306" width="21" style="291" bestFit="1" customWidth="1"/>
    <col min="3307" max="3307" width="20.85546875" style="291" bestFit="1" customWidth="1"/>
    <col min="3308" max="3308" width="19.85546875" style="291" bestFit="1" customWidth="1"/>
    <col min="3309" max="3309" width="20.85546875" style="291" bestFit="1" customWidth="1"/>
    <col min="3310" max="3311" width="18" style="291" bestFit="1" customWidth="1"/>
    <col min="3312" max="3312" width="23.7109375" style="291" customWidth="1"/>
    <col min="3313" max="3313" width="20.5703125" style="291" bestFit="1" customWidth="1"/>
    <col min="3314" max="3314" width="18.7109375" style="291" bestFit="1" customWidth="1"/>
    <col min="3315" max="3555" width="11.42578125" style="291"/>
    <col min="3556" max="3556" width="2.85546875" style="291" customWidth="1"/>
    <col min="3557" max="3557" width="7.7109375" style="291" customWidth="1"/>
    <col min="3558" max="3558" width="12" style="291" customWidth="1"/>
    <col min="3559" max="3559" width="11.85546875" style="291" customWidth="1"/>
    <col min="3560" max="3560" width="17.42578125" style="291" customWidth="1"/>
    <col min="3561" max="3561" width="13" style="291" customWidth="1"/>
    <col min="3562" max="3562" width="21" style="291" bestFit="1" customWidth="1"/>
    <col min="3563" max="3563" width="20.85546875" style="291" bestFit="1" customWidth="1"/>
    <col min="3564" max="3564" width="19.85546875" style="291" bestFit="1" customWidth="1"/>
    <col min="3565" max="3565" width="20.85546875" style="291" bestFit="1" customWidth="1"/>
    <col min="3566" max="3567" width="18" style="291" bestFit="1" customWidth="1"/>
    <col min="3568" max="3568" width="23.7109375" style="291" customWidth="1"/>
    <col min="3569" max="3569" width="20.5703125" style="291" bestFit="1" customWidth="1"/>
    <col min="3570" max="3570" width="18.7109375" style="291" bestFit="1" customWidth="1"/>
    <col min="3571" max="3811" width="11.42578125" style="291"/>
    <col min="3812" max="3812" width="2.85546875" style="291" customWidth="1"/>
    <col min="3813" max="3813" width="7.7109375" style="291" customWidth="1"/>
    <col min="3814" max="3814" width="12" style="291" customWidth="1"/>
    <col min="3815" max="3815" width="11.85546875" style="291" customWidth="1"/>
    <col min="3816" max="3816" width="17.42578125" style="291" customWidth="1"/>
    <col min="3817" max="3817" width="13" style="291" customWidth="1"/>
    <col min="3818" max="3818" width="21" style="291" bestFit="1" customWidth="1"/>
    <col min="3819" max="3819" width="20.85546875" style="291" bestFit="1" customWidth="1"/>
    <col min="3820" max="3820" width="19.85546875" style="291" bestFit="1" customWidth="1"/>
    <col min="3821" max="3821" width="20.85546875" style="291" bestFit="1" customWidth="1"/>
    <col min="3822" max="3823" width="18" style="291" bestFit="1" customWidth="1"/>
    <col min="3824" max="3824" width="23.7109375" style="291" customWidth="1"/>
    <col min="3825" max="3825" width="20.5703125" style="291" bestFit="1" customWidth="1"/>
    <col min="3826" max="3826" width="18.7109375" style="291" bestFit="1" customWidth="1"/>
    <col min="3827" max="4067" width="11.42578125" style="291"/>
    <col min="4068" max="4068" width="2.85546875" style="291" customWidth="1"/>
    <col min="4069" max="4069" width="7.7109375" style="291" customWidth="1"/>
    <col min="4070" max="4070" width="12" style="291" customWidth="1"/>
    <col min="4071" max="4071" width="11.85546875" style="291" customWidth="1"/>
    <col min="4072" max="4072" width="17.42578125" style="291" customWidth="1"/>
    <col min="4073" max="4073" width="13" style="291" customWidth="1"/>
    <col min="4074" max="4074" width="21" style="291" bestFit="1" customWidth="1"/>
    <col min="4075" max="4075" width="20.85546875" style="291" bestFit="1" customWidth="1"/>
    <col min="4076" max="4076" width="19.85546875" style="291" bestFit="1" customWidth="1"/>
    <col min="4077" max="4077" width="20.85546875" style="291" bestFit="1" customWidth="1"/>
    <col min="4078" max="4079" width="18" style="291" bestFit="1" customWidth="1"/>
    <col min="4080" max="4080" width="23.7109375" style="291" customWidth="1"/>
    <col min="4081" max="4081" width="20.5703125" style="291" bestFit="1" customWidth="1"/>
    <col min="4082" max="4082" width="18.7109375" style="291" bestFit="1" customWidth="1"/>
    <col min="4083" max="4323" width="11.42578125" style="291"/>
    <col min="4324" max="4324" width="2.85546875" style="291" customWidth="1"/>
    <col min="4325" max="4325" width="7.7109375" style="291" customWidth="1"/>
    <col min="4326" max="4326" width="12" style="291" customWidth="1"/>
    <col min="4327" max="4327" width="11.85546875" style="291" customWidth="1"/>
    <col min="4328" max="4328" width="17.42578125" style="291" customWidth="1"/>
    <col min="4329" max="4329" width="13" style="291" customWidth="1"/>
    <col min="4330" max="4330" width="21" style="291" bestFit="1" customWidth="1"/>
    <col min="4331" max="4331" width="20.85546875" style="291" bestFit="1" customWidth="1"/>
    <col min="4332" max="4332" width="19.85546875" style="291" bestFit="1" customWidth="1"/>
    <col min="4333" max="4333" width="20.85546875" style="291" bestFit="1" customWidth="1"/>
    <col min="4334" max="4335" width="18" style="291" bestFit="1" customWidth="1"/>
    <col min="4336" max="4336" width="23.7109375" style="291" customWidth="1"/>
    <col min="4337" max="4337" width="20.5703125" style="291" bestFit="1" customWidth="1"/>
    <col min="4338" max="4338" width="18.7109375" style="291" bestFit="1" customWidth="1"/>
    <col min="4339" max="4579" width="11.42578125" style="291"/>
    <col min="4580" max="4580" width="2.85546875" style="291" customWidth="1"/>
    <col min="4581" max="4581" width="7.7109375" style="291" customWidth="1"/>
    <col min="4582" max="4582" width="12" style="291" customWidth="1"/>
    <col min="4583" max="4583" width="11.85546875" style="291" customWidth="1"/>
    <col min="4584" max="4584" width="17.42578125" style="291" customWidth="1"/>
    <col min="4585" max="4585" width="13" style="291" customWidth="1"/>
    <col min="4586" max="4586" width="21" style="291" bestFit="1" customWidth="1"/>
    <col min="4587" max="4587" width="20.85546875" style="291" bestFit="1" customWidth="1"/>
    <col min="4588" max="4588" width="19.85546875" style="291" bestFit="1" customWidth="1"/>
    <col min="4589" max="4589" width="20.85546875" style="291" bestFit="1" customWidth="1"/>
    <col min="4590" max="4591" width="18" style="291" bestFit="1" customWidth="1"/>
    <col min="4592" max="4592" width="23.7109375" style="291" customWidth="1"/>
    <col min="4593" max="4593" width="20.5703125" style="291" bestFit="1" customWidth="1"/>
    <col min="4594" max="4594" width="18.7109375" style="291" bestFit="1" customWidth="1"/>
    <col min="4595" max="4835" width="11.42578125" style="291"/>
    <col min="4836" max="4836" width="2.85546875" style="291" customWidth="1"/>
    <col min="4837" max="4837" width="7.7109375" style="291" customWidth="1"/>
    <col min="4838" max="4838" width="12" style="291" customWidth="1"/>
    <col min="4839" max="4839" width="11.85546875" style="291" customWidth="1"/>
    <col min="4840" max="4840" width="17.42578125" style="291" customWidth="1"/>
    <col min="4841" max="4841" width="13" style="291" customWidth="1"/>
    <col min="4842" max="4842" width="21" style="291" bestFit="1" customWidth="1"/>
    <col min="4843" max="4843" width="20.85546875" style="291" bestFit="1" customWidth="1"/>
    <col min="4844" max="4844" width="19.85546875" style="291" bestFit="1" customWidth="1"/>
    <col min="4845" max="4845" width="20.85546875" style="291" bestFit="1" customWidth="1"/>
    <col min="4846" max="4847" width="18" style="291" bestFit="1" customWidth="1"/>
    <col min="4848" max="4848" width="23.7109375" style="291" customWidth="1"/>
    <col min="4849" max="4849" width="20.5703125" style="291" bestFit="1" customWidth="1"/>
    <col min="4850" max="4850" width="18.7109375" style="291" bestFit="1" customWidth="1"/>
    <col min="4851" max="5091" width="11.42578125" style="291"/>
    <col min="5092" max="5092" width="2.85546875" style="291" customWidth="1"/>
    <col min="5093" max="5093" width="7.7109375" style="291" customWidth="1"/>
    <col min="5094" max="5094" width="12" style="291" customWidth="1"/>
    <col min="5095" max="5095" width="11.85546875" style="291" customWidth="1"/>
    <col min="5096" max="5096" width="17.42578125" style="291" customWidth="1"/>
    <col min="5097" max="5097" width="13" style="291" customWidth="1"/>
    <col min="5098" max="5098" width="21" style="291" bestFit="1" customWidth="1"/>
    <col min="5099" max="5099" width="20.85546875" style="291" bestFit="1" customWidth="1"/>
    <col min="5100" max="5100" width="19.85546875" style="291" bestFit="1" customWidth="1"/>
    <col min="5101" max="5101" width="20.85546875" style="291" bestFit="1" customWidth="1"/>
    <col min="5102" max="5103" width="18" style="291" bestFit="1" customWidth="1"/>
    <col min="5104" max="5104" width="23.7109375" style="291" customWidth="1"/>
    <col min="5105" max="5105" width="20.5703125" style="291" bestFit="1" customWidth="1"/>
    <col min="5106" max="5106" width="18.7109375" style="291" bestFit="1" customWidth="1"/>
    <col min="5107" max="5347" width="11.42578125" style="291"/>
    <col min="5348" max="5348" width="2.85546875" style="291" customWidth="1"/>
    <col min="5349" max="5349" width="7.7109375" style="291" customWidth="1"/>
    <col min="5350" max="5350" width="12" style="291" customWidth="1"/>
    <col min="5351" max="5351" width="11.85546875" style="291" customWidth="1"/>
    <col min="5352" max="5352" width="17.42578125" style="291" customWidth="1"/>
    <col min="5353" max="5353" width="13" style="291" customWidth="1"/>
    <col min="5354" max="5354" width="21" style="291" bestFit="1" customWidth="1"/>
    <col min="5355" max="5355" width="20.85546875" style="291" bestFit="1" customWidth="1"/>
    <col min="5356" max="5356" width="19.85546875" style="291" bestFit="1" customWidth="1"/>
    <col min="5357" max="5357" width="20.85546875" style="291" bestFit="1" customWidth="1"/>
    <col min="5358" max="5359" width="18" style="291" bestFit="1" customWidth="1"/>
    <col min="5360" max="5360" width="23.7109375" style="291" customWidth="1"/>
    <col min="5361" max="5361" width="20.5703125" style="291" bestFit="1" customWidth="1"/>
    <col min="5362" max="5362" width="18.7109375" style="291" bestFit="1" customWidth="1"/>
    <col min="5363" max="5603" width="11.42578125" style="291"/>
    <col min="5604" max="5604" width="2.85546875" style="291" customWidth="1"/>
    <col min="5605" max="5605" width="7.7109375" style="291" customWidth="1"/>
    <col min="5606" max="5606" width="12" style="291" customWidth="1"/>
    <col min="5607" max="5607" width="11.85546875" style="291" customWidth="1"/>
    <col min="5608" max="5608" width="17.42578125" style="291" customWidth="1"/>
    <col min="5609" max="5609" width="13" style="291" customWidth="1"/>
    <col min="5610" max="5610" width="21" style="291" bestFit="1" customWidth="1"/>
    <col min="5611" max="5611" width="20.85546875" style="291" bestFit="1" customWidth="1"/>
    <col min="5612" max="5612" width="19.85546875" style="291" bestFit="1" customWidth="1"/>
    <col min="5613" max="5613" width="20.85546875" style="291" bestFit="1" customWidth="1"/>
    <col min="5614" max="5615" width="18" style="291" bestFit="1" customWidth="1"/>
    <col min="5616" max="5616" width="23.7109375" style="291" customWidth="1"/>
    <col min="5617" max="5617" width="20.5703125" style="291" bestFit="1" customWidth="1"/>
    <col min="5618" max="5618" width="18.7109375" style="291" bestFit="1" customWidth="1"/>
    <col min="5619" max="5859" width="11.42578125" style="291"/>
    <col min="5860" max="5860" width="2.85546875" style="291" customWidth="1"/>
    <col min="5861" max="5861" width="7.7109375" style="291" customWidth="1"/>
    <col min="5862" max="5862" width="12" style="291" customWidth="1"/>
    <col min="5863" max="5863" width="11.85546875" style="291" customWidth="1"/>
    <col min="5864" max="5864" width="17.42578125" style="291" customWidth="1"/>
    <col min="5865" max="5865" width="13" style="291" customWidth="1"/>
    <col min="5866" max="5866" width="21" style="291" bestFit="1" customWidth="1"/>
    <col min="5867" max="5867" width="20.85546875" style="291" bestFit="1" customWidth="1"/>
    <col min="5868" max="5868" width="19.85546875" style="291" bestFit="1" customWidth="1"/>
    <col min="5869" max="5869" width="20.85546875" style="291" bestFit="1" customWidth="1"/>
    <col min="5870" max="5871" width="18" style="291" bestFit="1" customWidth="1"/>
    <col min="5872" max="5872" width="23.7109375" style="291" customWidth="1"/>
    <col min="5873" max="5873" width="20.5703125" style="291" bestFit="1" customWidth="1"/>
    <col min="5874" max="5874" width="18.7109375" style="291" bestFit="1" customWidth="1"/>
    <col min="5875" max="6115" width="11.42578125" style="291"/>
    <col min="6116" max="6116" width="2.85546875" style="291" customWidth="1"/>
    <col min="6117" max="6117" width="7.7109375" style="291" customWidth="1"/>
    <col min="6118" max="6118" width="12" style="291" customWidth="1"/>
    <col min="6119" max="6119" width="11.85546875" style="291" customWidth="1"/>
    <col min="6120" max="6120" width="17.42578125" style="291" customWidth="1"/>
    <col min="6121" max="6121" width="13" style="291" customWidth="1"/>
    <col min="6122" max="6122" width="21" style="291" bestFit="1" customWidth="1"/>
    <col min="6123" max="6123" width="20.85546875" style="291" bestFit="1" customWidth="1"/>
    <col min="6124" max="6124" width="19.85546875" style="291" bestFit="1" customWidth="1"/>
    <col min="6125" max="6125" width="20.85546875" style="291" bestFit="1" customWidth="1"/>
    <col min="6126" max="6127" width="18" style="291" bestFit="1" customWidth="1"/>
    <col min="6128" max="6128" width="23.7109375" style="291" customWidth="1"/>
    <col min="6129" max="6129" width="20.5703125" style="291" bestFit="1" customWidth="1"/>
    <col min="6130" max="6130" width="18.7109375" style="291" bestFit="1" customWidth="1"/>
    <col min="6131" max="6371" width="11.42578125" style="291"/>
    <col min="6372" max="6372" width="2.85546875" style="291" customWidth="1"/>
    <col min="6373" max="6373" width="7.7109375" style="291" customWidth="1"/>
    <col min="6374" max="6374" width="12" style="291" customWidth="1"/>
    <col min="6375" max="6375" width="11.85546875" style="291" customWidth="1"/>
    <col min="6376" max="6376" width="17.42578125" style="291" customWidth="1"/>
    <col min="6377" max="6377" width="13" style="291" customWidth="1"/>
    <col min="6378" max="6378" width="21" style="291" bestFit="1" customWidth="1"/>
    <col min="6379" max="6379" width="20.85546875" style="291" bestFit="1" customWidth="1"/>
    <col min="6380" max="6380" width="19.85546875" style="291" bestFit="1" customWidth="1"/>
    <col min="6381" max="6381" width="20.85546875" style="291" bestFit="1" customWidth="1"/>
    <col min="6382" max="6383" width="18" style="291" bestFit="1" customWidth="1"/>
    <col min="6384" max="6384" width="23.7109375" style="291" customWidth="1"/>
    <col min="6385" max="6385" width="20.5703125" style="291" bestFit="1" customWidth="1"/>
    <col min="6386" max="6386" width="18.7109375" style="291" bestFit="1" customWidth="1"/>
    <col min="6387" max="6627" width="11.42578125" style="291"/>
    <col min="6628" max="6628" width="2.85546875" style="291" customWidth="1"/>
    <col min="6629" max="6629" width="7.7109375" style="291" customWidth="1"/>
    <col min="6630" max="6630" width="12" style="291" customWidth="1"/>
    <col min="6631" max="6631" width="11.85546875" style="291" customWidth="1"/>
    <col min="6632" max="6632" width="17.42578125" style="291" customWidth="1"/>
    <col min="6633" max="6633" width="13" style="291" customWidth="1"/>
    <col min="6634" max="6634" width="21" style="291" bestFit="1" customWidth="1"/>
    <col min="6635" max="6635" width="20.85546875" style="291" bestFit="1" customWidth="1"/>
    <col min="6636" max="6636" width="19.85546875" style="291" bestFit="1" customWidth="1"/>
    <col min="6637" max="6637" width="20.85546875" style="291" bestFit="1" customWidth="1"/>
    <col min="6638" max="6639" width="18" style="291" bestFit="1" customWidth="1"/>
    <col min="6640" max="6640" width="23.7109375" style="291" customWidth="1"/>
    <col min="6641" max="6641" width="20.5703125" style="291" bestFit="1" customWidth="1"/>
    <col min="6642" max="6642" width="18.7109375" style="291" bestFit="1" customWidth="1"/>
    <col min="6643" max="6883" width="11.42578125" style="291"/>
    <col min="6884" max="6884" width="2.85546875" style="291" customWidth="1"/>
    <col min="6885" max="6885" width="7.7109375" style="291" customWidth="1"/>
    <col min="6886" max="6886" width="12" style="291" customWidth="1"/>
    <col min="6887" max="6887" width="11.85546875" style="291" customWidth="1"/>
    <col min="6888" max="6888" width="17.42578125" style="291" customWidth="1"/>
    <col min="6889" max="6889" width="13" style="291" customWidth="1"/>
    <col min="6890" max="6890" width="21" style="291" bestFit="1" customWidth="1"/>
    <col min="6891" max="6891" width="20.85546875" style="291" bestFit="1" customWidth="1"/>
    <col min="6892" max="6892" width="19.85546875" style="291" bestFit="1" customWidth="1"/>
    <col min="6893" max="6893" width="20.85546875" style="291" bestFit="1" customWidth="1"/>
    <col min="6894" max="6895" width="18" style="291" bestFit="1" customWidth="1"/>
    <col min="6896" max="6896" width="23.7109375" style="291" customWidth="1"/>
    <col min="6897" max="6897" width="20.5703125" style="291" bestFit="1" customWidth="1"/>
    <col min="6898" max="6898" width="18.7109375" style="291" bestFit="1" customWidth="1"/>
    <col min="6899" max="7139" width="11.42578125" style="291"/>
    <col min="7140" max="7140" width="2.85546875" style="291" customWidth="1"/>
    <col min="7141" max="7141" width="7.7109375" style="291" customWidth="1"/>
    <col min="7142" max="7142" width="12" style="291" customWidth="1"/>
    <col min="7143" max="7143" width="11.85546875" style="291" customWidth="1"/>
    <col min="7144" max="7144" width="17.42578125" style="291" customWidth="1"/>
    <col min="7145" max="7145" width="13" style="291" customWidth="1"/>
    <col min="7146" max="7146" width="21" style="291" bestFit="1" customWidth="1"/>
    <col min="7147" max="7147" width="20.85546875" style="291" bestFit="1" customWidth="1"/>
    <col min="7148" max="7148" width="19.85546875" style="291" bestFit="1" customWidth="1"/>
    <col min="7149" max="7149" width="20.85546875" style="291" bestFit="1" customWidth="1"/>
    <col min="7150" max="7151" width="18" style="291" bestFit="1" customWidth="1"/>
    <col min="7152" max="7152" width="23.7109375" style="291" customWidth="1"/>
    <col min="7153" max="7153" width="20.5703125" style="291" bestFit="1" customWidth="1"/>
    <col min="7154" max="7154" width="18.7109375" style="291" bestFit="1" customWidth="1"/>
    <col min="7155" max="7395" width="11.42578125" style="291"/>
    <col min="7396" max="7396" width="2.85546875" style="291" customWidth="1"/>
    <col min="7397" max="7397" width="7.7109375" style="291" customWidth="1"/>
    <col min="7398" max="7398" width="12" style="291" customWidth="1"/>
    <col min="7399" max="7399" width="11.85546875" style="291" customWidth="1"/>
    <col min="7400" max="7400" width="17.42578125" style="291" customWidth="1"/>
    <col min="7401" max="7401" width="13" style="291" customWidth="1"/>
    <col min="7402" max="7402" width="21" style="291" bestFit="1" customWidth="1"/>
    <col min="7403" max="7403" width="20.85546875" style="291" bestFit="1" customWidth="1"/>
    <col min="7404" max="7404" width="19.85546875" style="291" bestFit="1" customWidth="1"/>
    <col min="7405" max="7405" width="20.85546875" style="291" bestFit="1" customWidth="1"/>
    <col min="7406" max="7407" width="18" style="291" bestFit="1" customWidth="1"/>
    <col min="7408" max="7408" width="23.7109375" style="291" customWidth="1"/>
    <col min="7409" max="7409" width="20.5703125" style="291" bestFit="1" customWidth="1"/>
    <col min="7410" max="7410" width="18.7109375" style="291" bestFit="1" customWidth="1"/>
    <col min="7411" max="7651" width="11.42578125" style="291"/>
    <col min="7652" max="7652" width="2.85546875" style="291" customWidth="1"/>
    <col min="7653" max="7653" width="7.7109375" style="291" customWidth="1"/>
    <col min="7654" max="7654" width="12" style="291" customWidth="1"/>
    <col min="7655" max="7655" width="11.85546875" style="291" customWidth="1"/>
    <col min="7656" max="7656" width="17.42578125" style="291" customWidth="1"/>
    <col min="7657" max="7657" width="13" style="291" customWidth="1"/>
    <col min="7658" max="7658" width="21" style="291" bestFit="1" customWidth="1"/>
    <col min="7659" max="7659" width="20.85546875" style="291" bestFit="1" customWidth="1"/>
    <col min="7660" max="7660" width="19.85546875" style="291" bestFit="1" customWidth="1"/>
    <col min="7661" max="7661" width="20.85546875" style="291" bestFit="1" customWidth="1"/>
    <col min="7662" max="7663" width="18" style="291" bestFit="1" customWidth="1"/>
    <col min="7664" max="7664" width="23.7109375" style="291" customWidth="1"/>
    <col min="7665" max="7665" width="20.5703125" style="291" bestFit="1" customWidth="1"/>
    <col min="7666" max="7666" width="18.7109375" style="291" bestFit="1" customWidth="1"/>
    <col min="7667" max="7907" width="11.42578125" style="291"/>
    <col min="7908" max="7908" width="2.85546875" style="291" customWidth="1"/>
    <col min="7909" max="7909" width="7.7109375" style="291" customWidth="1"/>
    <col min="7910" max="7910" width="12" style="291" customWidth="1"/>
    <col min="7911" max="7911" width="11.85546875" style="291" customWidth="1"/>
    <col min="7912" max="7912" width="17.42578125" style="291" customWidth="1"/>
    <col min="7913" max="7913" width="13" style="291" customWidth="1"/>
    <col min="7914" max="7914" width="21" style="291" bestFit="1" customWidth="1"/>
    <col min="7915" max="7915" width="20.85546875" style="291" bestFit="1" customWidth="1"/>
    <col min="7916" max="7916" width="19.85546875" style="291" bestFit="1" customWidth="1"/>
    <col min="7917" max="7917" width="20.85546875" style="291" bestFit="1" customWidth="1"/>
    <col min="7918" max="7919" width="18" style="291" bestFit="1" customWidth="1"/>
    <col min="7920" max="7920" width="23.7109375" style="291" customWidth="1"/>
    <col min="7921" max="7921" width="20.5703125" style="291" bestFit="1" customWidth="1"/>
    <col min="7922" max="7922" width="18.7109375" style="291" bestFit="1" customWidth="1"/>
    <col min="7923" max="8163" width="11.42578125" style="291"/>
    <col min="8164" max="8164" width="2.85546875" style="291" customWidth="1"/>
    <col min="8165" max="8165" width="7.7109375" style="291" customWidth="1"/>
    <col min="8166" max="8166" width="12" style="291" customWidth="1"/>
    <col min="8167" max="8167" width="11.85546875" style="291" customWidth="1"/>
    <col min="8168" max="8168" width="17.42578125" style="291" customWidth="1"/>
    <col min="8169" max="8169" width="13" style="291" customWidth="1"/>
    <col min="8170" max="8170" width="21" style="291" bestFit="1" customWidth="1"/>
    <col min="8171" max="8171" width="20.85546875" style="291" bestFit="1" customWidth="1"/>
    <col min="8172" max="8172" width="19.85546875" style="291" bestFit="1" customWidth="1"/>
    <col min="8173" max="8173" width="20.85546875" style="291" bestFit="1" customWidth="1"/>
    <col min="8174" max="8175" width="18" style="291" bestFit="1" customWidth="1"/>
    <col min="8176" max="8176" width="23.7109375" style="291" customWidth="1"/>
    <col min="8177" max="8177" width="20.5703125" style="291" bestFit="1" customWidth="1"/>
    <col min="8178" max="8178" width="18.7109375" style="291" bestFit="1" customWidth="1"/>
    <col min="8179" max="8419" width="11.42578125" style="291"/>
    <col min="8420" max="8420" width="2.85546875" style="291" customWidth="1"/>
    <col min="8421" max="8421" width="7.7109375" style="291" customWidth="1"/>
    <col min="8422" max="8422" width="12" style="291" customWidth="1"/>
    <col min="8423" max="8423" width="11.85546875" style="291" customWidth="1"/>
    <col min="8424" max="8424" width="17.42578125" style="291" customWidth="1"/>
    <col min="8425" max="8425" width="13" style="291" customWidth="1"/>
    <col min="8426" max="8426" width="21" style="291" bestFit="1" customWidth="1"/>
    <col min="8427" max="8427" width="20.85546875" style="291" bestFit="1" customWidth="1"/>
    <col min="8428" max="8428" width="19.85546875" style="291" bestFit="1" customWidth="1"/>
    <col min="8429" max="8429" width="20.85546875" style="291" bestFit="1" customWidth="1"/>
    <col min="8430" max="8431" width="18" style="291" bestFit="1" customWidth="1"/>
    <col min="8432" max="8432" width="23.7109375" style="291" customWidth="1"/>
    <col min="8433" max="8433" width="20.5703125" style="291" bestFit="1" customWidth="1"/>
    <col min="8434" max="8434" width="18.7109375" style="291" bestFit="1" customWidth="1"/>
    <col min="8435" max="8675" width="11.42578125" style="291"/>
    <col min="8676" max="8676" width="2.85546875" style="291" customWidth="1"/>
    <col min="8677" max="8677" width="7.7109375" style="291" customWidth="1"/>
    <col min="8678" max="8678" width="12" style="291" customWidth="1"/>
    <col min="8679" max="8679" width="11.85546875" style="291" customWidth="1"/>
    <col min="8680" max="8680" width="17.42578125" style="291" customWidth="1"/>
    <col min="8681" max="8681" width="13" style="291" customWidth="1"/>
    <col min="8682" max="8682" width="21" style="291" bestFit="1" customWidth="1"/>
    <col min="8683" max="8683" width="20.85546875" style="291" bestFit="1" customWidth="1"/>
    <col min="8684" max="8684" width="19.85546875" style="291" bestFit="1" customWidth="1"/>
    <col min="8685" max="8685" width="20.85546875" style="291" bestFit="1" customWidth="1"/>
    <col min="8686" max="8687" width="18" style="291" bestFit="1" customWidth="1"/>
    <col min="8688" max="8688" width="23.7109375" style="291" customWidth="1"/>
    <col min="8689" max="8689" width="20.5703125" style="291" bestFit="1" customWidth="1"/>
    <col min="8690" max="8690" width="18.7109375" style="291" bestFit="1" customWidth="1"/>
    <col min="8691" max="8931" width="11.42578125" style="291"/>
    <col min="8932" max="8932" width="2.85546875" style="291" customWidth="1"/>
    <col min="8933" max="8933" width="7.7109375" style="291" customWidth="1"/>
    <col min="8934" max="8934" width="12" style="291" customWidth="1"/>
    <col min="8935" max="8935" width="11.85546875" style="291" customWidth="1"/>
    <col min="8936" max="8936" width="17.42578125" style="291" customWidth="1"/>
    <col min="8937" max="8937" width="13" style="291" customWidth="1"/>
    <col min="8938" max="8938" width="21" style="291" bestFit="1" customWidth="1"/>
    <col min="8939" max="8939" width="20.85546875" style="291" bestFit="1" customWidth="1"/>
    <col min="8940" max="8940" width="19.85546875" style="291" bestFit="1" customWidth="1"/>
    <col min="8941" max="8941" width="20.85546875" style="291" bestFit="1" customWidth="1"/>
    <col min="8942" max="8943" width="18" style="291" bestFit="1" customWidth="1"/>
    <col min="8944" max="8944" width="23.7109375" style="291" customWidth="1"/>
    <col min="8945" max="8945" width="20.5703125" style="291" bestFit="1" customWidth="1"/>
    <col min="8946" max="8946" width="18.7109375" style="291" bestFit="1" customWidth="1"/>
    <col min="8947" max="9187" width="11.42578125" style="291"/>
    <col min="9188" max="9188" width="2.85546875" style="291" customWidth="1"/>
    <col min="9189" max="9189" width="7.7109375" style="291" customWidth="1"/>
    <col min="9190" max="9190" width="12" style="291" customWidth="1"/>
    <col min="9191" max="9191" width="11.85546875" style="291" customWidth="1"/>
    <col min="9192" max="9192" width="17.42578125" style="291" customWidth="1"/>
    <col min="9193" max="9193" width="13" style="291" customWidth="1"/>
    <col min="9194" max="9194" width="21" style="291" bestFit="1" customWidth="1"/>
    <col min="9195" max="9195" width="20.85546875" style="291" bestFit="1" customWidth="1"/>
    <col min="9196" max="9196" width="19.85546875" style="291" bestFit="1" customWidth="1"/>
    <col min="9197" max="9197" width="20.85546875" style="291" bestFit="1" customWidth="1"/>
    <col min="9198" max="9199" width="18" style="291" bestFit="1" customWidth="1"/>
    <col min="9200" max="9200" width="23.7109375" style="291" customWidth="1"/>
    <col min="9201" max="9201" width="20.5703125" style="291" bestFit="1" customWidth="1"/>
    <col min="9202" max="9202" width="18.7109375" style="291" bestFit="1" customWidth="1"/>
    <col min="9203" max="9443" width="11.42578125" style="291"/>
    <col min="9444" max="9444" width="2.85546875" style="291" customWidth="1"/>
    <col min="9445" max="9445" width="7.7109375" style="291" customWidth="1"/>
    <col min="9446" max="9446" width="12" style="291" customWidth="1"/>
    <col min="9447" max="9447" width="11.85546875" style="291" customWidth="1"/>
    <col min="9448" max="9448" width="17.42578125" style="291" customWidth="1"/>
    <col min="9449" max="9449" width="13" style="291" customWidth="1"/>
    <col min="9450" max="9450" width="21" style="291" bestFit="1" customWidth="1"/>
    <col min="9451" max="9451" width="20.85546875" style="291" bestFit="1" customWidth="1"/>
    <col min="9452" max="9452" width="19.85546875" style="291" bestFit="1" customWidth="1"/>
    <col min="9453" max="9453" width="20.85546875" style="291" bestFit="1" customWidth="1"/>
    <col min="9454" max="9455" width="18" style="291" bestFit="1" customWidth="1"/>
    <col min="9456" max="9456" width="23.7109375" style="291" customWidth="1"/>
    <col min="9457" max="9457" width="20.5703125" style="291" bestFit="1" customWidth="1"/>
    <col min="9458" max="9458" width="18.7109375" style="291" bestFit="1" customWidth="1"/>
    <col min="9459" max="9699" width="11.42578125" style="291"/>
    <col min="9700" max="9700" width="2.85546875" style="291" customWidth="1"/>
    <col min="9701" max="9701" width="7.7109375" style="291" customWidth="1"/>
    <col min="9702" max="9702" width="12" style="291" customWidth="1"/>
    <col min="9703" max="9703" width="11.85546875" style="291" customWidth="1"/>
    <col min="9704" max="9704" width="17.42578125" style="291" customWidth="1"/>
    <col min="9705" max="9705" width="13" style="291" customWidth="1"/>
    <col min="9706" max="9706" width="21" style="291" bestFit="1" customWidth="1"/>
    <col min="9707" max="9707" width="20.85546875" style="291" bestFit="1" customWidth="1"/>
    <col min="9708" max="9708" width="19.85546875" style="291" bestFit="1" customWidth="1"/>
    <col min="9709" max="9709" width="20.85546875" style="291" bestFit="1" customWidth="1"/>
    <col min="9710" max="9711" width="18" style="291" bestFit="1" customWidth="1"/>
    <col min="9712" max="9712" width="23.7109375" style="291" customWidth="1"/>
    <col min="9713" max="9713" width="20.5703125" style="291" bestFit="1" customWidth="1"/>
    <col min="9714" max="9714" width="18.7109375" style="291" bestFit="1" customWidth="1"/>
    <col min="9715" max="9955" width="11.42578125" style="291"/>
    <col min="9956" max="9956" width="2.85546875" style="291" customWidth="1"/>
    <col min="9957" max="9957" width="7.7109375" style="291" customWidth="1"/>
    <col min="9958" max="9958" width="12" style="291" customWidth="1"/>
    <col min="9959" max="9959" width="11.85546875" style="291" customWidth="1"/>
    <col min="9960" max="9960" width="17.42578125" style="291" customWidth="1"/>
    <col min="9961" max="9961" width="13" style="291" customWidth="1"/>
    <col min="9962" max="9962" width="21" style="291" bestFit="1" customWidth="1"/>
    <col min="9963" max="9963" width="20.85546875" style="291" bestFit="1" customWidth="1"/>
    <col min="9964" max="9964" width="19.85546875" style="291" bestFit="1" customWidth="1"/>
    <col min="9965" max="9965" width="20.85546875" style="291" bestFit="1" customWidth="1"/>
    <col min="9966" max="9967" width="18" style="291" bestFit="1" customWidth="1"/>
    <col min="9968" max="9968" width="23.7109375" style="291" customWidth="1"/>
    <col min="9969" max="9969" width="20.5703125" style="291" bestFit="1" customWidth="1"/>
    <col min="9970" max="9970" width="18.7109375" style="291" bestFit="1" customWidth="1"/>
    <col min="9971" max="10211" width="11.42578125" style="291"/>
    <col min="10212" max="10212" width="2.85546875" style="291" customWidth="1"/>
    <col min="10213" max="10213" width="7.7109375" style="291" customWidth="1"/>
    <col min="10214" max="10214" width="12" style="291" customWidth="1"/>
    <col min="10215" max="10215" width="11.85546875" style="291" customWidth="1"/>
    <col min="10216" max="10216" width="17.42578125" style="291" customWidth="1"/>
    <col min="10217" max="10217" width="13" style="291" customWidth="1"/>
    <col min="10218" max="10218" width="21" style="291" bestFit="1" customWidth="1"/>
    <col min="10219" max="10219" width="20.85546875" style="291" bestFit="1" customWidth="1"/>
    <col min="10220" max="10220" width="19.85546875" style="291" bestFit="1" customWidth="1"/>
    <col min="10221" max="10221" width="20.85546875" style="291" bestFit="1" customWidth="1"/>
    <col min="10222" max="10223" width="18" style="291" bestFit="1" customWidth="1"/>
    <col min="10224" max="10224" width="23.7109375" style="291" customWidth="1"/>
    <col min="10225" max="10225" width="20.5703125" style="291" bestFit="1" customWidth="1"/>
    <col min="10226" max="10226" width="18.7109375" style="291" bestFit="1" customWidth="1"/>
    <col min="10227" max="10467" width="11.42578125" style="291"/>
    <col min="10468" max="10468" width="2.85546875" style="291" customWidth="1"/>
    <col min="10469" max="10469" width="7.7109375" style="291" customWidth="1"/>
    <col min="10470" max="10470" width="12" style="291" customWidth="1"/>
    <col min="10471" max="10471" width="11.85546875" style="291" customWidth="1"/>
    <col min="10472" max="10472" width="17.42578125" style="291" customWidth="1"/>
    <col min="10473" max="10473" width="13" style="291" customWidth="1"/>
    <col min="10474" max="10474" width="21" style="291" bestFit="1" customWidth="1"/>
    <col min="10475" max="10475" width="20.85546875" style="291" bestFit="1" customWidth="1"/>
    <col min="10476" max="10476" width="19.85546875" style="291" bestFit="1" customWidth="1"/>
    <col min="10477" max="10477" width="20.85546875" style="291" bestFit="1" customWidth="1"/>
    <col min="10478" max="10479" width="18" style="291" bestFit="1" customWidth="1"/>
    <col min="10480" max="10480" width="23.7109375" style="291" customWidth="1"/>
    <col min="10481" max="10481" width="20.5703125" style="291" bestFit="1" customWidth="1"/>
    <col min="10482" max="10482" width="18.7109375" style="291" bestFit="1" customWidth="1"/>
    <col min="10483" max="10723" width="11.42578125" style="291"/>
    <col min="10724" max="10724" width="2.85546875" style="291" customWidth="1"/>
    <col min="10725" max="10725" width="7.7109375" style="291" customWidth="1"/>
    <col min="10726" max="10726" width="12" style="291" customWidth="1"/>
    <col min="10727" max="10727" width="11.85546875" style="291" customWidth="1"/>
    <col min="10728" max="10728" width="17.42578125" style="291" customWidth="1"/>
    <col min="10729" max="10729" width="13" style="291" customWidth="1"/>
    <col min="10730" max="10730" width="21" style="291" bestFit="1" customWidth="1"/>
    <col min="10731" max="10731" width="20.85546875" style="291" bestFit="1" customWidth="1"/>
    <col min="10732" max="10732" width="19.85546875" style="291" bestFit="1" customWidth="1"/>
    <col min="10733" max="10733" width="20.85546875" style="291" bestFit="1" customWidth="1"/>
    <col min="10734" max="10735" width="18" style="291" bestFit="1" customWidth="1"/>
    <col min="10736" max="10736" width="23.7109375" style="291" customWidth="1"/>
    <col min="10737" max="10737" width="20.5703125" style="291" bestFit="1" customWidth="1"/>
    <col min="10738" max="10738" width="18.7109375" style="291" bestFit="1" customWidth="1"/>
    <col min="10739" max="10979" width="11.42578125" style="291"/>
    <col min="10980" max="10980" width="2.85546875" style="291" customWidth="1"/>
    <col min="10981" max="10981" width="7.7109375" style="291" customWidth="1"/>
    <col min="10982" max="10982" width="12" style="291" customWidth="1"/>
    <col min="10983" max="10983" width="11.85546875" style="291" customWidth="1"/>
    <col min="10984" max="10984" width="17.42578125" style="291" customWidth="1"/>
    <col min="10985" max="10985" width="13" style="291" customWidth="1"/>
    <col min="10986" max="10986" width="21" style="291" bestFit="1" customWidth="1"/>
    <col min="10987" max="10987" width="20.85546875" style="291" bestFit="1" customWidth="1"/>
    <col min="10988" max="10988" width="19.85546875" style="291" bestFit="1" customWidth="1"/>
    <col min="10989" max="10989" width="20.85546875" style="291" bestFit="1" customWidth="1"/>
    <col min="10990" max="10991" width="18" style="291" bestFit="1" customWidth="1"/>
    <col min="10992" max="10992" width="23.7109375" style="291" customWidth="1"/>
    <col min="10993" max="10993" width="20.5703125" style="291" bestFit="1" customWidth="1"/>
    <col min="10994" max="10994" width="18.7109375" style="291" bestFit="1" customWidth="1"/>
    <col min="10995" max="11235" width="11.42578125" style="291"/>
    <col min="11236" max="11236" width="2.85546875" style="291" customWidth="1"/>
    <col min="11237" max="11237" width="7.7109375" style="291" customWidth="1"/>
    <col min="11238" max="11238" width="12" style="291" customWidth="1"/>
    <col min="11239" max="11239" width="11.85546875" style="291" customWidth="1"/>
    <col min="11240" max="11240" width="17.42578125" style="291" customWidth="1"/>
    <col min="11241" max="11241" width="13" style="291" customWidth="1"/>
    <col min="11242" max="11242" width="21" style="291" bestFit="1" customWidth="1"/>
    <col min="11243" max="11243" width="20.85546875" style="291" bestFit="1" customWidth="1"/>
    <col min="11244" max="11244" width="19.85546875" style="291" bestFit="1" customWidth="1"/>
    <col min="11245" max="11245" width="20.85546875" style="291" bestFit="1" customWidth="1"/>
    <col min="11246" max="11247" width="18" style="291" bestFit="1" customWidth="1"/>
    <col min="11248" max="11248" width="23.7109375" style="291" customWidth="1"/>
    <col min="11249" max="11249" width="20.5703125" style="291" bestFit="1" customWidth="1"/>
    <col min="11250" max="11250" width="18.7109375" style="291" bestFit="1" customWidth="1"/>
    <col min="11251" max="11491" width="11.42578125" style="291"/>
    <col min="11492" max="11492" width="2.85546875" style="291" customWidth="1"/>
    <col min="11493" max="11493" width="7.7109375" style="291" customWidth="1"/>
    <col min="11494" max="11494" width="12" style="291" customWidth="1"/>
    <col min="11495" max="11495" width="11.85546875" style="291" customWidth="1"/>
    <col min="11496" max="11496" width="17.42578125" style="291" customWidth="1"/>
    <col min="11497" max="11497" width="13" style="291" customWidth="1"/>
    <col min="11498" max="11498" width="21" style="291" bestFit="1" customWidth="1"/>
    <col min="11499" max="11499" width="20.85546875" style="291" bestFit="1" customWidth="1"/>
    <col min="11500" max="11500" width="19.85546875" style="291" bestFit="1" customWidth="1"/>
    <col min="11501" max="11501" width="20.85546875" style="291" bestFit="1" customWidth="1"/>
    <col min="11502" max="11503" width="18" style="291" bestFit="1" customWidth="1"/>
    <col min="11504" max="11504" width="23.7109375" style="291" customWidth="1"/>
    <col min="11505" max="11505" width="20.5703125" style="291" bestFit="1" customWidth="1"/>
    <col min="11506" max="11506" width="18.7109375" style="291" bestFit="1" customWidth="1"/>
    <col min="11507" max="11747" width="11.42578125" style="291"/>
    <col min="11748" max="11748" width="2.85546875" style="291" customWidth="1"/>
    <col min="11749" max="11749" width="7.7109375" style="291" customWidth="1"/>
    <col min="11750" max="11750" width="12" style="291" customWidth="1"/>
    <col min="11751" max="11751" width="11.85546875" style="291" customWidth="1"/>
    <col min="11752" max="11752" width="17.42578125" style="291" customWidth="1"/>
    <col min="11753" max="11753" width="13" style="291" customWidth="1"/>
    <col min="11754" max="11754" width="21" style="291" bestFit="1" customWidth="1"/>
    <col min="11755" max="11755" width="20.85546875" style="291" bestFit="1" customWidth="1"/>
    <col min="11756" max="11756" width="19.85546875" style="291" bestFit="1" customWidth="1"/>
    <col min="11757" max="11757" width="20.85546875" style="291" bestFit="1" customWidth="1"/>
    <col min="11758" max="11759" width="18" style="291" bestFit="1" customWidth="1"/>
    <col min="11760" max="11760" width="23.7109375" style="291" customWidth="1"/>
    <col min="11761" max="11761" width="20.5703125" style="291" bestFit="1" customWidth="1"/>
    <col min="11762" max="11762" width="18.7109375" style="291" bestFit="1" customWidth="1"/>
    <col min="11763" max="12003" width="11.42578125" style="291"/>
    <col min="12004" max="12004" width="2.85546875" style="291" customWidth="1"/>
    <col min="12005" max="12005" width="7.7109375" style="291" customWidth="1"/>
    <col min="12006" max="12006" width="12" style="291" customWidth="1"/>
    <col min="12007" max="12007" width="11.85546875" style="291" customWidth="1"/>
    <col min="12008" max="12008" width="17.42578125" style="291" customWidth="1"/>
    <col min="12009" max="12009" width="13" style="291" customWidth="1"/>
    <col min="12010" max="12010" width="21" style="291" bestFit="1" customWidth="1"/>
    <col min="12011" max="12011" width="20.85546875" style="291" bestFit="1" customWidth="1"/>
    <col min="12012" max="12012" width="19.85546875" style="291" bestFit="1" customWidth="1"/>
    <col min="12013" max="12013" width="20.85546875" style="291" bestFit="1" customWidth="1"/>
    <col min="12014" max="12015" width="18" style="291" bestFit="1" customWidth="1"/>
    <col min="12016" max="12016" width="23.7109375" style="291" customWidth="1"/>
    <col min="12017" max="12017" width="20.5703125" style="291" bestFit="1" customWidth="1"/>
    <col min="12018" max="12018" width="18.7109375" style="291" bestFit="1" customWidth="1"/>
    <col min="12019" max="12259" width="11.42578125" style="291"/>
    <col min="12260" max="12260" width="2.85546875" style="291" customWidth="1"/>
    <col min="12261" max="12261" width="7.7109375" style="291" customWidth="1"/>
    <col min="12262" max="12262" width="12" style="291" customWidth="1"/>
    <col min="12263" max="12263" width="11.85546875" style="291" customWidth="1"/>
    <col min="12264" max="12264" width="17.42578125" style="291" customWidth="1"/>
    <col min="12265" max="12265" width="13" style="291" customWidth="1"/>
    <col min="12266" max="12266" width="21" style="291" bestFit="1" customWidth="1"/>
    <col min="12267" max="12267" width="20.85546875" style="291" bestFit="1" customWidth="1"/>
    <col min="12268" max="12268" width="19.85546875" style="291" bestFit="1" customWidth="1"/>
    <col min="12269" max="12269" width="20.85546875" style="291" bestFit="1" customWidth="1"/>
    <col min="12270" max="12271" width="18" style="291" bestFit="1" customWidth="1"/>
    <col min="12272" max="12272" width="23.7109375" style="291" customWidth="1"/>
    <col min="12273" max="12273" width="20.5703125" style="291" bestFit="1" customWidth="1"/>
    <col min="12274" max="12274" width="18.7109375" style="291" bestFit="1" customWidth="1"/>
    <col min="12275" max="12515" width="11.42578125" style="291"/>
    <col min="12516" max="12516" width="2.85546875" style="291" customWidth="1"/>
    <col min="12517" max="12517" width="7.7109375" style="291" customWidth="1"/>
    <col min="12518" max="12518" width="12" style="291" customWidth="1"/>
    <col min="12519" max="12519" width="11.85546875" style="291" customWidth="1"/>
    <col min="12520" max="12520" width="17.42578125" style="291" customWidth="1"/>
    <col min="12521" max="12521" width="13" style="291" customWidth="1"/>
    <col min="12522" max="12522" width="21" style="291" bestFit="1" customWidth="1"/>
    <col min="12523" max="12523" width="20.85546875" style="291" bestFit="1" customWidth="1"/>
    <col min="12524" max="12524" width="19.85546875" style="291" bestFit="1" customWidth="1"/>
    <col min="12525" max="12525" width="20.85546875" style="291" bestFit="1" customWidth="1"/>
    <col min="12526" max="12527" width="18" style="291" bestFit="1" customWidth="1"/>
    <col min="12528" max="12528" width="23.7109375" style="291" customWidth="1"/>
    <col min="12529" max="12529" width="20.5703125" style="291" bestFit="1" customWidth="1"/>
    <col min="12530" max="12530" width="18.7109375" style="291" bestFit="1" customWidth="1"/>
    <col min="12531" max="12771" width="11.42578125" style="291"/>
    <col min="12772" max="12772" width="2.85546875" style="291" customWidth="1"/>
    <col min="12773" max="12773" width="7.7109375" style="291" customWidth="1"/>
    <col min="12774" max="12774" width="12" style="291" customWidth="1"/>
    <col min="12775" max="12775" width="11.85546875" style="291" customWidth="1"/>
    <col min="12776" max="12776" width="17.42578125" style="291" customWidth="1"/>
    <col min="12777" max="12777" width="13" style="291" customWidth="1"/>
    <col min="12778" max="12778" width="21" style="291" bestFit="1" customWidth="1"/>
    <col min="12779" max="12779" width="20.85546875" style="291" bestFit="1" customWidth="1"/>
    <col min="12780" max="12780" width="19.85546875" style="291" bestFit="1" customWidth="1"/>
    <col min="12781" max="12781" width="20.85546875" style="291" bestFit="1" customWidth="1"/>
    <col min="12782" max="12783" width="18" style="291" bestFit="1" customWidth="1"/>
    <col min="12784" max="12784" width="23.7109375" style="291" customWidth="1"/>
    <col min="12785" max="12785" width="20.5703125" style="291" bestFit="1" customWidth="1"/>
    <col min="12786" max="12786" width="18.7109375" style="291" bestFit="1" customWidth="1"/>
    <col min="12787" max="13027" width="11.42578125" style="291"/>
    <col min="13028" max="13028" width="2.85546875" style="291" customWidth="1"/>
    <col min="13029" max="13029" width="7.7109375" style="291" customWidth="1"/>
    <col min="13030" max="13030" width="12" style="291" customWidth="1"/>
    <col min="13031" max="13031" width="11.85546875" style="291" customWidth="1"/>
    <col min="13032" max="13032" width="17.42578125" style="291" customWidth="1"/>
    <col min="13033" max="13033" width="13" style="291" customWidth="1"/>
    <col min="13034" max="13034" width="21" style="291" bestFit="1" customWidth="1"/>
    <col min="13035" max="13035" width="20.85546875" style="291" bestFit="1" customWidth="1"/>
    <col min="13036" max="13036" width="19.85546875" style="291" bestFit="1" customWidth="1"/>
    <col min="13037" max="13037" width="20.85546875" style="291" bestFit="1" customWidth="1"/>
    <col min="13038" max="13039" width="18" style="291" bestFit="1" customWidth="1"/>
    <col min="13040" max="13040" width="23.7109375" style="291" customWidth="1"/>
    <col min="13041" max="13041" width="20.5703125" style="291" bestFit="1" customWidth="1"/>
    <col min="13042" max="13042" width="18.7109375" style="291" bestFit="1" customWidth="1"/>
    <col min="13043" max="13283" width="11.42578125" style="291"/>
    <col min="13284" max="13284" width="2.85546875" style="291" customWidth="1"/>
    <col min="13285" max="13285" width="7.7109375" style="291" customWidth="1"/>
    <col min="13286" max="13286" width="12" style="291" customWidth="1"/>
    <col min="13287" max="13287" width="11.85546875" style="291" customWidth="1"/>
    <col min="13288" max="13288" width="17.42578125" style="291" customWidth="1"/>
    <col min="13289" max="13289" width="13" style="291" customWidth="1"/>
    <col min="13290" max="13290" width="21" style="291" bestFit="1" customWidth="1"/>
    <col min="13291" max="13291" width="20.85546875" style="291" bestFit="1" customWidth="1"/>
    <col min="13292" max="13292" width="19.85546875" style="291" bestFit="1" customWidth="1"/>
    <col min="13293" max="13293" width="20.85546875" style="291" bestFit="1" customWidth="1"/>
    <col min="13294" max="13295" width="18" style="291" bestFit="1" customWidth="1"/>
    <col min="13296" max="13296" width="23.7109375" style="291" customWidth="1"/>
    <col min="13297" max="13297" width="20.5703125" style="291" bestFit="1" customWidth="1"/>
    <col min="13298" max="13298" width="18.7109375" style="291" bestFit="1" customWidth="1"/>
    <col min="13299" max="13539" width="11.42578125" style="291"/>
    <col min="13540" max="13540" width="2.85546875" style="291" customWidth="1"/>
    <col min="13541" max="13541" width="7.7109375" style="291" customWidth="1"/>
    <col min="13542" max="13542" width="12" style="291" customWidth="1"/>
    <col min="13543" max="13543" width="11.85546875" style="291" customWidth="1"/>
    <col min="13544" max="13544" width="17.42578125" style="291" customWidth="1"/>
    <col min="13545" max="13545" width="13" style="291" customWidth="1"/>
    <col min="13546" max="13546" width="21" style="291" bestFit="1" customWidth="1"/>
    <col min="13547" max="13547" width="20.85546875" style="291" bestFit="1" customWidth="1"/>
    <col min="13548" max="13548" width="19.85546875" style="291" bestFit="1" customWidth="1"/>
    <col min="13549" max="13549" width="20.85546875" style="291" bestFit="1" customWidth="1"/>
    <col min="13550" max="13551" width="18" style="291" bestFit="1" customWidth="1"/>
    <col min="13552" max="13552" width="23.7109375" style="291" customWidth="1"/>
    <col min="13553" max="13553" width="20.5703125" style="291" bestFit="1" customWidth="1"/>
    <col min="13554" max="13554" width="18.7109375" style="291" bestFit="1" customWidth="1"/>
    <col min="13555" max="13795" width="11.42578125" style="291"/>
    <col min="13796" max="13796" width="2.85546875" style="291" customWidth="1"/>
    <col min="13797" max="13797" width="7.7109375" style="291" customWidth="1"/>
    <col min="13798" max="13798" width="12" style="291" customWidth="1"/>
    <col min="13799" max="13799" width="11.85546875" style="291" customWidth="1"/>
    <col min="13800" max="13800" width="17.42578125" style="291" customWidth="1"/>
    <col min="13801" max="13801" width="13" style="291" customWidth="1"/>
    <col min="13802" max="13802" width="21" style="291" bestFit="1" customWidth="1"/>
    <col min="13803" max="13803" width="20.85546875" style="291" bestFit="1" customWidth="1"/>
    <col min="13804" max="13804" width="19.85546875" style="291" bestFit="1" customWidth="1"/>
    <col min="13805" max="13805" width="20.85546875" style="291" bestFit="1" customWidth="1"/>
    <col min="13806" max="13807" width="18" style="291" bestFit="1" customWidth="1"/>
    <col min="13808" max="13808" width="23.7109375" style="291" customWidth="1"/>
    <col min="13809" max="13809" width="20.5703125" style="291" bestFit="1" customWidth="1"/>
    <col min="13810" max="13810" width="18.7109375" style="291" bestFit="1" customWidth="1"/>
    <col min="13811" max="14051" width="11.42578125" style="291"/>
    <col min="14052" max="14052" width="2.85546875" style="291" customWidth="1"/>
    <col min="14053" max="14053" width="7.7109375" style="291" customWidth="1"/>
    <col min="14054" max="14054" width="12" style="291" customWidth="1"/>
    <col min="14055" max="14055" width="11.85546875" style="291" customWidth="1"/>
    <col min="14056" max="14056" width="17.42578125" style="291" customWidth="1"/>
    <col min="14057" max="14057" width="13" style="291" customWidth="1"/>
    <col min="14058" max="14058" width="21" style="291" bestFit="1" customWidth="1"/>
    <col min="14059" max="14059" width="20.85546875" style="291" bestFit="1" customWidth="1"/>
    <col min="14060" max="14060" width="19.85546875" style="291" bestFit="1" customWidth="1"/>
    <col min="14061" max="14061" width="20.85546875" style="291" bestFit="1" customWidth="1"/>
    <col min="14062" max="14063" width="18" style="291" bestFit="1" customWidth="1"/>
    <col min="14064" max="14064" width="23.7109375" style="291" customWidth="1"/>
    <col min="14065" max="14065" width="20.5703125" style="291" bestFit="1" customWidth="1"/>
    <col min="14066" max="14066" width="18.7109375" style="291" bestFit="1" customWidth="1"/>
    <col min="14067" max="14307" width="11.42578125" style="291"/>
    <col min="14308" max="14308" width="2.85546875" style="291" customWidth="1"/>
    <col min="14309" max="14309" width="7.7109375" style="291" customWidth="1"/>
    <col min="14310" max="14310" width="12" style="291" customWidth="1"/>
    <col min="14311" max="14311" width="11.85546875" style="291" customWidth="1"/>
    <col min="14312" max="14312" width="17.42578125" style="291" customWidth="1"/>
    <col min="14313" max="14313" width="13" style="291" customWidth="1"/>
    <col min="14314" max="14314" width="21" style="291" bestFit="1" customWidth="1"/>
    <col min="14315" max="14315" width="20.85546875" style="291" bestFit="1" customWidth="1"/>
    <col min="14316" max="14316" width="19.85546875" style="291" bestFit="1" customWidth="1"/>
    <col min="14317" max="14317" width="20.85546875" style="291" bestFit="1" customWidth="1"/>
    <col min="14318" max="14319" width="18" style="291" bestFit="1" customWidth="1"/>
    <col min="14320" max="14320" width="23.7109375" style="291" customWidth="1"/>
    <col min="14321" max="14321" width="20.5703125" style="291" bestFit="1" customWidth="1"/>
    <col min="14322" max="14322" width="18.7109375" style="291" bestFit="1" customWidth="1"/>
    <col min="14323" max="14563" width="11.42578125" style="291"/>
    <col min="14564" max="14564" width="2.85546875" style="291" customWidth="1"/>
    <col min="14565" max="14565" width="7.7109375" style="291" customWidth="1"/>
    <col min="14566" max="14566" width="12" style="291" customWidth="1"/>
    <col min="14567" max="14567" width="11.85546875" style="291" customWidth="1"/>
    <col min="14568" max="14568" width="17.42578125" style="291" customWidth="1"/>
    <col min="14569" max="14569" width="13" style="291" customWidth="1"/>
    <col min="14570" max="14570" width="21" style="291" bestFit="1" customWidth="1"/>
    <col min="14571" max="14571" width="20.85546875" style="291" bestFit="1" customWidth="1"/>
    <col min="14572" max="14572" width="19.85546875" style="291" bestFit="1" customWidth="1"/>
    <col min="14573" max="14573" width="20.85546875" style="291" bestFit="1" customWidth="1"/>
    <col min="14574" max="14575" width="18" style="291" bestFit="1" customWidth="1"/>
    <col min="14576" max="14576" width="23.7109375" style="291" customWidth="1"/>
    <col min="14577" max="14577" width="20.5703125" style="291" bestFit="1" customWidth="1"/>
    <col min="14578" max="14578" width="18.7109375" style="291" bestFit="1" customWidth="1"/>
    <col min="14579" max="14819" width="11.42578125" style="291"/>
    <col min="14820" max="14820" width="2.85546875" style="291" customWidth="1"/>
    <col min="14821" max="14821" width="7.7109375" style="291" customWidth="1"/>
    <col min="14822" max="14822" width="12" style="291" customWidth="1"/>
    <col min="14823" max="14823" width="11.85546875" style="291" customWidth="1"/>
    <col min="14824" max="14824" width="17.42578125" style="291" customWidth="1"/>
    <col min="14825" max="14825" width="13" style="291" customWidth="1"/>
    <col min="14826" max="14826" width="21" style="291" bestFit="1" customWidth="1"/>
    <col min="14827" max="14827" width="20.85546875" style="291" bestFit="1" customWidth="1"/>
    <col min="14828" max="14828" width="19.85546875" style="291" bestFit="1" customWidth="1"/>
    <col min="14829" max="14829" width="20.85546875" style="291" bestFit="1" customWidth="1"/>
    <col min="14830" max="14831" width="18" style="291" bestFit="1" customWidth="1"/>
    <col min="14832" max="14832" width="23.7109375" style="291" customWidth="1"/>
    <col min="14833" max="14833" width="20.5703125" style="291" bestFit="1" customWidth="1"/>
    <col min="14834" max="14834" width="18.7109375" style="291" bestFit="1" customWidth="1"/>
    <col min="14835" max="15075" width="11.42578125" style="291"/>
    <col min="15076" max="15076" width="2.85546875" style="291" customWidth="1"/>
    <col min="15077" max="15077" width="7.7109375" style="291" customWidth="1"/>
    <col min="15078" max="15078" width="12" style="291" customWidth="1"/>
    <col min="15079" max="15079" width="11.85546875" style="291" customWidth="1"/>
    <col min="15080" max="15080" width="17.42578125" style="291" customWidth="1"/>
    <col min="15081" max="15081" width="13" style="291" customWidth="1"/>
    <col min="15082" max="15082" width="21" style="291" bestFit="1" customWidth="1"/>
    <col min="15083" max="15083" width="20.85546875" style="291" bestFit="1" customWidth="1"/>
    <col min="15084" max="15084" width="19.85546875" style="291" bestFit="1" customWidth="1"/>
    <col min="15085" max="15085" width="20.85546875" style="291" bestFit="1" customWidth="1"/>
    <col min="15086" max="15087" width="18" style="291" bestFit="1" customWidth="1"/>
    <col min="15088" max="15088" width="23.7109375" style="291" customWidth="1"/>
    <col min="15089" max="15089" width="20.5703125" style="291" bestFit="1" customWidth="1"/>
    <col min="15090" max="15090" width="18.7109375" style="291" bestFit="1" customWidth="1"/>
    <col min="15091" max="15331" width="11.42578125" style="291"/>
    <col min="15332" max="15332" width="2.85546875" style="291" customWidth="1"/>
    <col min="15333" max="15333" width="7.7109375" style="291" customWidth="1"/>
    <col min="15334" max="15334" width="12" style="291" customWidth="1"/>
    <col min="15335" max="15335" width="11.85546875" style="291" customWidth="1"/>
    <col min="15336" max="15336" width="17.42578125" style="291" customWidth="1"/>
    <col min="15337" max="15337" width="13" style="291" customWidth="1"/>
    <col min="15338" max="15338" width="21" style="291" bestFit="1" customWidth="1"/>
    <col min="15339" max="15339" width="20.85546875" style="291" bestFit="1" customWidth="1"/>
    <col min="15340" max="15340" width="19.85546875" style="291" bestFit="1" customWidth="1"/>
    <col min="15341" max="15341" width="20.85546875" style="291" bestFit="1" customWidth="1"/>
    <col min="15342" max="15343" width="18" style="291" bestFit="1" customWidth="1"/>
    <col min="15344" max="15344" width="23.7109375" style="291" customWidth="1"/>
    <col min="15345" max="15345" width="20.5703125" style="291" bestFit="1" customWidth="1"/>
    <col min="15346" max="15346" width="18.7109375" style="291" bestFit="1" customWidth="1"/>
    <col min="15347" max="15587" width="11.42578125" style="291"/>
    <col min="15588" max="15588" width="2.85546875" style="291" customWidth="1"/>
    <col min="15589" max="15589" width="7.7109375" style="291" customWidth="1"/>
    <col min="15590" max="15590" width="12" style="291" customWidth="1"/>
    <col min="15591" max="15591" width="11.85546875" style="291" customWidth="1"/>
    <col min="15592" max="15592" width="17.42578125" style="291" customWidth="1"/>
    <col min="15593" max="15593" width="13" style="291" customWidth="1"/>
    <col min="15594" max="15594" width="21" style="291" bestFit="1" customWidth="1"/>
    <col min="15595" max="15595" width="20.85546875" style="291" bestFit="1" customWidth="1"/>
    <col min="15596" max="15596" width="19.85546875" style="291" bestFit="1" customWidth="1"/>
    <col min="15597" max="15597" width="20.85546875" style="291" bestFit="1" customWidth="1"/>
    <col min="15598" max="15599" width="18" style="291" bestFit="1" customWidth="1"/>
    <col min="15600" max="15600" width="23.7109375" style="291" customWidth="1"/>
    <col min="15601" max="15601" width="20.5703125" style="291" bestFit="1" customWidth="1"/>
    <col min="15602" max="15602" width="18.7109375" style="291" bestFit="1" customWidth="1"/>
    <col min="15603" max="15843" width="11.42578125" style="291"/>
    <col min="15844" max="15844" width="2.85546875" style="291" customWidth="1"/>
    <col min="15845" max="15845" width="7.7109375" style="291" customWidth="1"/>
    <col min="15846" max="15846" width="12" style="291" customWidth="1"/>
    <col min="15847" max="15847" width="11.85546875" style="291" customWidth="1"/>
    <col min="15848" max="15848" width="17.42578125" style="291" customWidth="1"/>
    <col min="15849" max="15849" width="13" style="291" customWidth="1"/>
    <col min="15850" max="15850" width="21" style="291" bestFit="1" customWidth="1"/>
    <col min="15851" max="15851" width="20.85546875" style="291" bestFit="1" customWidth="1"/>
    <col min="15852" max="15852" width="19.85546875" style="291" bestFit="1" customWidth="1"/>
    <col min="15853" max="15853" width="20.85546875" style="291" bestFit="1" customWidth="1"/>
    <col min="15854" max="15855" width="18" style="291" bestFit="1" customWidth="1"/>
    <col min="15856" max="15856" width="23.7109375" style="291" customWidth="1"/>
    <col min="15857" max="15857" width="20.5703125" style="291" bestFit="1" customWidth="1"/>
    <col min="15858" max="15858" width="18.7109375" style="291" bestFit="1" customWidth="1"/>
    <col min="15859" max="16099" width="11.42578125" style="291"/>
    <col min="16100" max="16100" width="2.85546875" style="291" customWidth="1"/>
    <col min="16101" max="16101" width="7.7109375" style="291" customWidth="1"/>
    <col min="16102" max="16102" width="12" style="291" customWidth="1"/>
    <col min="16103" max="16103" width="11.85546875" style="291" customWidth="1"/>
    <col min="16104" max="16104" width="17.42578125" style="291" customWidth="1"/>
    <col min="16105" max="16105" width="13" style="291" customWidth="1"/>
    <col min="16106" max="16106" width="21" style="291" bestFit="1" customWidth="1"/>
    <col min="16107" max="16107" width="20.85546875" style="291" bestFit="1" customWidth="1"/>
    <col min="16108" max="16108" width="19.85546875" style="291" bestFit="1" customWidth="1"/>
    <col min="16109" max="16109" width="20.85546875" style="291" bestFit="1" customWidth="1"/>
    <col min="16110" max="16111" width="18" style="291" bestFit="1" customWidth="1"/>
    <col min="16112" max="16112" width="23.7109375" style="291" customWidth="1"/>
    <col min="16113" max="16113" width="20.5703125" style="291" bestFit="1" customWidth="1"/>
    <col min="16114" max="16114" width="18.7109375" style="291" bestFit="1" customWidth="1"/>
    <col min="16115" max="16384" width="11.42578125" style="291"/>
  </cols>
  <sheetData>
    <row r="1" spans="2:85" ht="51" customHeight="1"/>
    <row r="2" spans="2:85" s="49" customFormat="1" ht="9.6" customHeight="1"/>
    <row r="3" spans="2:85" s="49" customFormat="1" ht="20.25" customHeight="1">
      <c r="B3" s="478" t="s">
        <v>118</v>
      </c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  <c r="AM3" s="479"/>
      <c r="AN3" s="479"/>
      <c r="AO3" s="479"/>
      <c r="AP3" s="479"/>
      <c r="AQ3" s="479"/>
      <c r="AR3" s="479"/>
      <c r="AS3" s="479"/>
      <c r="AT3" s="479"/>
      <c r="AU3" s="479"/>
    </row>
    <row r="4" spans="2:85" s="49" customFormat="1" ht="15.75">
      <c r="B4" s="53" t="s">
        <v>90</v>
      </c>
      <c r="D4" s="53"/>
      <c r="E4" s="53"/>
      <c r="F4" s="53"/>
      <c r="G4" s="53"/>
      <c r="H4" s="53"/>
    </row>
    <row r="5" spans="2:85" s="49" customFormat="1">
      <c r="B5" s="53" t="s">
        <v>49</v>
      </c>
      <c r="D5" s="53"/>
      <c r="E5" s="53"/>
      <c r="F5" s="53"/>
      <c r="G5" s="53"/>
      <c r="H5" s="53"/>
      <c r="U5" s="351"/>
      <c r="V5" s="351"/>
      <c r="W5" s="351"/>
    </row>
    <row r="6" spans="2:85" s="49" customFormat="1">
      <c r="B6" s="99" t="s">
        <v>198</v>
      </c>
      <c r="D6" s="99"/>
      <c r="E6" s="99"/>
      <c r="F6" s="54"/>
      <c r="G6" s="54"/>
      <c r="H6" s="54"/>
      <c r="I6" s="54"/>
      <c r="J6" s="54"/>
      <c r="K6" s="54"/>
      <c r="L6" s="105"/>
      <c r="M6" s="105"/>
      <c r="N6" s="105"/>
      <c r="U6" s="498"/>
      <c r="V6" s="498"/>
      <c r="W6" s="498"/>
      <c r="AA6" s="498"/>
      <c r="AB6" s="498"/>
      <c r="AC6" s="498"/>
      <c r="AJ6" s="498"/>
      <c r="AK6" s="498"/>
      <c r="AL6" s="351"/>
      <c r="AS6" s="498"/>
      <c r="AT6" s="498"/>
      <c r="AU6" s="351"/>
    </row>
    <row r="7" spans="2:85" s="49" customFormat="1" ht="6" customHeight="1">
      <c r="I7" s="68"/>
      <c r="J7" s="68"/>
      <c r="K7" s="68"/>
      <c r="L7" s="68"/>
      <c r="M7" s="68"/>
      <c r="N7" s="68"/>
      <c r="O7" s="68"/>
      <c r="P7" s="68"/>
      <c r="Q7" s="68"/>
    </row>
    <row r="8" spans="2:85" s="138" customFormat="1" ht="41.25" customHeight="1">
      <c r="B8" s="495" t="s">
        <v>140</v>
      </c>
      <c r="C8" s="496"/>
      <c r="D8" s="496"/>
      <c r="E8" s="497"/>
      <c r="F8" s="495" t="s">
        <v>70</v>
      </c>
      <c r="G8" s="496"/>
      <c r="H8" s="497"/>
      <c r="I8" s="495" t="s">
        <v>23</v>
      </c>
      <c r="J8" s="496"/>
      <c r="K8" s="497"/>
      <c r="L8" s="495" t="s">
        <v>68</v>
      </c>
      <c r="M8" s="496"/>
      <c r="N8" s="497"/>
      <c r="O8" s="495" t="s">
        <v>14</v>
      </c>
      <c r="P8" s="496"/>
      <c r="Q8" s="497"/>
      <c r="R8" s="495" t="s">
        <v>24</v>
      </c>
      <c r="S8" s="496"/>
      <c r="T8" s="497"/>
      <c r="U8" s="495" t="s">
        <v>102</v>
      </c>
      <c r="V8" s="496"/>
      <c r="W8" s="497"/>
      <c r="X8" s="495" t="s">
        <v>71</v>
      </c>
      <c r="Y8" s="496"/>
      <c r="Z8" s="497"/>
      <c r="AA8" s="495" t="s">
        <v>72</v>
      </c>
      <c r="AB8" s="496"/>
      <c r="AC8" s="496"/>
      <c r="AD8" s="495" t="s">
        <v>73</v>
      </c>
      <c r="AE8" s="496"/>
      <c r="AF8" s="496"/>
      <c r="AG8" s="495" t="s">
        <v>77</v>
      </c>
      <c r="AH8" s="496"/>
      <c r="AI8" s="496"/>
      <c r="AJ8" s="495" t="s">
        <v>74</v>
      </c>
      <c r="AK8" s="496"/>
      <c r="AL8" s="496"/>
      <c r="AM8" s="495" t="s">
        <v>25</v>
      </c>
      <c r="AN8" s="496"/>
      <c r="AO8" s="496"/>
      <c r="AP8" s="495" t="s">
        <v>75</v>
      </c>
      <c r="AQ8" s="496"/>
      <c r="AR8" s="496"/>
      <c r="AS8" s="495" t="s">
        <v>105</v>
      </c>
      <c r="AT8" s="496"/>
      <c r="AU8" s="496"/>
    </row>
    <row r="9" spans="2:85" s="139" customFormat="1" ht="14.25" customHeight="1">
      <c r="B9" s="365" t="s">
        <v>32</v>
      </c>
      <c r="C9" s="502" t="s">
        <v>33</v>
      </c>
      <c r="D9" s="130"/>
      <c r="E9" s="128"/>
      <c r="F9" s="499" t="s">
        <v>141</v>
      </c>
      <c r="G9" s="500"/>
      <c r="H9" s="501"/>
      <c r="I9" s="499" t="s">
        <v>141</v>
      </c>
      <c r="J9" s="500"/>
      <c r="K9" s="501"/>
      <c r="L9" s="499" t="s">
        <v>141</v>
      </c>
      <c r="M9" s="500"/>
      <c r="N9" s="501"/>
      <c r="O9" s="499" t="s">
        <v>141</v>
      </c>
      <c r="P9" s="500"/>
      <c r="Q9" s="501"/>
      <c r="R9" s="499" t="s">
        <v>141</v>
      </c>
      <c r="S9" s="500"/>
      <c r="T9" s="501"/>
      <c r="U9" s="499" t="s">
        <v>141</v>
      </c>
      <c r="V9" s="500"/>
      <c r="W9" s="501"/>
      <c r="X9" s="499" t="s">
        <v>141</v>
      </c>
      <c r="Y9" s="500"/>
      <c r="Z9" s="501"/>
      <c r="AA9" s="499" t="s">
        <v>141</v>
      </c>
      <c r="AB9" s="500"/>
      <c r="AC9" s="500"/>
      <c r="AD9" s="499" t="s">
        <v>141</v>
      </c>
      <c r="AE9" s="500"/>
      <c r="AF9" s="500"/>
      <c r="AG9" s="499" t="s">
        <v>141</v>
      </c>
      <c r="AH9" s="500"/>
      <c r="AI9" s="500"/>
      <c r="AJ9" s="499" t="s">
        <v>141</v>
      </c>
      <c r="AK9" s="500"/>
      <c r="AL9" s="500"/>
      <c r="AM9" s="499" t="s">
        <v>141</v>
      </c>
      <c r="AN9" s="500"/>
      <c r="AO9" s="500"/>
      <c r="AP9" s="499" t="s">
        <v>141</v>
      </c>
      <c r="AQ9" s="500"/>
      <c r="AR9" s="500"/>
      <c r="AS9" s="499" t="s">
        <v>141</v>
      </c>
      <c r="AT9" s="500"/>
      <c r="AU9" s="500"/>
    </row>
    <row r="10" spans="2:85" s="139" customFormat="1" ht="81" customHeight="1">
      <c r="B10" s="366" t="s">
        <v>32</v>
      </c>
      <c r="C10" s="503"/>
      <c r="D10" s="131" t="s">
        <v>142</v>
      </c>
      <c r="E10" s="129" t="s">
        <v>105</v>
      </c>
      <c r="F10" s="367" t="s">
        <v>143</v>
      </c>
      <c r="G10" s="367" t="s">
        <v>18</v>
      </c>
      <c r="H10" s="367" t="s">
        <v>196</v>
      </c>
      <c r="I10" s="367" t="s">
        <v>143</v>
      </c>
      <c r="J10" s="367" t="s">
        <v>18</v>
      </c>
      <c r="K10" s="367" t="s">
        <v>196</v>
      </c>
      <c r="L10" s="367" t="s">
        <v>143</v>
      </c>
      <c r="M10" s="367" t="s">
        <v>18</v>
      </c>
      <c r="N10" s="367" t="s">
        <v>196</v>
      </c>
      <c r="O10" s="367" t="s">
        <v>143</v>
      </c>
      <c r="P10" s="367" t="s">
        <v>18</v>
      </c>
      <c r="Q10" s="367" t="s">
        <v>196</v>
      </c>
      <c r="R10" s="367" t="s">
        <v>143</v>
      </c>
      <c r="S10" s="367" t="s">
        <v>18</v>
      </c>
      <c r="T10" s="367" t="s">
        <v>196</v>
      </c>
      <c r="U10" s="367" t="s">
        <v>143</v>
      </c>
      <c r="V10" s="367" t="s">
        <v>18</v>
      </c>
      <c r="W10" s="367" t="s">
        <v>196</v>
      </c>
      <c r="X10" s="367" t="s">
        <v>143</v>
      </c>
      <c r="Y10" s="367" t="s">
        <v>18</v>
      </c>
      <c r="Z10" s="367" t="s">
        <v>196</v>
      </c>
      <c r="AA10" s="367" t="s">
        <v>143</v>
      </c>
      <c r="AB10" s="367" t="s">
        <v>18</v>
      </c>
      <c r="AC10" s="367" t="s">
        <v>196</v>
      </c>
      <c r="AD10" s="367" t="s">
        <v>143</v>
      </c>
      <c r="AE10" s="367" t="s">
        <v>18</v>
      </c>
      <c r="AF10" s="367" t="s">
        <v>196</v>
      </c>
      <c r="AG10" s="367" t="s">
        <v>143</v>
      </c>
      <c r="AH10" s="367" t="s">
        <v>18</v>
      </c>
      <c r="AI10" s="367" t="s">
        <v>196</v>
      </c>
      <c r="AJ10" s="367" t="s">
        <v>143</v>
      </c>
      <c r="AK10" s="367" t="s">
        <v>18</v>
      </c>
      <c r="AL10" s="367" t="s">
        <v>196</v>
      </c>
      <c r="AM10" s="367" t="s">
        <v>143</v>
      </c>
      <c r="AN10" s="367" t="s">
        <v>18</v>
      </c>
      <c r="AO10" s="367" t="s">
        <v>196</v>
      </c>
      <c r="AP10" s="367" t="s">
        <v>143</v>
      </c>
      <c r="AQ10" s="367" t="s">
        <v>18</v>
      </c>
      <c r="AR10" s="367" t="s">
        <v>196</v>
      </c>
      <c r="AS10" s="367" t="s">
        <v>143</v>
      </c>
      <c r="AT10" s="367" t="s">
        <v>18</v>
      </c>
      <c r="AU10" s="367" t="s">
        <v>196</v>
      </c>
    </row>
    <row r="11" spans="2:85" s="140" customFormat="1" ht="12" customHeight="1">
      <c r="B11" s="276">
        <v>2019</v>
      </c>
      <c r="C11" s="293" t="s">
        <v>34</v>
      </c>
      <c r="D11" s="270">
        <v>98.830985157798651</v>
      </c>
      <c r="E11" s="268">
        <v>98.868501345280578</v>
      </c>
      <c r="F11" s="104">
        <v>99.084988892068978</v>
      </c>
      <c r="G11" s="268">
        <v>98.041129964443058</v>
      </c>
      <c r="H11" s="268">
        <v>102.31162190687519</v>
      </c>
      <c r="I11" s="104">
        <v>99.767327659227405</v>
      </c>
      <c r="J11" s="268">
        <v>100.48200951941897</v>
      </c>
      <c r="K11" s="268">
        <v>98.223345399580651</v>
      </c>
      <c r="L11" s="268">
        <v>100.19172507786496</v>
      </c>
      <c r="M11" s="268">
        <v>100.93398100139896</v>
      </c>
      <c r="N11" s="268">
        <v>98.557189962366039</v>
      </c>
      <c r="O11" s="104">
        <v>99.196902806995539</v>
      </c>
      <c r="P11" s="268">
        <v>97.130922713638569</v>
      </c>
      <c r="Q11" s="268">
        <v>102.31234859827762</v>
      </c>
      <c r="R11" s="104">
        <v>93.308222092638417</v>
      </c>
      <c r="S11" s="268">
        <v>92.362940613731695</v>
      </c>
      <c r="T11" s="268">
        <v>97.164241829934568</v>
      </c>
      <c r="U11" s="104">
        <v>98.10596768413788</v>
      </c>
      <c r="V11" s="268">
        <v>99.179312336652387</v>
      </c>
      <c r="W11" s="268">
        <v>96.266129755546373</v>
      </c>
      <c r="X11" s="104">
        <v>106.37837837837839</v>
      </c>
      <c r="Y11" s="268">
        <v>110.42584434654918</v>
      </c>
      <c r="Z11" s="268">
        <v>102.17096336499323</v>
      </c>
      <c r="AA11" s="104">
        <v>96.284078781410699</v>
      </c>
      <c r="AB11" s="268">
        <v>95.755517826825127</v>
      </c>
      <c r="AC11" s="268">
        <v>97.17868338557993</v>
      </c>
      <c r="AD11" s="104">
        <v>99.183905359859025</v>
      </c>
      <c r="AE11" s="268">
        <v>99.582928784404317</v>
      </c>
      <c r="AF11" s="268">
        <v>98.257018851259744</v>
      </c>
      <c r="AG11" s="104">
        <v>109.17954215171231</v>
      </c>
      <c r="AH11" s="268">
        <v>108.13461673332854</v>
      </c>
      <c r="AI11" s="268">
        <v>111.0651803718952</v>
      </c>
      <c r="AJ11" s="104">
        <v>97.841496436236781</v>
      </c>
      <c r="AK11" s="268">
        <v>99.506926854125439</v>
      </c>
      <c r="AL11" s="268">
        <v>95.89965200712102</v>
      </c>
      <c r="AM11" s="104">
        <v>99.149974995859552</v>
      </c>
      <c r="AN11" s="268">
        <v>99.518420723566322</v>
      </c>
      <c r="AO11" s="268">
        <v>98.490408250450315</v>
      </c>
      <c r="AP11" s="104">
        <v>99.525176703909992</v>
      </c>
      <c r="AQ11" s="268">
        <v>98.6411487863529</v>
      </c>
      <c r="AR11" s="268">
        <v>101.77656757465978</v>
      </c>
      <c r="AS11" s="104">
        <v>98.868501345280578</v>
      </c>
      <c r="AT11" s="268">
        <v>98.045581671358576</v>
      </c>
      <c r="AU11" s="268">
        <v>100.35070738725625</v>
      </c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</row>
    <row r="12" spans="2:85" s="140" customFormat="1" ht="12" customHeight="1">
      <c r="B12" s="275"/>
      <c r="C12" s="296" t="s">
        <v>35</v>
      </c>
      <c r="D12" s="271">
        <v>98.256216388255694</v>
      </c>
      <c r="E12" s="269">
        <v>98.194667481544172</v>
      </c>
      <c r="F12" s="271">
        <v>99.492990066445216</v>
      </c>
      <c r="G12" s="269">
        <v>98.739020077506439</v>
      </c>
      <c r="H12" s="269">
        <v>101.82355830138475</v>
      </c>
      <c r="I12" s="271">
        <v>99.945960946756458</v>
      </c>
      <c r="J12" s="269">
        <v>100.60771519075857</v>
      </c>
      <c r="K12" s="269">
        <v>98.516322292276897</v>
      </c>
      <c r="L12" s="269">
        <v>101.20919274078746</v>
      </c>
      <c r="M12" s="269">
        <v>101.16120491543377</v>
      </c>
      <c r="N12" s="269">
        <v>101.31486759385383</v>
      </c>
      <c r="O12" s="271">
        <v>98.672727856292056</v>
      </c>
      <c r="P12" s="269">
        <v>97.757883201495417</v>
      </c>
      <c r="Q12" s="269">
        <v>100.05229048549046</v>
      </c>
      <c r="R12" s="271">
        <v>92.5375486595956</v>
      </c>
      <c r="S12" s="269">
        <v>95.212304069467947</v>
      </c>
      <c r="T12" s="269">
        <v>81.626608497268322</v>
      </c>
      <c r="U12" s="271">
        <v>98.796264855660937</v>
      </c>
      <c r="V12" s="269">
        <v>99.888700764553519</v>
      </c>
      <c r="W12" s="269">
        <v>96.923702286846407</v>
      </c>
      <c r="X12" s="271">
        <v>103.88357588357589</v>
      </c>
      <c r="Y12" s="269">
        <v>104.55212922173274</v>
      </c>
      <c r="Z12" s="269">
        <v>103.18860244233379</v>
      </c>
      <c r="AA12" s="271">
        <v>95.294460075676724</v>
      </c>
      <c r="AB12" s="269">
        <v>96.125945361938577</v>
      </c>
      <c r="AC12" s="269">
        <v>93.887147335423194</v>
      </c>
      <c r="AD12" s="271">
        <v>98.556033769535588</v>
      </c>
      <c r="AE12" s="269">
        <v>99.713067910431533</v>
      </c>
      <c r="AF12" s="269">
        <v>95.868373674374254</v>
      </c>
      <c r="AG12" s="271">
        <v>103.05477873320562</v>
      </c>
      <c r="AH12" s="269">
        <v>105.18933975083922</v>
      </c>
      <c r="AI12" s="269">
        <v>99.202819763360509</v>
      </c>
      <c r="AJ12" s="271">
        <v>95.576123193598647</v>
      </c>
      <c r="AK12" s="269">
        <v>100.03963988096557</v>
      </c>
      <c r="AL12" s="269">
        <v>90.371789874998427</v>
      </c>
      <c r="AM12" s="271">
        <v>98.834581526403653</v>
      </c>
      <c r="AN12" s="269">
        <v>99.05305775618028</v>
      </c>
      <c r="AO12" s="269">
        <v>98.443480083268526</v>
      </c>
      <c r="AP12" s="271">
        <v>100.31155234240781</v>
      </c>
      <c r="AQ12" s="269">
        <v>99.386238061911484</v>
      </c>
      <c r="AR12" s="269">
        <v>102.66808892039354</v>
      </c>
      <c r="AS12" s="271">
        <v>98.194667481544172</v>
      </c>
      <c r="AT12" s="269">
        <v>98.605762948726522</v>
      </c>
      <c r="AU12" s="269">
        <v>97.454220747074487</v>
      </c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</row>
    <row r="13" spans="2:85">
      <c r="B13" s="276"/>
      <c r="C13" s="293" t="s">
        <v>36</v>
      </c>
      <c r="D13" s="270">
        <v>98.155151571340497</v>
      </c>
      <c r="E13" s="268">
        <v>98.0725979113721</v>
      </c>
      <c r="F13" s="270">
        <v>99.669626159947569</v>
      </c>
      <c r="G13" s="268">
        <v>98.938813583331992</v>
      </c>
      <c r="H13" s="268">
        <v>101.92861338986606</v>
      </c>
      <c r="I13" s="270">
        <v>100.52477016831018</v>
      </c>
      <c r="J13" s="268">
        <v>100.4922430088161</v>
      </c>
      <c r="K13" s="268">
        <v>100.59504109585571</v>
      </c>
      <c r="L13" s="268">
        <v>100.86553861916606</v>
      </c>
      <c r="M13" s="268">
        <v>101.03424153345428</v>
      </c>
      <c r="N13" s="268">
        <v>100.49403489821474</v>
      </c>
      <c r="O13" s="270">
        <v>98.516094601748108</v>
      </c>
      <c r="P13" s="268">
        <v>98.805866988766368</v>
      </c>
      <c r="Q13" s="268">
        <v>98.07912516217381</v>
      </c>
      <c r="R13" s="270">
        <v>92.944161636538439</v>
      </c>
      <c r="S13" s="268">
        <v>96.38383987048347</v>
      </c>
      <c r="T13" s="268">
        <v>78.912926014128772</v>
      </c>
      <c r="U13" s="270">
        <v>98.991887110079404</v>
      </c>
      <c r="V13" s="268">
        <v>99.982551373708006</v>
      </c>
      <c r="W13" s="268">
        <v>97.293773011822168</v>
      </c>
      <c r="X13" s="270">
        <v>102.5862785862786</v>
      </c>
      <c r="Y13" s="268">
        <v>101.22369065100342</v>
      </c>
      <c r="Z13" s="268">
        <v>104.00271370420624</v>
      </c>
      <c r="AA13" s="270">
        <v>96.400504511497033</v>
      </c>
      <c r="AB13" s="268">
        <v>97.42244173483563</v>
      </c>
      <c r="AC13" s="268">
        <v>94.670846394984324</v>
      </c>
      <c r="AD13" s="270">
        <v>98.842035633532078</v>
      </c>
      <c r="AE13" s="268">
        <v>100.07406643516569</v>
      </c>
      <c r="AF13" s="268">
        <v>95.980166735699726</v>
      </c>
      <c r="AG13" s="270">
        <v>98.322269126145102</v>
      </c>
      <c r="AH13" s="268">
        <v>102.77864946215067</v>
      </c>
      <c r="AI13" s="268">
        <v>90.280430984011161</v>
      </c>
      <c r="AJ13" s="270">
        <v>94.73528517691868</v>
      </c>
      <c r="AK13" s="268">
        <v>100.50209737223915</v>
      </c>
      <c r="AL13" s="268">
        <v>88.011346419131414</v>
      </c>
      <c r="AM13" s="270">
        <v>99.585243533793175</v>
      </c>
      <c r="AN13" s="268">
        <v>99.753205484161143</v>
      </c>
      <c r="AO13" s="268">
        <v>99.284569354053531</v>
      </c>
      <c r="AP13" s="270">
        <v>98.503580199937772</v>
      </c>
      <c r="AQ13" s="268">
        <v>97.977955099271639</v>
      </c>
      <c r="AR13" s="268">
        <v>99.842211627265002</v>
      </c>
      <c r="AS13" s="270">
        <v>98.0725979113721</v>
      </c>
      <c r="AT13" s="268">
        <v>99.218436205620648</v>
      </c>
      <c r="AU13" s="268">
        <v>96.008765320315135</v>
      </c>
    </row>
    <row r="14" spans="2:85">
      <c r="B14" s="275"/>
      <c r="C14" s="296" t="s">
        <v>37</v>
      </c>
      <c r="D14" s="271">
        <v>98.108442888279512</v>
      </c>
      <c r="E14" s="269">
        <v>97.953512352120313</v>
      </c>
      <c r="F14" s="271">
        <v>99.667987729069097</v>
      </c>
      <c r="G14" s="269">
        <v>98.884850462046828</v>
      </c>
      <c r="H14" s="269">
        <v>102.08871383872247</v>
      </c>
      <c r="I14" s="271">
        <v>100.57166093567488</v>
      </c>
      <c r="J14" s="269">
        <v>100.89464394057428</v>
      </c>
      <c r="K14" s="269">
        <v>99.873895877529293</v>
      </c>
      <c r="L14" s="269">
        <v>99.893010426745519</v>
      </c>
      <c r="M14" s="269">
        <v>100.00227787412221</v>
      </c>
      <c r="N14" s="269">
        <v>99.652390616171587</v>
      </c>
      <c r="O14" s="271">
        <v>98.350568748630621</v>
      </c>
      <c r="P14" s="269">
        <v>98.722817940696515</v>
      </c>
      <c r="Q14" s="269">
        <v>97.789226370522059</v>
      </c>
      <c r="R14" s="271">
        <v>93.46424800239555</v>
      </c>
      <c r="S14" s="269">
        <v>97.084406505261597</v>
      </c>
      <c r="T14" s="269">
        <v>78.696792011046853</v>
      </c>
      <c r="U14" s="271">
        <v>99.84235625199058</v>
      </c>
      <c r="V14" s="269">
        <v>100.35836785155789</v>
      </c>
      <c r="W14" s="269">
        <v>98.957852183094374</v>
      </c>
      <c r="X14" s="271">
        <v>101.88773388773389</v>
      </c>
      <c r="Y14" s="269">
        <v>101.61527165932452</v>
      </c>
      <c r="Z14" s="269">
        <v>102.17096336499323</v>
      </c>
      <c r="AA14" s="271">
        <v>97.273697487144659</v>
      </c>
      <c r="AB14" s="269">
        <v>98.533724340175965</v>
      </c>
      <c r="AC14" s="269">
        <v>95.14106583072099</v>
      </c>
      <c r="AD14" s="271">
        <v>98.665992679529964</v>
      </c>
      <c r="AE14" s="269">
        <v>99.321891332578758</v>
      </c>
      <c r="AF14" s="269">
        <v>97.142413924192269</v>
      </c>
      <c r="AG14" s="271">
        <v>96.011630995397951</v>
      </c>
      <c r="AH14" s="269">
        <v>99.208966568422738</v>
      </c>
      <c r="AI14" s="269">
        <v>90.241823836747884</v>
      </c>
      <c r="AJ14" s="271">
        <v>94.728090022529145</v>
      </c>
      <c r="AK14" s="269">
        <v>99.574399860477811</v>
      </c>
      <c r="AL14" s="269">
        <v>89.077430793835717</v>
      </c>
      <c r="AM14" s="271">
        <v>99.524477452037857</v>
      </c>
      <c r="AN14" s="269">
        <v>99.652650817390906</v>
      </c>
      <c r="AO14" s="269">
        <v>99.295030119427267</v>
      </c>
      <c r="AP14" s="271">
        <v>98.707668892040545</v>
      </c>
      <c r="AQ14" s="269">
        <v>98.846690655472486</v>
      </c>
      <c r="AR14" s="269">
        <v>98.353616352737106</v>
      </c>
      <c r="AS14" s="271">
        <v>97.953512352120313</v>
      </c>
      <c r="AT14" s="269">
        <v>98.9899071949052</v>
      </c>
      <c r="AU14" s="269">
        <v>96.086804401723469</v>
      </c>
    </row>
    <row r="15" spans="2:85">
      <c r="B15" s="276"/>
      <c r="C15" s="293" t="s">
        <v>38</v>
      </c>
      <c r="D15" s="270">
        <v>98.619219225979791</v>
      </c>
      <c r="E15" s="268">
        <v>98.503522247414224</v>
      </c>
      <c r="F15" s="270">
        <v>100.34572073757342</v>
      </c>
      <c r="G15" s="268">
        <v>99.746764960201858</v>
      </c>
      <c r="H15" s="268">
        <v>102.19713038166317</v>
      </c>
      <c r="I15" s="270">
        <v>100.17379415431677</v>
      </c>
      <c r="J15" s="268">
        <v>100.35297365235552</v>
      </c>
      <c r="K15" s="268">
        <v>99.786698886234646</v>
      </c>
      <c r="L15" s="268">
        <v>99.957095203013893</v>
      </c>
      <c r="M15" s="268">
        <v>99.699740561446234</v>
      </c>
      <c r="N15" s="268">
        <v>100.52382048662783</v>
      </c>
      <c r="O15" s="270">
        <v>98.772728983839642</v>
      </c>
      <c r="P15" s="268">
        <v>98.970302010291462</v>
      </c>
      <c r="Q15" s="268">
        <v>98.47479385091691</v>
      </c>
      <c r="R15" s="270">
        <v>98.064648311295329</v>
      </c>
      <c r="S15" s="268">
        <v>98.57384649348738</v>
      </c>
      <c r="T15" s="268">
        <v>95.987512257599718</v>
      </c>
      <c r="U15" s="270">
        <v>99.894357694848424</v>
      </c>
      <c r="V15" s="268">
        <v>100.17823556561731</v>
      </c>
      <c r="W15" s="268">
        <v>99.407757913031119</v>
      </c>
      <c r="X15" s="270">
        <v>101.98752598752598</v>
      </c>
      <c r="Y15" s="268">
        <v>103.96475770925109</v>
      </c>
      <c r="Z15" s="268">
        <v>99.932157394843969</v>
      </c>
      <c r="AA15" s="270">
        <v>97.622974677403704</v>
      </c>
      <c r="AB15" s="268">
        <v>97.79286926994908</v>
      </c>
      <c r="AC15" s="268">
        <v>97.335423197492148</v>
      </c>
      <c r="AD15" s="270">
        <v>98.303773049253024</v>
      </c>
      <c r="AE15" s="268">
        <v>98.921613655182554</v>
      </c>
      <c r="AF15" s="268">
        <v>96.868598854271013</v>
      </c>
      <c r="AG15" s="270">
        <v>98.545377601778327</v>
      </c>
      <c r="AH15" s="268">
        <v>100.8486312860972</v>
      </c>
      <c r="AI15" s="268">
        <v>94.389001365236425</v>
      </c>
      <c r="AJ15" s="270">
        <v>94.519832258497971</v>
      </c>
      <c r="AK15" s="268">
        <v>99.284336637900026</v>
      </c>
      <c r="AL15" s="268">
        <v>88.964555864322207</v>
      </c>
      <c r="AM15" s="270">
        <v>99.983939340947614</v>
      </c>
      <c r="AN15" s="268">
        <v>99.660550400038872</v>
      </c>
      <c r="AO15" s="268">
        <v>100.56284845894456</v>
      </c>
      <c r="AP15" s="270">
        <v>100.43838712281065</v>
      </c>
      <c r="AQ15" s="268">
        <v>100.17468382548745</v>
      </c>
      <c r="AR15" s="268">
        <v>101.10997133908826</v>
      </c>
      <c r="AS15" s="270">
        <v>98.503522247414224</v>
      </c>
      <c r="AT15" s="268">
        <v>99.226018028786385</v>
      </c>
      <c r="AU15" s="268">
        <v>97.202195220746162</v>
      </c>
    </row>
    <row r="16" spans="2:85">
      <c r="B16" s="275"/>
      <c r="C16" s="296" t="s">
        <v>39</v>
      </c>
      <c r="D16" s="271">
        <v>98.738962304859271</v>
      </c>
      <c r="E16" s="269">
        <v>98.587124430750791</v>
      </c>
      <c r="F16" s="271">
        <v>100.08492816269647</v>
      </c>
      <c r="G16" s="269">
        <v>99.595833264434248</v>
      </c>
      <c r="H16" s="269">
        <v>101.5967509812217</v>
      </c>
      <c r="I16" s="271">
        <v>99.527753334003677</v>
      </c>
      <c r="J16" s="269">
        <v>99.812182761374274</v>
      </c>
      <c r="K16" s="269">
        <v>98.913278538373675</v>
      </c>
      <c r="L16" s="269">
        <v>99.727907760796285</v>
      </c>
      <c r="M16" s="269">
        <v>99.813592394393069</v>
      </c>
      <c r="N16" s="269">
        <v>99.539220088482651</v>
      </c>
      <c r="O16" s="271">
        <v>98.986497966419023</v>
      </c>
      <c r="P16" s="269">
        <v>99.052011096210435</v>
      </c>
      <c r="Q16" s="269">
        <v>98.887705821645397</v>
      </c>
      <c r="R16" s="271">
        <v>97.823517359852474</v>
      </c>
      <c r="S16" s="269">
        <v>98.668040326734854</v>
      </c>
      <c r="T16" s="269">
        <v>94.378514679101045</v>
      </c>
      <c r="U16" s="271">
        <v>100.53384672893868</v>
      </c>
      <c r="V16" s="269">
        <v>100.89943161834464</v>
      </c>
      <c r="W16" s="269">
        <v>99.907191586926984</v>
      </c>
      <c r="X16" s="271">
        <v>99.792099792099791</v>
      </c>
      <c r="Y16" s="269">
        <v>100.44052863436123</v>
      </c>
      <c r="Z16" s="269">
        <v>99.1180461329715</v>
      </c>
      <c r="AA16" s="271">
        <v>98.030464732705923</v>
      </c>
      <c r="AB16" s="269">
        <v>98.163296805062515</v>
      </c>
      <c r="AC16" s="269">
        <v>97.805642633228828</v>
      </c>
      <c r="AD16" s="271">
        <v>98.345056392080735</v>
      </c>
      <c r="AE16" s="269">
        <v>98.802280288647452</v>
      </c>
      <c r="AF16" s="269">
        <v>97.282976736933421</v>
      </c>
      <c r="AG16" s="271">
        <v>98.014240469475027</v>
      </c>
      <c r="AH16" s="269">
        <v>99.272144092598367</v>
      </c>
      <c r="AI16" s="269">
        <v>95.744268749639872</v>
      </c>
      <c r="AJ16" s="271">
        <v>95.445117213049301</v>
      </c>
      <c r="AK16" s="269">
        <v>99.34027089764588</v>
      </c>
      <c r="AL16" s="269">
        <v>90.903478966419925</v>
      </c>
      <c r="AM16" s="271">
        <v>99.5788656341457</v>
      </c>
      <c r="AN16" s="269">
        <v>99.494331717164116</v>
      </c>
      <c r="AO16" s="269">
        <v>99.730192563208632</v>
      </c>
      <c r="AP16" s="271">
        <v>99.554002790365175</v>
      </c>
      <c r="AQ16" s="269">
        <v>99.66243494854092</v>
      </c>
      <c r="AR16" s="269">
        <v>99.277854078130801</v>
      </c>
      <c r="AS16" s="271">
        <v>98.587124430750791</v>
      </c>
      <c r="AT16" s="269">
        <v>99.170554806555387</v>
      </c>
      <c r="AU16" s="269">
        <v>97.536275781127372</v>
      </c>
    </row>
    <row r="17" spans="2:47">
      <c r="B17" s="276"/>
      <c r="C17" s="293" t="s">
        <v>40</v>
      </c>
      <c r="D17" s="270">
        <v>98.923634937934551</v>
      </c>
      <c r="E17" s="268">
        <v>98.807211026264127</v>
      </c>
      <c r="F17" s="270">
        <v>99.998521536878869</v>
      </c>
      <c r="G17" s="268">
        <v>99.454896004197906</v>
      </c>
      <c r="H17" s="268">
        <v>101.67890194558905</v>
      </c>
      <c r="I17" s="270">
        <v>99.530916958346424</v>
      </c>
      <c r="J17" s="268">
        <v>99.841257080408852</v>
      </c>
      <c r="K17" s="268">
        <v>98.860465293611725</v>
      </c>
      <c r="L17" s="268">
        <v>99.150397022746631</v>
      </c>
      <c r="M17" s="268">
        <v>99.229006594162769</v>
      </c>
      <c r="N17" s="268">
        <v>98.977289472075583</v>
      </c>
      <c r="O17" s="270">
        <v>99.0392541882822</v>
      </c>
      <c r="P17" s="268">
        <v>100.38847775850748</v>
      </c>
      <c r="Q17" s="268">
        <v>97.004659127626681</v>
      </c>
      <c r="R17" s="270">
        <v>100.00315203858094</v>
      </c>
      <c r="S17" s="268">
        <v>99.015380086834938</v>
      </c>
      <c r="T17" s="268">
        <v>104.03250015009306</v>
      </c>
      <c r="U17" s="270">
        <v>100.32647823185347</v>
      </c>
      <c r="V17" s="268">
        <v>100.94025656619957</v>
      </c>
      <c r="W17" s="268">
        <v>99.274390576101695</v>
      </c>
      <c r="X17" s="270">
        <v>98.993762993762999</v>
      </c>
      <c r="Y17" s="268">
        <v>99.461576113558493</v>
      </c>
      <c r="Z17" s="268">
        <v>98.507462686567152</v>
      </c>
      <c r="AA17" s="270">
        <v>99.311147763655768</v>
      </c>
      <c r="AB17" s="268">
        <v>100.20064824818645</v>
      </c>
      <c r="AC17" s="268">
        <v>97.805642633228828</v>
      </c>
      <c r="AD17" s="270">
        <v>98.888257014124306</v>
      </c>
      <c r="AE17" s="268">
        <v>99.584237059194635</v>
      </c>
      <c r="AF17" s="268">
        <v>97.271573695933157</v>
      </c>
      <c r="AG17" s="270">
        <v>97.014237903887235</v>
      </c>
      <c r="AH17" s="268">
        <v>98.875890108954891</v>
      </c>
      <c r="AI17" s="268">
        <v>93.654761247655429</v>
      </c>
      <c r="AJ17" s="270">
        <v>95.468757442748583</v>
      </c>
      <c r="AK17" s="268">
        <v>99.098264829210748</v>
      </c>
      <c r="AL17" s="268">
        <v>91.236855213071067</v>
      </c>
      <c r="AM17" s="270">
        <v>100.0429509305374</v>
      </c>
      <c r="AN17" s="268">
        <v>100.14874343920211</v>
      </c>
      <c r="AO17" s="268">
        <v>99.853568301342662</v>
      </c>
      <c r="AP17" s="270">
        <v>98.902763845169332</v>
      </c>
      <c r="AQ17" s="268">
        <v>99.527869256101667</v>
      </c>
      <c r="AR17" s="268">
        <v>97.310781751076064</v>
      </c>
      <c r="AS17" s="270">
        <v>98.807211026264127</v>
      </c>
      <c r="AT17" s="268">
        <v>99.839586451804507</v>
      </c>
      <c r="AU17" s="268">
        <v>96.947742670099828</v>
      </c>
    </row>
    <row r="18" spans="2:47">
      <c r="B18" s="275"/>
      <c r="C18" s="296" t="s">
        <v>41</v>
      </c>
      <c r="D18" s="271">
        <v>99.725552355697587</v>
      </c>
      <c r="E18" s="269">
        <v>99.649987839801781</v>
      </c>
      <c r="F18" s="271">
        <v>99.602742860636909</v>
      </c>
      <c r="G18" s="269">
        <v>100.34521630689076</v>
      </c>
      <c r="H18" s="269">
        <v>97.30771115577987</v>
      </c>
      <c r="I18" s="271">
        <v>100.20526550663386</v>
      </c>
      <c r="J18" s="269">
        <v>99.864652134244494</v>
      </c>
      <c r="K18" s="269">
        <v>100.94111880536819</v>
      </c>
      <c r="L18" s="269">
        <v>99.565266813154821</v>
      </c>
      <c r="M18" s="269">
        <v>99.771526330056744</v>
      </c>
      <c r="N18" s="269">
        <v>99.111059022293531</v>
      </c>
      <c r="O18" s="271">
        <v>100.58164568724568</v>
      </c>
      <c r="P18" s="269">
        <v>101.48356322057019</v>
      </c>
      <c r="Q18" s="269">
        <v>99.221576830670315</v>
      </c>
      <c r="R18" s="271">
        <v>100.57524704102376</v>
      </c>
      <c r="S18" s="269">
        <v>102.63595555228494</v>
      </c>
      <c r="T18" s="269">
        <v>92.169144869819291</v>
      </c>
      <c r="U18" s="271">
        <v>100.70727291529484</v>
      </c>
      <c r="V18" s="269">
        <v>100.09377700573009</v>
      </c>
      <c r="W18" s="269">
        <v>101.75887646202935</v>
      </c>
      <c r="X18" s="271">
        <v>97.796257796257791</v>
      </c>
      <c r="Y18" s="269">
        <v>95.937347038668634</v>
      </c>
      <c r="Z18" s="269">
        <v>99.728629579375834</v>
      </c>
      <c r="AA18" s="271">
        <v>100.06791500921705</v>
      </c>
      <c r="AB18" s="269">
        <v>100.10804136440809</v>
      </c>
      <c r="AC18" s="269">
        <v>99.999999999999986</v>
      </c>
      <c r="AD18" s="271">
        <v>100.04405671550289</v>
      </c>
      <c r="AE18" s="269">
        <v>99.99147075644386</v>
      </c>
      <c r="AF18" s="269">
        <v>100.16620798030414</v>
      </c>
      <c r="AG18" s="271">
        <v>98.276190859238582</v>
      </c>
      <c r="AH18" s="269">
        <v>97.598906805874037</v>
      </c>
      <c r="AI18" s="269">
        <v>99.498395501288371</v>
      </c>
      <c r="AJ18" s="271">
        <v>95.155070773776387</v>
      </c>
      <c r="AK18" s="269">
        <v>99.086238641869684</v>
      </c>
      <c r="AL18" s="269">
        <v>90.571441015018095</v>
      </c>
      <c r="AM18" s="271">
        <v>100.05824496790839</v>
      </c>
      <c r="AN18" s="269">
        <v>100.22184948547469</v>
      </c>
      <c r="AO18" s="269">
        <v>99.765371171115859</v>
      </c>
      <c r="AP18" s="271">
        <v>98.819744716178363</v>
      </c>
      <c r="AQ18" s="269">
        <v>99.831364672223586</v>
      </c>
      <c r="AR18" s="269">
        <v>96.243409864670056</v>
      </c>
      <c r="AS18" s="271">
        <v>99.649987839801781</v>
      </c>
      <c r="AT18" s="269">
        <v>100.71351776300637</v>
      </c>
      <c r="AU18" s="269">
        <v>97.734405398464943</v>
      </c>
    </row>
    <row r="19" spans="2:47">
      <c r="B19" s="276"/>
      <c r="C19" s="293" t="s">
        <v>42</v>
      </c>
      <c r="D19" s="270">
        <v>100.15554314516997</v>
      </c>
      <c r="E19" s="268">
        <v>100.11916795178132</v>
      </c>
      <c r="F19" s="270">
        <v>100.46426023053617</v>
      </c>
      <c r="G19" s="268">
        <v>101.50690979047427</v>
      </c>
      <c r="H19" s="268">
        <v>97.241365446639634</v>
      </c>
      <c r="I19" s="270">
        <v>99.826913377641077</v>
      </c>
      <c r="J19" s="268">
        <v>99.655135080900877</v>
      </c>
      <c r="K19" s="268">
        <v>100.19801926059732</v>
      </c>
      <c r="L19" s="268">
        <v>99.656323988781097</v>
      </c>
      <c r="M19" s="268">
        <v>99.489990640294465</v>
      </c>
      <c r="N19" s="268">
        <v>100.02260964627429</v>
      </c>
      <c r="O19" s="270">
        <v>101.03831742142538</v>
      </c>
      <c r="P19" s="268">
        <v>101.43617624519638</v>
      </c>
      <c r="Q19" s="268">
        <v>100.43835636564008</v>
      </c>
      <c r="R19" s="270">
        <v>100.64143985122375</v>
      </c>
      <c r="S19" s="268">
        <v>103.06571491647657</v>
      </c>
      <c r="T19" s="268">
        <v>90.752266405171213</v>
      </c>
      <c r="U19" s="270">
        <v>100.69050343016482</v>
      </c>
      <c r="V19" s="268">
        <v>100.13557541135046</v>
      </c>
      <c r="W19" s="268">
        <v>101.64171478083475</v>
      </c>
      <c r="X19" s="270">
        <v>97.4968814968815</v>
      </c>
      <c r="Y19" s="268">
        <v>95.937347038668634</v>
      </c>
      <c r="Z19" s="268">
        <v>99.118046132971486</v>
      </c>
      <c r="AA19" s="270">
        <v>102.57106820607355</v>
      </c>
      <c r="AB19" s="268">
        <v>100.94150331841334</v>
      </c>
      <c r="AC19" s="268">
        <v>105.32915360501565</v>
      </c>
      <c r="AD19" s="270">
        <v>100.91573015128535</v>
      </c>
      <c r="AE19" s="268">
        <v>100.0332692243917</v>
      </c>
      <c r="AF19" s="268">
        <v>102.96558757114903</v>
      </c>
      <c r="AG19" s="270">
        <v>95.235732136480735</v>
      </c>
      <c r="AH19" s="268">
        <v>97.166125047540675</v>
      </c>
      <c r="AI19" s="268">
        <v>91.752208251402791</v>
      </c>
      <c r="AJ19" s="270">
        <v>95.771223586638357</v>
      </c>
      <c r="AK19" s="268">
        <v>98.850853753171677</v>
      </c>
      <c r="AL19" s="268">
        <v>92.180462532687741</v>
      </c>
      <c r="AM19" s="270">
        <v>101.02112194310625</v>
      </c>
      <c r="AN19" s="268">
        <v>100.7785378954331</v>
      </c>
      <c r="AO19" s="268">
        <v>101.45537957938784</v>
      </c>
      <c r="AP19" s="270">
        <v>99.129913406436302</v>
      </c>
      <c r="AQ19" s="268">
        <v>99.701295208171331</v>
      </c>
      <c r="AR19" s="268">
        <v>97.674751474793041</v>
      </c>
      <c r="AS19" s="270">
        <v>100.11916795178132</v>
      </c>
      <c r="AT19" s="268">
        <v>100.8438243951922</v>
      </c>
      <c r="AU19" s="268">
        <v>98.813949237467511</v>
      </c>
    </row>
    <row r="20" spans="2:47">
      <c r="B20" s="275"/>
      <c r="C20" s="296" t="s">
        <v>43</v>
      </c>
      <c r="D20" s="271">
        <v>100.87860397608364</v>
      </c>
      <c r="E20" s="269">
        <v>100.9038432031966</v>
      </c>
      <c r="F20" s="271">
        <v>100.37327492623542</v>
      </c>
      <c r="G20" s="269">
        <v>101.52039461078604</v>
      </c>
      <c r="H20" s="269">
        <v>96.82745647495949</v>
      </c>
      <c r="I20" s="271">
        <v>100.12271178465939</v>
      </c>
      <c r="J20" s="269">
        <v>99.773881494157777</v>
      </c>
      <c r="K20" s="269">
        <v>100.87631672436993</v>
      </c>
      <c r="L20" s="269">
        <v>100.24016980755565</v>
      </c>
      <c r="M20" s="269">
        <v>99.699714387409415</v>
      </c>
      <c r="N20" s="269">
        <v>101.43031640602911</v>
      </c>
      <c r="O20" s="271">
        <v>101.65279856751889</v>
      </c>
      <c r="P20" s="269">
        <v>101.63113503775183</v>
      </c>
      <c r="Q20" s="269">
        <v>101.68546662315701</v>
      </c>
      <c r="R20" s="271">
        <v>102.21588312240939</v>
      </c>
      <c r="S20" s="269">
        <v>103.54257119729193</v>
      </c>
      <c r="T20" s="269">
        <v>96.804018491464717</v>
      </c>
      <c r="U20" s="271">
        <v>100.71747014362911</v>
      </c>
      <c r="V20" s="269">
        <v>99.730584466943895</v>
      </c>
      <c r="W20" s="269">
        <v>102.40910730313357</v>
      </c>
      <c r="X20" s="271">
        <v>96.898128898128903</v>
      </c>
      <c r="Y20" s="269">
        <v>95.349975526186995</v>
      </c>
      <c r="Z20" s="269">
        <v>98.507462686567152</v>
      </c>
      <c r="AA20" s="271">
        <v>104.02638983215292</v>
      </c>
      <c r="AB20" s="269">
        <v>100.66368266707826</v>
      </c>
      <c r="AC20" s="269">
        <v>109.71786833855796</v>
      </c>
      <c r="AD20" s="271">
        <v>101.83735246785389</v>
      </c>
      <c r="AE20" s="269">
        <v>100.43714726250265</v>
      </c>
      <c r="AF20" s="269">
        <v>105.08987157895426</v>
      </c>
      <c r="AG20" s="271">
        <v>98.000576970467009</v>
      </c>
      <c r="AH20" s="269">
        <v>97.348755750493837</v>
      </c>
      <c r="AI20" s="269">
        <v>99.176832216519571</v>
      </c>
      <c r="AJ20" s="271">
        <v>98.086216278361604</v>
      </c>
      <c r="AK20" s="269">
        <v>99.450851833444972</v>
      </c>
      <c r="AL20" s="269">
        <v>96.495090091431905</v>
      </c>
      <c r="AM20" s="271">
        <v>100.15801795624046</v>
      </c>
      <c r="AN20" s="269">
        <v>100.3044083093164</v>
      </c>
      <c r="AO20" s="269">
        <v>99.895959798208423</v>
      </c>
      <c r="AP20" s="271">
        <v>100.61941494574931</v>
      </c>
      <c r="AQ20" s="269">
        <v>101.03860199413077</v>
      </c>
      <c r="AR20" s="269">
        <v>99.551853757782908</v>
      </c>
      <c r="AS20" s="271">
        <v>100.9038432031966</v>
      </c>
      <c r="AT20" s="269">
        <v>101.07467562776309</v>
      </c>
      <c r="AU20" s="269">
        <v>100.59614749499838</v>
      </c>
    </row>
    <row r="21" spans="2:47">
      <c r="B21" s="276"/>
      <c r="C21" s="293" t="s">
        <v>44</v>
      </c>
      <c r="D21" s="270">
        <v>102.57223078569542</v>
      </c>
      <c r="E21" s="268">
        <v>102.74090799919944</v>
      </c>
      <c r="F21" s="270">
        <v>100.66985387289729</v>
      </c>
      <c r="G21" s="268">
        <v>101.59807156551494</v>
      </c>
      <c r="H21" s="268">
        <v>97.800675124061129</v>
      </c>
      <c r="I21" s="270">
        <v>100.02474416313262</v>
      </c>
      <c r="J21" s="268">
        <v>99.445230742036443</v>
      </c>
      <c r="K21" s="268">
        <v>101.27671163458888</v>
      </c>
      <c r="L21" s="268">
        <v>99.592840635730539</v>
      </c>
      <c r="M21" s="268">
        <v>99.526865124729056</v>
      </c>
      <c r="N21" s="268">
        <v>99.738126494793107</v>
      </c>
      <c r="O21" s="270">
        <v>101.55108312870884</v>
      </c>
      <c r="P21" s="268">
        <v>101.93066459454613</v>
      </c>
      <c r="Q21" s="268">
        <v>100.9786838669765</v>
      </c>
      <c r="R21" s="270">
        <v>109.95098580006618</v>
      </c>
      <c r="S21" s="268">
        <v>106.64508057988078</v>
      </c>
      <c r="T21" s="268">
        <v>123.43653064900239</v>
      </c>
      <c r="U21" s="270">
        <v>100.76589352754316</v>
      </c>
      <c r="V21" s="268">
        <v>99.448604873200395</v>
      </c>
      <c r="W21" s="268">
        <v>103.0238799287285</v>
      </c>
      <c r="X21" s="270">
        <v>96.199584199584208</v>
      </c>
      <c r="Y21" s="268">
        <v>95.349975526186995</v>
      </c>
      <c r="Z21" s="268">
        <v>97.082767978290349</v>
      </c>
      <c r="AA21" s="270">
        <v>106.23847870379355</v>
      </c>
      <c r="AB21" s="268">
        <v>107.33137829912025</v>
      </c>
      <c r="AC21" s="268">
        <v>104.38871473354229</v>
      </c>
      <c r="AD21" s="270">
        <v>103.58939537179856</v>
      </c>
      <c r="AE21" s="268">
        <v>101.79208716946299</v>
      </c>
      <c r="AF21" s="268">
        <v>107.76434005440134</v>
      </c>
      <c r="AG21" s="270">
        <v>101.72355025667547</v>
      </c>
      <c r="AH21" s="268">
        <v>96.14338443770707</v>
      </c>
      <c r="AI21" s="268">
        <v>111.79333491123987</v>
      </c>
      <c r="AJ21" s="270">
        <v>107.09843712289243</v>
      </c>
      <c r="AK21" s="268">
        <v>100.54258579230815</v>
      </c>
      <c r="AL21" s="268">
        <v>114.74237303739579</v>
      </c>
      <c r="AM21" s="270">
        <v>100.71401695888107</v>
      </c>
      <c r="AN21" s="268">
        <v>100.56678549629554</v>
      </c>
      <c r="AO21" s="268">
        <v>100.97758081455071</v>
      </c>
      <c r="AP21" s="270">
        <v>101.0379697210788</v>
      </c>
      <c r="AQ21" s="268">
        <v>101.68894931439206</v>
      </c>
      <c r="AR21" s="268">
        <v>99.380092764568161</v>
      </c>
      <c r="AS21" s="270">
        <v>102.74090799919944</v>
      </c>
      <c r="AT21" s="268">
        <v>101.7524274547746</v>
      </c>
      <c r="AU21" s="268">
        <v>104.52131486241043</v>
      </c>
    </row>
    <row r="22" spans="2:47">
      <c r="B22" s="275"/>
      <c r="C22" s="296" t="s">
        <v>45</v>
      </c>
      <c r="D22" s="271">
        <v>107.03545726290515</v>
      </c>
      <c r="E22" s="269">
        <v>107.59895621127417</v>
      </c>
      <c r="F22" s="271">
        <v>100.5451048250146</v>
      </c>
      <c r="G22" s="269">
        <v>101.62809941017157</v>
      </c>
      <c r="H22" s="269">
        <v>97.197501053237602</v>
      </c>
      <c r="I22" s="271">
        <v>99.77818101129742</v>
      </c>
      <c r="J22" s="269">
        <v>98.778075394953831</v>
      </c>
      <c r="K22" s="269">
        <v>101.93878619161315</v>
      </c>
      <c r="L22" s="269">
        <v>99.950531903657208</v>
      </c>
      <c r="M22" s="269">
        <v>99.637858643099079</v>
      </c>
      <c r="N22" s="269">
        <v>100.63907531281792</v>
      </c>
      <c r="O22" s="271">
        <v>103.6413800428941</v>
      </c>
      <c r="P22" s="269">
        <v>102.6901791923293</v>
      </c>
      <c r="Q22" s="269">
        <v>105.07576689690333</v>
      </c>
      <c r="R22" s="271">
        <v>118.47094608438006</v>
      </c>
      <c r="S22" s="269">
        <v>106.80991978806387</v>
      </c>
      <c r="T22" s="269">
        <v>166.03894414537012</v>
      </c>
      <c r="U22" s="271">
        <v>100.62770142585876</v>
      </c>
      <c r="V22" s="269">
        <v>99.164602166141663</v>
      </c>
      <c r="W22" s="269">
        <v>103.1356242119045</v>
      </c>
      <c r="X22" s="271">
        <v>96.099792099792111</v>
      </c>
      <c r="Y22" s="269">
        <v>95.741556534508092</v>
      </c>
      <c r="Z22" s="269">
        <v>96.472184531886015</v>
      </c>
      <c r="AA22" s="271">
        <v>106.87882021926848</v>
      </c>
      <c r="AB22" s="269">
        <v>106.9609507640068</v>
      </c>
      <c r="AC22" s="269">
        <v>106.73981191222566</v>
      </c>
      <c r="AD22" s="271">
        <v>102.82841139564452</v>
      </c>
      <c r="AE22" s="269">
        <v>101.74594012159362</v>
      </c>
      <c r="AF22" s="269">
        <v>105.34287034252773</v>
      </c>
      <c r="AG22" s="271">
        <v>106.62187279553714</v>
      </c>
      <c r="AH22" s="269">
        <v>97.434589955992848</v>
      </c>
      <c r="AI22" s="269">
        <v>123.20094280100317</v>
      </c>
      <c r="AJ22" s="271">
        <v>135.57435049475228</v>
      </c>
      <c r="AK22" s="269">
        <v>104.72353364664055</v>
      </c>
      <c r="AL22" s="269">
        <v>171.54552418456697</v>
      </c>
      <c r="AM22" s="271">
        <v>101.34856476013901</v>
      </c>
      <c r="AN22" s="269">
        <v>100.84745847577635</v>
      </c>
      <c r="AO22" s="269">
        <v>102.24561150604194</v>
      </c>
      <c r="AP22" s="271">
        <v>104.44982531391611</v>
      </c>
      <c r="AQ22" s="269">
        <v>103.52276817794355</v>
      </c>
      <c r="AR22" s="269">
        <v>106.81080049483525</v>
      </c>
      <c r="AS22" s="271">
        <v>107.59895621127417</v>
      </c>
      <c r="AT22" s="269">
        <v>102.51970745150652</v>
      </c>
      <c r="AU22" s="269">
        <v>116.74747147831674</v>
      </c>
    </row>
    <row r="23" spans="2:47">
      <c r="B23" s="276">
        <v>2020</v>
      </c>
      <c r="C23" s="293" t="s">
        <v>34</v>
      </c>
      <c r="D23" s="270">
        <v>100.91145688635829</v>
      </c>
      <c r="E23" s="268">
        <v>101.02012797541725</v>
      </c>
      <c r="F23" s="270">
        <v>99.395541299493232</v>
      </c>
      <c r="G23" s="268">
        <v>100.53573727580553</v>
      </c>
      <c r="H23" s="268">
        <v>95.871124461975171</v>
      </c>
      <c r="I23" s="270">
        <v>100.06995360982296</v>
      </c>
      <c r="J23" s="268">
        <v>99.169525113811147</v>
      </c>
      <c r="K23" s="268">
        <v>102.0152186310311</v>
      </c>
      <c r="L23" s="268">
        <v>99.42589476871423</v>
      </c>
      <c r="M23" s="268">
        <v>99.384909288659614</v>
      </c>
      <c r="N23" s="268">
        <v>99.516149631290276</v>
      </c>
      <c r="O23" s="270">
        <v>102.15938557161729</v>
      </c>
      <c r="P23" s="268">
        <v>103.35197924236056</v>
      </c>
      <c r="Q23" s="268">
        <v>100.36098444269382</v>
      </c>
      <c r="R23" s="270">
        <v>100.79273770310948</v>
      </c>
      <c r="S23" s="268">
        <v>102.01780852159834</v>
      </c>
      <c r="T23" s="268">
        <v>95.795393143749124</v>
      </c>
      <c r="U23" s="270">
        <v>99.863136247646921</v>
      </c>
      <c r="V23" s="268">
        <v>98.826712078133028</v>
      </c>
      <c r="W23" s="268">
        <v>101.63968816199552</v>
      </c>
      <c r="X23" s="270">
        <v>93.604989604989612</v>
      </c>
      <c r="Y23" s="268">
        <v>93.196279980420968</v>
      </c>
      <c r="Z23" s="268">
        <v>94.02985074626865</v>
      </c>
      <c r="AA23" s="270">
        <v>105.53992432327546</v>
      </c>
      <c r="AB23" s="268">
        <v>106.59052322889335</v>
      </c>
      <c r="AC23" s="268">
        <v>103.76175548589337</v>
      </c>
      <c r="AD23" s="270">
        <v>99.810344191098579</v>
      </c>
      <c r="AE23" s="268">
        <v>99.368714912463517</v>
      </c>
      <c r="AF23" s="268">
        <v>100.83619930382952</v>
      </c>
      <c r="AG23" s="270">
        <v>108.52995392351586</v>
      </c>
      <c r="AH23" s="268">
        <v>100.59731814091356</v>
      </c>
      <c r="AI23" s="268">
        <v>122.8449289019233</v>
      </c>
      <c r="AJ23" s="270">
        <v>98.778428650242461</v>
      </c>
      <c r="AK23" s="268">
        <v>99.001702859626604</v>
      </c>
      <c r="AL23" s="268">
        <v>98.518097281846153</v>
      </c>
      <c r="AM23" s="270">
        <v>100.86884754647828</v>
      </c>
      <c r="AN23" s="268">
        <v>101.24520107760739</v>
      </c>
      <c r="AO23" s="268">
        <v>100.19512478357605</v>
      </c>
      <c r="AP23" s="270">
        <v>101.32277145525615</v>
      </c>
      <c r="AQ23" s="268">
        <v>102.95271065030714</v>
      </c>
      <c r="AR23" s="268">
        <v>97.171737137521262</v>
      </c>
      <c r="AS23" s="270">
        <v>101.02012797541725</v>
      </c>
      <c r="AT23" s="268">
        <v>101.51643916293827</v>
      </c>
      <c r="AU23" s="268">
        <v>100.12619450395516</v>
      </c>
    </row>
    <row r="24" spans="2:47">
      <c r="B24" s="275"/>
      <c r="C24" s="296" t="s">
        <v>35</v>
      </c>
      <c r="D24" s="271">
        <v>100.94446955644207</v>
      </c>
      <c r="E24" s="269">
        <v>101.02839869945745</v>
      </c>
      <c r="F24" s="271">
        <v>100.33423553333436</v>
      </c>
      <c r="G24" s="269">
        <v>101.3884933675625</v>
      </c>
      <c r="H24" s="269">
        <v>97.075458849999336</v>
      </c>
      <c r="I24" s="271">
        <v>100.16118528419821</v>
      </c>
      <c r="J24" s="269">
        <v>99.269403734408328</v>
      </c>
      <c r="K24" s="269">
        <v>102.08776964158864</v>
      </c>
      <c r="L24" s="269">
        <v>100.42587793102699</v>
      </c>
      <c r="M24" s="269">
        <v>100.28705886736147</v>
      </c>
      <c r="N24" s="269">
        <v>100.73157388718944</v>
      </c>
      <c r="O24" s="271">
        <v>102.99117859209453</v>
      </c>
      <c r="P24" s="269">
        <v>104.2014504455278</v>
      </c>
      <c r="Q24" s="269">
        <v>101.16611921024963</v>
      </c>
      <c r="R24" s="271">
        <v>100.83529022395233</v>
      </c>
      <c r="S24" s="269">
        <v>104.03708882184118</v>
      </c>
      <c r="T24" s="269">
        <v>87.774420140487095</v>
      </c>
      <c r="U24" s="271">
        <v>100.17801125516445</v>
      </c>
      <c r="V24" s="269">
        <v>99.284582473005116</v>
      </c>
      <c r="W24" s="269">
        <v>101.70945239670372</v>
      </c>
      <c r="X24" s="271">
        <v>94.103950103950112</v>
      </c>
      <c r="Y24" s="269">
        <v>94.371023005384259</v>
      </c>
      <c r="Z24" s="269">
        <v>93.826322930800529</v>
      </c>
      <c r="AA24" s="271">
        <v>104.20102842728245</v>
      </c>
      <c r="AB24" s="269">
        <v>107.05355764778515</v>
      </c>
      <c r="AC24" s="269">
        <v>99.373040752351059</v>
      </c>
      <c r="AD24" s="271">
        <v>100.56556328546063</v>
      </c>
      <c r="AE24" s="269">
        <v>100.66802019719765</v>
      </c>
      <c r="AF24" s="269">
        <v>100.327567410131</v>
      </c>
      <c r="AG24" s="271">
        <v>100.82338703646003</v>
      </c>
      <c r="AH24" s="269">
        <v>98.19258511866262</v>
      </c>
      <c r="AI24" s="269">
        <v>105.57084609779889</v>
      </c>
      <c r="AJ24" s="271">
        <v>95.976559477966376</v>
      </c>
      <c r="AK24" s="269">
        <v>99.639385297772463</v>
      </c>
      <c r="AL24" s="269">
        <v>91.705808904052617</v>
      </c>
      <c r="AM24" s="271">
        <v>99.875247957342594</v>
      </c>
      <c r="AN24" s="269">
        <v>100.35378757012431</v>
      </c>
      <c r="AO24" s="269">
        <v>99.018598548170857</v>
      </c>
      <c r="AP24" s="271">
        <v>100.33853355932986</v>
      </c>
      <c r="AQ24" s="269">
        <v>101.22872822306641</v>
      </c>
      <c r="AR24" s="269">
        <v>98.071437578169991</v>
      </c>
      <c r="AS24" s="271">
        <v>101.02839869945745</v>
      </c>
      <c r="AT24" s="269">
        <v>102.23597450602095</v>
      </c>
      <c r="AU24" s="269">
        <v>98.853367267651606</v>
      </c>
    </row>
    <row r="25" spans="2:47">
      <c r="B25" s="276"/>
      <c r="C25" s="293" t="s">
        <v>36</v>
      </c>
      <c r="D25" s="270">
        <v>100.07150593437279</v>
      </c>
      <c r="E25" s="268">
        <v>100.32540727343086</v>
      </c>
      <c r="F25" s="270">
        <v>99.569603584871828</v>
      </c>
      <c r="G25" s="268">
        <v>100.80335976455466</v>
      </c>
      <c r="H25" s="268">
        <v>95.755986326609218</v>
      </c>
      <c r="I25" s="270">
        <v>98.838204837612935</v>
      </c>
      <c r="J25" s="268">
        <v>98.040106500486274</v>
      </c>
      <c r="K25" s="268">
        <v>100.56239813621828</v>
      </c>
      <c r="L25" s="268">
        <v>99.541986096283566</v>
      </c>
      <c r="M25" s="268">
        <v>99.133270885330489</v>
      </c>
      <c r="N25" s="268">
        <v>100.44202521131095</v>
      </c>
      <c r="O25" s="270">
        <v>103.99491368573388</v>
      </c>
      <c r="P25" s="268">
        <v>104.73670138294673</v>
      </c>
      <c r="Q25" s="268">
        <v>102.87631657691493</v>
      </c>
      <c r="R25" s="270">
        <v>99.629635466738094</v>
      </c>
      <c r="S25" s="268">
        <v>103.57789388475973</v>
      </c>
      <c r="T25" s="268">
        <v>83.523784746542859</v>
      </c>
      <c r="U25" s="270">
        <v>97.196618049852091</v>
      </c>
      <c r="V25" s="268">
        <v>97.840078312909796</v>
      </c>
      <c r="W25" s="268">
        <v>96.093652106208864</v>
      </c>
      <c r="X25" s="270">
        <v>94.802494802494806</v>
      </c>
      <c r="Y25" s="268">
        <v>94.762604013705328</v>
      </c>
      <c r="Z25" s="268">
        <v>94.843962008141105</v>
      </c>
      <c r="AA25" s="270">
        <v>103.03677112641896</v>
      </c>
      <c r="AB25" s="268">
        <v>105.66445439110974</v>
      </c>
      <c r="AC25" s="268">
        <v>98.58934169278993</v>
      </c>
      <c r="AD25" s="270">
        <v>98.938942763639574</v>
      </c>
      <c r="AE25" s="268">
        <v>99.234591441555608</v>
      </c>
      <c r="AF25" s="268">
        <v>98.252184157530777</v>
      </c>
      <c r="AG25" s="270">
        <v>91.999910491214834</v>
      </c>
      <c r="AH25" s="268">
        <v>93.942781947426781</v>
      </c>
      <c r="AI25" s="268">
        <v>88.493868231852147</v>
      </c>
      <c r="AJ25" s="270">
        <v>91.497835757726165</v>
      </c>
      <c r="AK25" s="268">
        <v>96.564302532699159</v>
      </c>
      <c r="AL25" s="268">
        <v>85.590479811415562</v>
      </c>
      <c r="AM25" s="270">
        <v>100.44065798479259</v>
      </c>
      <c r="AN25" s="268">
        <v>100.90101210020931</v>
      </c>
      <c r="AO25" s="268">
        <v>99.616563029122858</v>
      </c>
      <c r="AP25" s="270">
        <v>95.304345820793998</v>
      </c>
      <c r="AQ25" s="268">
        <v>99.314619566890116</v>
      </c>
      <c r="AR25" s="268">
        <v>85.091213948083194</v>
      </c>
      <c r="AS25" s="270">
        <v>100.32540727343086</v>
      </c>
      <c r="AT25" s="268">
        <v>101.70426323490433</v>
      </c>
      <c r="AU25" s="268">
        <v>97.841873701594366</v>
      </c>
    </row>
    <row r="26" spans="2:47">
      <c r="B26" s="275"/>
      <c r="C26" s="296" t="s">
        <v>37</v>
      </c>
      <c r="D26" s="271">
        <v>96.779117809827198</v>
      </c>
      <c r="E26" s="269">
        <v>97.148141126032272</v>
      </c>
      <c r="F26" s="271">
        <v>95.001115651243936</v>
      </c>
      <c r="G26" s="269">
        <v>98.074637828110681</v>
      </c>
      <c r="H26" s="269">
        <v>85.500667012871062</v>
      </c>
      <c r="I26" s="271">
        <v>95.524893196858486</v>
      </c>
      <c r="J26" s="269">
        <v>97.012641794301302</v>
      </c>
      <c r="K26" s="269">
        <v>92.31079533148052</v>
      </c>
      <c r="L26" s="269">
        <v>95.635526876235289</v>
      </c>
      <c r="M26" s="269">
        <v>97.78535754173879</v>
      </c>
      <c r="N26" s="269">
        <v>90.901346112259233</v>
      </c>
      <c r="O26" s="271">
        <v>103.00563365595291</v>
      </c>
      <c r="P26" s="269">
        <v>104.60537607653724</v>
      </c>
      <c r="Q26" s="269">
        <v>100.59326249740677</v>
      </c>
      <c r="R26" s="271">
        <v>97.393264093552489</v>
      </c>
      <c r="S26" s="269">
        <v>102.57708440650525</v>
      </c>
      <c r="T26" s="269">
        <v>76.247273309451856</v>
      </c>
      <c r="U26" s="271">
        <v>92.446230652427829</v>
      </c>
      <c r="V26" s="269">
        <v>94.67428678865268</v>
      </c>
      <c r="W26" s="269">
        <v>88.627082556004282</v>
      </c>
      <c r="X26" s="271">
        <v>93.405405405405403</v>
      </c>
      <c r="Y26" s="269">
        <v>93.783651492902578</v>
      </c>
      <c r="Z26" s="269">
        <v>93.012211668928089</v>
      </c>
      <c r="AA26" s="271">
        <v>98.49616765305133</v>
      </c>
      <c r="AB26" s="269">
        <v>102.97885476153728</v>
      </c>
      <c r="AC26" s="269">
        <v>90.909090909090878</v>
      </c>
      <c r="AD26" s="271">
        <v>93.82869189549146</v>
      </c>
      <c r="AE26" s="269">
        <v>98.08312435507456</v>
      </c>
      <c r="AF26" s="269">
        <v>83.946124091290031</v>
      </c>
      <c r="AG26" s="271">
        <v>86.769497027518526</v>
      </c>
      <c r="AH26" s="269">
        <v>92.128270600466934</v>
      </c>
      <c r="AI26" s="269">
        <v>77.099229576194446</v>
      </c>
      <c r="AJ26" s="271">
        <v>82.517183644825209</v>
      </c>
      <c r="AK26" s="269">
        <v>93.407897131023333</v>
      </c>
      <c r="AL26" s="269">
        <v>69.818921931148225</v>
      </c>
      <c r="AM26" s="271">
        <v>99.180912023242087</v>
      </c>
      <c r="AN26" s="269">
        <v>100.35652498418</v>
      </c>
      <c r="AO26" s="269">
        <v>97.076408819112416</v>
      </c>
      <c r="AP26" s="271">
        <v>88.765436369296779</v>
      </c>
      <c r="AQ26" s="269">
        <v>96.928406930079646</v>
      </c>
      <c r="AR26" s="269">
        <v>67.976457838469685</v>
      </c>
      <c r="AS26" s="271">
        <v>97.148141126032272</v>
      </c>
      <c r="AT26" s="269">
        <v>100.62863225320119</v>
      </c>
      <c r="AU26" s="269">
        <v>90.879236467153916</v>
      </c>
    </row>
    <row r="27" spans="2:47">
      <c r="B27" s="276"/>
      <c r="C27" s="293" t="s">
        <v>38</v>
      </c>
      <c r="D27" s="270">
        <v>94.838935705474626</v>
      </c>
      <c r="E27" s="268">
        <v>95.206992876127885</v>
      </c>
      <c r="F27" s="270">
        <v>92.165409845716425</v>
      </c>
      <c r="G27" s="268">
        <v>95.502261859534386</v>
      </c>
      <c r="H27" s="268">
        <v>81.850992266518574</v>
      </c>
      <c r="I27" s="270">
        <v>93.860816813783231</v>
      </c>
      <c r="J27" s="268">
        <v>95.599271634246861</v>
      </c>
      <c r="K27" s="268">
        <v>90.105098988128901</v>
      </c>
      <c r="L27" s="268">
        <v>92.336819152893767</v>
      </c>
      <c r="M27" s="268">
        <v>96.039362255015391</v>
      </c>
      <c r="N27" s="268">
        <v>84.183382413376904</v>
      </c>
      <c r="O27" s="270">
        <v>102.52192880300728</v>
      </c>
      <c r="P27" s="268">
        <v>104.96384428446726</v>
      </c>
      <c r="Q27" s="268">
        <v>98.839581943111099</v>
      </c>
      <c r="R27" s="270">
        <v>95.487856771366864</v>
      </c>
      <c r="S27" s="268">
        <v>100.75207888733533</v>
      </c>
      <c r="T27" s="268">
        <v>74.013888610938778</v>
      </c>
      <c r="U27" s="270">
        <v>90.562899259706455</v>
      </c>
      <c r="V27" s="268">
        <v>93.246820623781943</v>
      </c>
      <c r="W27" s="268">
        <v>85.962344990940309</v>
      </c>
      <c r="X27" s="270">
        <v>90.21205821205821</v>
      </c>
      <c r="Y27" s="268">
        <v>87.909936368086136</v>
      </c>
      <c r="Z27" s="268">
        <v>92.605156037991847</v>
      </c>
      <c r="AA27" s="270">
        <v>91.801688173086262</v>
      </c>
      <c r="AB27" s="268">
        <v>99.274579410402836</v>
      </c>
      <c r="AC27" s="268">
        <v>79.153605015673946</v>
      </c>
      <c r="AD27" s="270">
        <v>91.738690090981294</v>
      </c>
      <c r="AE27" s="268">
        <v>96.86862334784432</v>
      </c>
      <c r="AF27" s="268">
        <v>79.822432464706793</v>
      </c>
      <c r="AG27" s="270">
        <v>81.573033033787681</v>
      </c>
      <c r="AH27" s="268">
        <v>90.502143242812551</v>
      </c>
      <c r="AI27" s="268">
        <v>65.459852909979858</v>
      </c>
      <c r="AJ27" s="270">
        <v>76.332055579610525</v>
      </c>
      <c r="AK27" s="268">
        <v>91.007514038451816</v>
      </c>
      <c r="AL27" s="268">
        <v>59.220889032558453</v>
      </c>
      <c r="AM27" s="270">
        <v>98.183208101739893</v>
      </c>
      <c r="AN27" s="268">
        <v>98.99163104811538</v>
      </c>
      <c r="AO27" s="268">
        <v>96.736023749857708</v>
      </c>
      <c r="AP27" s="270">
        <v>86.047712938300677</v>
      </c>
      <c r="AQ27" s="268">
        <v>94.92116211445844</v>
      </c>
      <c r="AR27" s="268">
        <v>63.449328803023533</v>
      </c>
      <c r="AS27" s="270">
        <v>95.206992876127885</v>
      </c>
      <c r="AT27" s="268">
        <v>99.68578852636702</v>
      </c>
      <c r="AU27" s="268">
        <v>87.139986843911117</v>
      </c>
    </row>
    <row r="28" spans="2:47">
      <c r="B28" s="275"/>
      <c r="C28" s="296" t="s">
        <v>39</v>
      </c>
      <c r="D28" s="271">
        <v>93.957485559150356</v>
      </c>
      <c r="E28" s="269">
        <v>94.272582792486531</v>
      </c>
      <c r="F28" s="271">
        <v>89.483863412888738</v>
      </c>
      <c r="G28" s="269">
        <v>92.550118555022991</v>
      </c>
      <c r="H28" s="269">
        <v>80.005877631868501</v>
      </c>
      <c r="I28" s="271">
        <v>93.358685783415552</v>
      </c>
      <c r="J28" s="269">
        <v>94.840900237670752</v>
      </c>
      <c r="K28" s="269">
        <v>90.156543753745638</v>
      </c>
      <c r="L28" s="269">
        <v>90.223625420783605</v>
      </c>
      <c r="M28" s="269">
        <v>92.417197341380472</v>
      </c>
      <c r="N28" s="269">
        <v>85.393121252467978</v>
      </c>
      <c r="O28" s="271">
        <v>102.20101985567756</v>
      </c>
      <c r="P28" s="269">
        <v>105.22303591182134</v>
      </c>
      <c r="Q28" s="269">
        <v>97.643895983297213</v>
      </c>
      <c r="R28" s="271">
        <v>94.556429370695469</v>
      </c>
      <c r="S28" s="269">
        <v>99.951431304731756</v>
      </c>
      <c r="T28" s="269">
        <v>72.548980367828051</v>
      </c>
      <c r="U28" s="271">
        <v>90.303346444876126</v>
      </c>
      <c r="V28" s="269">
        <v>92.496460817192599</v>
      </c>
      <c r="W28" s="269">
        <v>86.544092607374537</v>
      </c>
      <c r="X28" s="271">
        <v>89.812889812889821</v>
      </c>
      <c r="Y28" s="269">
        <v>87.518355359765039</v>
      </c>
      <c r="Z28" s="269">
        <v>92.19810040705562</v>
      </c>
      <c r="AA28" s="271">
        <v>89.822450761618327</v>
      </c>
      <c r="AB28" s="269">
        <v>97.792869269949065</v>
      </c>
      <c r="AC28" s="269">
        <v>76.332288401253891</v>
      </c>
      <c r="AD28" s="271">
        <v>91.117760457539333</v>
      </c>
      <c r="AE28" s="269">
        <v>95.64562738892981</v>
      </c>
      <c r="AF28" s="269">
        <v>80.600035148003357</v>
      </c>
      <c r="AG28" s="271">
        <v>80.000633103357728</v>
      </c>
      <c r="AH28" s="269">
        <v>90.289015966237713</v>
      </c>
      <c r="AI28" s="269">
        <v>61.434554023638675</v>
      </c>
      <c r="AJ28" s="271">
        <v>73.510632886741604</v>
      </c>
      <c r="AK28" s="269">
        <v>87.76246977827364</v>
      </c>
      <c r="AL28" s="269">
        <v>56.893397020729658</v>
      </c>
      <c r="AM28" s="271">
        <v>98.711121093172537</v>
      </c>
      <c r="AN28" s="269">
        <v>98.827637883314779</v>
      </c>
      <c r="AO28" s="269">
        <v>98.502540577018834</v>
      </c>
      <c r="AP28" s="271">
        <v>84.161333840672498</v>
      </c>
      <c r="AQ28" s="269">
        <v>93.008659254134571</v>
      </c>
      <c r="AR28" s="269">
        <v>61.629480184438584</v>
      </c>
      <c r="AS28" s="271">
        <v>94.272582792486531</v>
      </c>
      <c r="AT28" s="269">
        <v>98.770338347433054</v>
      </c>
      <c r="AU28" s="269">
        <v>86.171427029496343</v>
      </c>
    </row>
    <row r="29" spans="2:47">
      <c r="B29" s="276"/>
      <c r="C29" s="293" t="s">
        <v>40</v>
      </c>
      <c r="D29" s="270">
        <v>93.630667084819095</v>
      </c>
      <c r="E29" s="268">
        <v>93.993946855700543</v>
      </c>
      <c r="F29" s="270">
        <v>89.264371756073331</v>
      </c>
      <c r="G29" s="268">
        <v>91.877498445158125</v>
      </c>
      <c r="H29" s="268">
        <v>81.187034269437788</v>
      </c>
      <c r="I29" s="270">
        <v>93.255273188811387</v>
      </c>
      <c r="J29" s="268">
        <v>94.63742418917478</v>
      </c>
      <c r="K29" s="268">
        <v>90.26930594439014</v>
      </c>
      <c r="L29" s="268">
        <v>90.189218105890731</v>
      </c>
      <c r="M29" s="268">
        <v>92.514371303414592</v>
      </c>
      <c r="N29" s="268">
        <v>85.068956441730052</v>
      </c>
      <c r="O29" s="270">
        <v>102.0177917866755</v>
      </c>
      <c r="P29" s="268">
        <v>105.27415081196641</v>
      </c>
      <c r="Q29" s="268">
        <v>97.10728463664708</v>
      </c>
      <c r="R29" s="270">
        <v>96.499661155852522</v>
      </c>
      <c r="S29" s="268">
        <v>99.545220398851995</v>
      </c>
      <c r="T29" s="268">
        <v>84.07612719886329</v>
      </c>
      <c r="U29" s="270">
        <v>89.408312861472268</v>
      </c>
      <c r="V29" s="268">
        <v>90.874912187913594</v>
      </c>
      <c r="W29" s="268">
        <v>86.894390552815693</v>
      </c>
      <c r="X29" s="270">
        <v>89.114345114345113</v>
      </c>
      <c r="Y29" s="268">
        <v>86.735193343122845</v>
      </c>
      <c r="Z29" s="268">
        <v>91.587516960651286</v>
      </c>
      <c r="AA29" s="270">
        <v>89.647812166488805</v>
      </c>
      <c r="AB29" s="268">
        <v>98.62633122395431</v>
      </c>
      <c r="AC29" s="268">
        <v>74.451410658307182</v>
      </c>
      <c r="AD29" s="270">
        <v>90.940375701126158</v>
      </c>
      <c r="AE29" s="268">
        <v>95.01379763838807</v>
      </c>
      <c r="AF29" s="268">
        <v>81.478274969115034</v>
      </c>
      <c r="AG29" s="270">
        <v>77.762786356706371</v>
      </c>
      <c r="AH29" s="268">
        <v>88.126821093282217</v>
      </c>
      <c r="AI29" s="268">
        <v>59.060188381035864</v>
      </c>
      <c r="AJ29" s="270">
        <v>71.488238831651771</v>
      </c>
      <c r="AK29" s="268">
        <v>84.128674046378634</v>
      </c>
      <c r="AL29" s="268">
        <v>56.749851421607573</v>
      </c>
      <c r="AM29" s="270">
        <v>99.059397275112715</v>
      </c>
      <c r="AN29" s="268">
        <v>98.331310561024438</v>
      </c>
      <c r="AO29" s="268">
        <v>100.36276911056814</v>
      </c>
      <c r="AP29" s="270">
        <v>82.558603433763452</v>
      </c>
      <c r="AQ29" s="268">
        <v>90.611206046356628</v>
      </c>
      <c r="AR29" s="268">
        <v>62.050703572560487</v>
      </c>
      <c r="AS29" s="270">
        <v>93.993946855700543</v>
      </c>
      <c r="AT29" s="268">
        <v>98.137111129263062</v>
      </c>
      <c r="AU29" s="268">
        <v>86.531465019649531</v>
      </c>
    </row>
    <row r="30" spans="2:47">
      <c r="B30" s="275"/>
      <c r="C30" s="296" t="s">
        <v>41</v>
      </c>
      <c r="D30" s="271">
        <v>92.968144248470793</v>
      </c>
      <c r="E30" s="269">
        <v>93.313293913588225</v>
      </c>
      <c r="F30" s="271">
        <v>88.728562475443653</v>
      </c>
      <c r="G30" s="269">
        <v>91.231805735969658</v>
      </c>
      <c r="H30" s="269">
        <v>80.990881516126791</v>
      </c>
      <c r="I30" s="271">
        <v>92.813230115419714</v>
      </c>
      <c r="J30" s="269">
        <v>93.901802348400921</v>
      </c>
      <c r="K30" s="269">
        <v>90.46150369043886</v>
      </c>
      <c r="L30" s="269">
        <v>90.856907064593159</v>
      </c>
      <c r="M30" s="269">
        <v>92.706671508670524</v>
      </c>
      <c r="N30" s="269">
        <v>86.783507522221853</v>
      </c>
      <c r="O30" s="271">
        <v>100.78552956093795</v>
      </c>
      <c r="P30" s="269">
        <v>105.13974076834857</v>
      </c>
      <c r="Q30" s="269">
        <v>94.219489053529941</v>
      </c>
      <c r="R30" s="271">
        <v>97.388536035681057</v>
      </c>
      <c r="S30" s="269">
        <v>99.509897711384184</v>
      </c>
      <c r="T30" s="269">
        <v>88.73501570974004</v>
      </c>
      <c r="U30" s="271">
        <v>89.005523142296099</v>
      </c>
      <c r="V30" s="269">
        <v>90.627339753072988</v>
      </c>
      <c r="W30" s="269">
        <v>86.225540303851048</v>
      </c>
      <c r="X30" s="271">
        <v>87.318087318087322</v>
      </c>
      <c r="Y30" s="269">
        <v>87.126774351443942</v>
      </c>
      <c r="Z30" s="269">
        <v>87.516960651289011</v>
      </c>
      <c r="AA30" s="271">
        <v>90.637430872222765</v>
      </c>
      <c r="AB30" s="269">
        <v>97.88547615372741</v>
      </c>
      <c r="AC30" s="269">
        <v>78.369905956112831</v>
      </c>
      <c r="AD30" s="271">
        <v>90.668524493303352</v>
      </c>
      <c r="AE30" s="269">
        <v>95.213183670190134</v>
      </c>
      <c r="AF30" s="269">
        <v>80.111792687300706</v>
      </c>
      <c r="AG30" s="271">
        <v>78.612006769524328</v>
      </c>
      <c r="AH30" s="269">
        <v>87.790181564204104</v>
      </c>
      <c r="AI30" s="269">
        <v>62.049372843806609</v>
      </c>
      <c r="AJ30" s="271">
        <v>70.449974134898866</v>
      </c>
      <c r="AK30" s="269">
        <v>82.370466264774421</v>
      </c>
      <c r="AL30" s="269">
        <v>56.551019854922778</v>
      </c>
      <c r="AM30" s="271">
        <v>99.391721290271846</v>
      </c>
      <c r="AN30" s="269">
        <v>97.940396270186028</v>
      </c>
      <c r="AO30" s="269">
        <v>101.98978566731576</v>
      </c>
      <c r="AP30" s="271">
        <v>79.896226088761324</v>
      </c>
      <c r="AQ30" s="269">
        <v>87.863689342734347</v>
      </c>
      <c r="AR30" s="269">
        <v>59.605154192978929</v>
      </c>
      <c r="AS30" s="271">
        <v>93.313293913588225</v>
      </c>
      <c r="AT30" s="269">
        <v>97.753905395344844</v>
      </c>
      <c r="AU30" s="269">
        <v>85.315063494625349</v>
      </c>
    </row>
    <row r="31" spans="2:47">
      <c r="B31" s="276"/>
      <c r="C31" s="293" t="s">
        <v>42</v>
      </c>
      <c r="D31" s="270">
        <v>93.117374656720045</v>
      </c>
      <c r="E31" s="268">
        <v>93.365498422494767</v>
      </c>
      <c r="F31" s="270">
        <v>88.6676280537568</v>
      </c>
      <c r="G31" s="268">
        <v>90.826495289515492</v>
      </c>
      <c r="H31" s="268">
        <v>81.994434853862671</v>
      </c>
      <c r="I31" s="270">
        <v>93.115917068090837</v>
      </c>
      <c r="J31" s="268">
        <v>93.908990702084878</v>
      </c>
      <c r="K31" s="268">
        <v>91.402579022611192</v>
      </c>
      <c r="L31" s="268">
        <v>91.78716567601073</v>
      </c>
      <c r="M31" s="268">
        <v>92.833083421187396</v>
      </c>
      <c r="N31" s="268">
        <v>89.483931403018872</v>
      </c>
      <c r="O31" s="270">
        <v>100.27841419205006</v>
      </c>
      <c r="P31" s="268">
        <v>105.31748254149296</v>
      </c>
      <c r="Q31" s="268">
        <v>92.679626414891217</v>
      </c>
      <c r="R31" s="270">
        <v>98.249042568281013</v>
      </c>
      <c r="S31" s="268">
        <v>100.086834940025</v>
      </c>
      <c r="T31" s="268">
        <v>90.752266405171213</v>
      </c>
      <c r="U31" s="270">
        <v>90.288169016939264</v>
      </c>
      <c r="V31" s="268">
        <v>90.739065111125299</v>
      </c>
      <c r="W31" s="268">
        <v>89.515280519294024</v>
      </c>
      <c r="X31" s="270">
        <v>88.515592515592516</v>
      </c>
      <c r="Y31" s="268">
        <v>88.69309838472833</v>
      </c>
      <c r="Z31" s="268">
        <v>88.33107191316148</v>
      </c>
      <c r="AA31" s="270">
        <v>90.229940816920532</v>
      </c>
      <c r="AB31" s="268">
        <v>98.441117456397578</v>
      </c>
      <c r="AC31" s="268">
        <v>76.332288401253905</v>
      </c>
      <c r="AD31" s="270">
        <v>91.501271752368851</v>
      </c>
      <c r="AE31" s="268">
        <v>95.146337104207575</v>
      </c>
      <c r="AF31" s="268">
        <v>83.03419516048379</v>
      </c>
      <c r="AG31" s="270">
        <v>78.119516225633731</v>
      </c>
      <c r="AH31" s="268">
        <v>85.036524609390469</v>
      </c>
      <c r="AI31" s="268">
        <v>65.637309219978192</v>
      </c>
      <c r="AJ31" s="270">
        <v>70.92603262006331</v>
      </c>
      <c r="AK31" s="268">
        <v>81.382629418394714</v>
      </c>
      <c r="AL31" s="268">
        <v>58.733938599053289</v>
      </c>
      <c r="AM31" s="270">
        <v>99.755523284657897</v>
      </c>
      <c r="AN31" s="268">
        <v>97.424145413019289</v>
      </c>
      <c r="AO31" s="268">
        <v>103.92899904915247</v>
      </c>
      <c r="AP31" s="270">
        <v>81.075789546508048</v>
      </c>
      <c r="AQ31" s="268">
        <v>88.110981904018885</v>
      </c>
      <c r="AR31" s="268">
        <v>63.15897093354144</v>
      </c>
      <c r="AS31" s="270">
        <v>93.365498422494767</v>
      </c>
      <c r="AT31" s="268">
        <v>97.650436900359068</v>
      </c>
      <c r="AU31" s="268">
        <v>85.647659242499415</v>
      </c>
    </row>
    <row r="32" spans="2:47">
      <c r="B32" s="275"/>
      <c r="C32" s="296" t="s">
        <v>43</v>
      </c>
      <c r="D32" s="271">
        <v>94.062935888622164</v>
      </c>
      <c r="E32" s="269">
        <v>94.316701893587478</v>
      </c>
      <c r="F32" s="271">
        <v>88.889367304164736</v>
      </c>
      <c r="G32" s="269">
        <v>91.283070238444822</v>
      </c>
      <c r="H32" s="269">
        <v>81.490282321529804</v>
      </c>
      <c r="I32" s="271">
        <v>93.716437643735503</v>
      </c>
      <c r="J32" s="269">
        <v>94.148823111048443</v>
      </c>
      <c r="K32" s="269">
        <v>92.782322021042432</v>
      </c>
      <c r="L32" s="269">
        <v>93.175244108352103</v>
      </c>
      <c r="M32" s="269">
        <v>93.472358318798769</v>
      </c>
      <c r="N32" s="269">
        <v>92.520963563204646</v>
      </c>
      <c r="O32" s="271">
        <v>100.17551062466832</v>
      </c>
      <c r="P32" s="269">
        <v>105.515069670572</v>
      </c>
      <c r="Q32" s="269">
        <v>92.123590468055156</v>
      </c>
      <c r="R32" s="271">
        <v>101.46412192085228</v>
      </c>
      <c r="S32" s="269">
        <v>100.92280521009639</v>
      </c>
      <c r="T32" s="269">
        <v>103.67227681162321</v>
      </c>
      <c r="U32" s="271">
        <v>91.152938514048984</v>
      </c>
      <c r="V32" s="269">
        <v>91.182984130411</v>
      </c>
      <c r="W32" s="269">
        <v>91.101436823104294</v>
      </c>
      <c r="X32" s="271">
        <v>89.812889812889807</v>
      </c>
      <c r="Y32" s="269">
        <v>91.238374938815454</v>
      </c>
      <c r="Z32" s="269">
        <v>88.33107191316148</v>
      </c>
      <c r="AA32" s="271">
        <v>91.918113903172596</v>
      </c>
      <c r="AB32" s="269">
        <v>98.163296805062487</v>
      </c>
      <c r="AC32" s="269">
        <v>81.347962382445132</v>
      </c>
      <c r="AD32" s="271">
        <v>93.131727270809392</v>
      </c>
      <c r="AE32" s="269">
        <v>96.322784207714605</v>
      </c>
      <c r="AF32" s="269">
        <v>85.719261132112337</v>
      </c>
      <c r="AG32" s="271">
        <v>78.689346452473004</v>
      </c>
      <c r="AH32" s="269">
        <v>83.41482686840348</v>
      </c>
      <c r="AI32" s="269">
        <v>70.161899111028575</v>
      </c>
      <c r="AJ32" s="271">
        <v>74.844139449168779</v>
      </c>
      <c r="AK32" s="269">
        <v>81.460625808672006</v>
      </c>
      <c r="AL32" s="269">
        <v>67.129504818074878</v>
      </c>
      <c r="AM32" s="271">
        <v>100.27516241117992</v>
      </c>
      <c r="AN32" s="269">
        <v>97.453408626418479</v>
      </c>
      <c r="AO32" s="269">
        <v>105.326476133136</v>
      </c>
      <c r="AP32" s="271">
        <v>81.301324846933525</v>
      </c>
      <c r="AQ32" s="269">
        <v>87.556685880288526</v>
      </c>
      <c r="AR32" s="269">
        <v>65.370535282439604</v>
      </c>
      <c r="AS32" s="271">
        <v>94.316701893587478</v>
      </c>
      <c r="AT32" s="269">
        <v>97.995218600312484</v>
      </c>
      <c r="AU32" s="269">
        <v>87.691122434257508</v>
      </c>
    </row>
    <row r="33" spans="2:47">
      <c r="B33" s="276"/>
      <c r="C33" s="293" t="s">
        <v>44</v>
      </c>
      <c r="D33" s="270">
        <v>95.888103060175396</v>
      </c>
      <c r="E33" s="268">
        <v>96.280634439234362</v>
      </c>
      <c r="F33" s="270">
        <v>89.998112218582577</v>
      </c>
      <c r="G33" s="268">
        <v>92.0175862117419</v>
      </c>
      <c r="H33" s="268">
        <v>83.755792220716785</v>
      </c>
      <c r="I33" s="270">
        <v>94.086313838990876</v>
      </c>
      <c r="J33" s="268">
        <v>94.094479423772739</v>
      </c>
      <c r="K33" s="268">
        <v>94.068673097361511</v>
      </c>
      <c r="L33" s="268">
        <v>94.390454086941958</v>
      </c>
      <c r="M33" s="268">
        <v>93.311017443981797</v>
      </c>
      <c r="N33" s="268">
        <v>96.767500927436402</v>
      </c>
      <c r="O33" s="270">
        <v>100.4016538819009</v>
      </c>
      <c r="P33" s="268">
        <v>105.92880066420933</v>
      </c>
      <c r="Q33" s="268">
        <v>92.066856157513797</v>
      </c>
      <c r="R33" s="270">
        <v>107.06687049849488</v>
      </c>
      <c r="S33" s="268">
        <v>103.56611965560377</v>
      </c>
      <c r="T33" s="268">
        <v>121.34723528587725</v>
      </c>
      <c r="U33" s="270">
        <v>91.358065078289044</v>
      </c>
      <c r="V33" s="268">
        <v>91.416159682621</v>
      </c>
      <c r="W33" s="268">
        <v>91.258484150349162</v>
      </c>
      <c r="X33" s="270">
        <v>90.112266112266113</v>
      </c>
      <c r="Y33" s="268">
        <v>91.825746451297107</v>
      </c>
      <c r="Z33" s="268">
        <v>88.33107191316148</v>
      </c>
      <c r="AA33" s="270">
        <v>94.24662850489959</v>
      </c>
      <c r="AB33" s="268">
        <v>99.274579410402822</v>
      </c>
      <c r="AC33" s="268">
        <v>85.736677115987447</v>
      </c>
      <c r="AD33" s="270">
        <v>94.957452811012729</v>
      </c>
      <c r="AE33" s="268">
        <v>97.880816862503934</v>
      </c>
      <c r="AF33" s="268">
        <v>88.166807118623808</v>
      </c>
      <c r="AG33" s="270">
        <v>80.438106903454994</v>
      </c>
      <c r="AH33" s="268">
        <v>82.851523219548199</v>
      </c>
      <c r="AI33" s="268">
        <v>76.082934786121058</v>
      </c>
      <c r="AJ33" s="270">
        <v>83.635260728537531</v>
      </c>
      <c r="AK33" s="268">
        <v>83.178328648528634</v>
      </c>
      <c r="AL33" s="268">
        <v>84.168030518568415</v>
      </c>
      <c r="AM33" s="270">
        <v>101.00238449784005</v>
      </c>
      <c r="AN33" s="268">
        <v>97.363537499526117</v>
      </c>
      <c r="AO33" s="268">
        <v>107.51640350047104</v>
      </c>
      <c r="AP33" s="270">
        <v>83.283406551592975</v>
      </c>
      <c r="AQ33" s="268">
        <v>88.768883327162328</v>
      </c>
      <c r="AR33" s="268">
        <v>69.313313425626021</v>
      </c>
      <c r="AS33" s="270">
        <v>96.280634439234362</v>
      </c>
      <c r="AT33" s="268">
        <v>98.819507178050515</v>
      </c>
      <c r="AU33" s="268">
        <v>91.707730627923723</v>
      </c>
    </row>
    <row r="34" spans="2:47">
      <c r="B34" s="275"/>
      <c r="C34" s="296" t="s">
        <v>45</v>
      </c>
      <c r="D34" s="271">
        <v>99.525918315308218</v>
      </c>
      <c r="E34" s="269">
        <v>100.25450998912189</v>
      </c>
      <c r="F34" s="271">
        <v>90.48210214923968</v>
      </c>
      <c r="G34" s="269">
        <v>92.539931307984773</v>
      </c>
      <c r="H34" s="269">
        <v>84.121223943658052</v>
      </c>
      <c r="I34" s="271">
        <v>94.46680694637972</v>
      </c>
      <c r="J34" s="269">
        <v>94.10921307630305</v>
      </c>
      <c r="K34" s="269">
        <v>95.239344521922504</v>
      </c>
      <c r="L34" s="269">
        <v>94.914731083934299</v>
      </c>
      <c r="M34" s="269">
        <v>93.363935165266071</v>
      </c>
      <c r="N34" s="269">
        <v>98.329766660837436</v>
      </c>
      <c r="O34" s="271">
        <v>101.81838454230302</v>
      </c>
      <c r="P34" s="269">
        <v>106.09350972614251</v>
      </c>
      <c r="Q34" s="269">
        <v>95.371603760618541</v>
      </c>
      <c r="R34" s="271">
        <v>116.08327685930874</v>
      </c>
      <c r="S34" s="269">
        <v>103.24232835381555</v>
      </c>
      <c r="T34" s="269">
        <v>168.4644479577338</v>
      </c>
      <c r="U34" s="271">
        <v>91.081213837149775</v>
      </c>
      <c r="V34" s="269">
        <v>91.326238960364194</v>
      </c>
      <c r="W34" s="269">
        <v>90.661212196398424</v>
      </c>
      <c r="X34" s="271">
        <v>89.812889812889807</v>
      </c>
      <c r="Y34" s="269">
        <v>91.629955947136551</v>
      </c>
      <c r="Z34" s="269">
        <v>87.924016282225253</v>
      </c>
      <c r="AA34" s="271">
        <v>96.633355971669744</v>
      </c>
      <c r="AB34" s="269">
        <v>99.922827596851349</v>
      </c>
      <c r="AC34" s="269">
        <v>91.065830721003124</v>
      </c>
      <c r="AD34" s="271">
        <v>95.197488667243761</v>
      </c>
      <c r="AE34" s="269">
        <v>98.474471223260494</v>
      </c>
      <c r="AF34" s="269">
        <v>87.585426985532408</v>
      </c>
      <c r="AG34" s="271">
        <v>82.165307115702745</v>
      </c>
      <c r="AH34" s="269">
        <v>83.883255146244011</v>
      </c>
      <c r="AI34" s="269">
        <v>79.06515431083821</v>
      </c>
      <c r="AJ34" s="271">
        <v>105.44651492827263</v>
      </c>
      <c r="AK34" s="269">
        <v>84.028752884459337</v>
      </c>
      <c r="AL34" s="269">
        <v>130.41901540753588</v>
      </c>
      <c r="AM34" s="271">
        <v>101.94725445251476</v>
      </c>
      <c r="AN34" s="269">
        <v>97.639077183825762</v>
      </c>
      <c r="AO34" s="269">
        <v>109.65946345936395</v>
      </c>
      <c r="AP34" s="271">
        <v>85.036493825452325</v>
      </c>
      <c r="AQ34" s="269">
        <v>89.017575454999246</v>
      </c>
      <c r="AR34" s="269">
        <v>74.897706736872522</v>
      </c>
      <c r="AS34" s="271">
        <v>100.25450998912189</v>
      </c>
      <c r="AT34" s="269">
        <v>99.12148764217109</v>
      </c>
      <c r="AU34" s="269">
        <v>102.29525907018372</v>
      </c>
    </row>
    <row r="35" spans="2:47">
      <c r="B35" s="276">
        <v>2021</v>
      </c>
      <c r="C35" s="293" t="s">
        <v>34</v>
      </c>
      <c r="D35" s="270">
        <v>94.383375488680784</v>
      </c>
      <c r="E35" s="268">
        <v>94.674111738852986</v>
      </c>
      <c r="F35" s="270">
        <v>90.459315990653309</v>
      </c>
      <c r="G35" s="268">
        <v>92.087602684268148</v>
      </c>
      <c r="H35" s="268">
        <v>85.426180320552703</v>
      </c>
      <c r="I35" s="270">
        <v>94.439505188974394</v>
      </c>
      <c r="J35" s="268">
        <v>94.488344838113264</v>
      </c>
      <c r="K35" s="268">
        <v>94.333993133837652</v>
      </c>
      <c r="L35" s="268">
        <v>94.006501924803445</v>
      </c>
      <c r="M35" s="268">
        <v>92.720998963567183</v>
      </c>
      <c r="N35" s="268">
        <v>96.837331109991226</v>
      </c>
      <c r="O35" s="270">
        <v>100.45262995160536</v>
      </c>
      <c r="P35" s="268">
        <v>105.93179995011511</v>
      </c>
      <c r="Q35" s="268">
        <v>92.190180005227006</v>
      </c>
      <c r="R35" s="270">
        <v>98.892058438795274</v>
      </c>
      <c r="S35" s="268">
        <v>98.456104201927999</v>
      </c>
      <c r="T35" s="268">
        <v>100.67041565770778</v>
      </c>
      <c r="U35" s="270">
        <v>91.038659059879464</v>
      </c>
      <c r="V35" s="268">
        <v>91.114099252534729</v>
      </c>
      <c r="W35" s="268">
        <v>90.909345770376106</v>
      </c>
      <c r="X35" s="270">
        <v>89.812889812889807</v>
      </c>
      <c r="Y35" s="268">
        <v>91.825746451297107</v>
      </c>
      <c r="Z35" s="268">
        <v>87.720488466757146</v>
      </c>
      <c r="AA35" s="270">
        <v>95.993014456194814</v>
      </c>
      <c r="AB35" s="268">
        <v>100.47846889952152</v>
      </c>
      <c r="AC35" s="268">
        <v>88.401253918495286</v>
      </c>
      <c r="AD35" s="270">
        <v>92.606253936736422</v>
      </c>
      <c r="AE35" s="268">
        <v>97.762868708587888</v>
      </c>
      <c r="AF35" s="268">
        <v>80.628018153916258</v>
      </c>
      <c r="AG35" s="270">
        <v>80.712344210978642</v>
      </c>
      <c r="AH35" s="268">
        <v>84.705500614316307</v>
      </c>
      <c r="AI35" s="268">
        <v>73.506424821106592</v>
      </c>
      <c r="AJ35" s="270">
        <v>75.879605178165079</v>
      </c>
      <c r="AK35" s="268">
        <v>80.917003261039071</v>
      </c>
      <c r="AL35" s="268">
        <v>70.006142498849044</v>
      </c>
      <c r="AM35" s="270">
        <v>101.20103110981212</v>
      </c>
      <c r="AN35" s="268">
        <v>97.788283214523361</v>
      </c>
      <c r="AO35" s="268">
        <v>107.31030271463646</v>
      </c>
      <c r="AP35" s="270">
        <v>83.389947767131403</v>
      </c>
      <c r="AQ35" s="268">
        <v>88.633811191415774</v>
      </c>
      <c r="AR35" s="268">
        <v>70.03518146798848</v>
      </c>
      <c r="AS35" s="270">
        <v>94.674111738852986</v>
      </c>
      <c r="AT35" s="268">
        <v>98.260383544276721</v>
      </c>
      <c r="AU35" s="268">
        <v>88.214679662290834</v>
      </c>
    </row>
    <row r="36" spans="2:47">
      <c r="B36" s="275"/>
      <c r="C36" s="296" t="s">
        <v>35</v>
      </c>
      <c r="D36" s="271">
        <v>94.253035656008649</v>
      </c>
      <c r="E36" s="269">
        <v>94.497786139645555</v>
      </c>
      <c r="F36" s="271">
        <v>91.332139612820171</v>
      </c>
      <c r="G36" s="269">
        <v>92.770668083523276</v>
      </c>
      <c r="H36" s="269">
        <v>86.885558438421853</v>
      </c>
      <c r="I36" s="271">
        <v>95.523751577508364</v>
      </c>
      <c r="J36" s="269">
        <v>95.765753891947327</v>
      </c>
      <c r="K36" s="269">
        <v>95.000935341222259</v>
      </c>
      <c r="L36" s="269">
        <v>94.854006670397865</v>
      </c>
      <c r="M36" s="269">
        <v>93.410343826513213</v>
      </c>
      <c r="N36" s="269">
        <v>98.0331225769919</v>
      </c>
      <c r="O36" s="271">
        <v>100.24797748094954</v>
      </c>
      <c r="P36" s="269">
        <v>105.83322027547356</v>
      </c>
      <c r="Q36" s="269">
        <v>91.825572437726692</v>
      </c>
      <c r="R36" s="271">
        <v>98.187577815952451</v>
      </c>
      <c r="S36" s="269">
        <v>100.96401501214214</v>
      </c>
      <c r="T36" s="269">
        <v>86.861854349696813</v>
      </c>
      <c r="U36" s="271">
        <v>91.498303696539423</v>
      </c>
      <c r="V36" s="269">
        <v>91.244113484363183</v>
      </c>
      <c r="W36" s="269">
        <v>91.934015368780678</v>
      </c>
      <c r="X36" s="271">
        <v>88.71517671517671</v>
      </c>
      <c r="Y36" s="269">
        <v>92.021536955457648</v>
      </c>
      <c r="Z36" s="269">
        <v>85.278154681139767</v>
      </c>
      <c r="AA36" s="271">
        <v>96.807994566799252</v>
      </c>
      <c r="AB36" s="269">
        <v>102.51582034264545</v>
      </c>
      <c r="AC36" s="269">
        <v>87.147335423197475</v>
      </c>
      <c r="AD36" s="271">
        <v>92.859790563714199</v>
      </c>
      <c r="AE36" s="269">
        <v>98.158856269446986</v>
      </c>
      <c r="AF36" s="269">
        <v>80.55065729310266</v>
      </c>
      <c r="AG36" s="271">
        <v>79.3813947711879</v>
      </c>
      <c r="AH36" s="269">
        <v>85.548096866052575</v>
      </c>
      <c r="AI36" s="269">
        <v>68.253165944536548</v>
      </c>
      <c r="AJ36" s="271">
        <v>73.912046062785251</v>
      </c>
      <c r="AK36" s="269">
        <v>79.520292455914287</v>
      </c>
      <c r="AL36" s="269">
        <v>67.372990513762787</v>
      </c>
      <c r="AM36" s="271">
        <v>101.59930867905901</v>
      </c>
      <c r="AN36" s="269">
        <v>97.498323274330133</v>
      </c>
      <c r="AO36" s="269">
        <v>108.94061675502209</v>
      </c>
      <c r="AP36" s="271">
        <v>83.477579069955198</v>
      </c>
      <c r="AQ36" s="269">
        <v>88.409272652407154</v>
      </c>
      <c r="AR36" s="269">
        <v>70.917828763030158</v>
      </c>
      <c r="AS36" s="271">
        <v>94.497786139645555</v>
      </c>
      <c r="AT36" s="269">
        <v>98.485107310313794</v>
      </c>
      <c r="AU36" s="269">
        <v>87.31600191726244</v>
      </c>
    </row>
    <row r="37" spans="2:47">
      <c r="B37" s="276"/>
      <c r="C37" s="293" t="s">
        <v>36</v>
      </c>
      <c r="D37" s="270">
        <v>94.491966637901655</v>
      </c>
      <c r="E37" s="268">
        <v>94.685004676741343</v>
      </c>
      <c r="F37" s="270">
        <v>91.954437146482462</v>
      </c>
      <c r="G37" s="268">
        <v>93.207295274479819</v>
      </c>
      <c r="H37" s="268">
        <v>88.081774575249568</v>
      </c>
      <c r="I37" s="270">
        <v>95.914749683138851</v>
      </c>
      <c r="J37" s="268">
        <v>96.243301471665575</v>
      </c>
      <c r="K37" s="268">
        <v>95.204953952875599</v>
      </c>
      <c r="L37" s="268">
        <v>94.479275346459588</v>
      </c>
      <c r="M37" s="268">
        <v>92.584570306951122</v>
      </c>
      <c r="N37" s="268">
        <v>98.651639382093464</v>
      </c>
      <c r="O37" s="270">
        <v>100.10486663534418</v>
      </c>
      <c r="P37" s="268">
        <v>106.19679786520555</v>
      </c>
      <c r="Q37" s="268">
        <v>90.918388231279721</v>
      </c>
      <c r="R37" s="270">
        <v>100.80692187672375</v>
      </c>
      <c r="S37" s="268">
        <v>102.33571270880857</v>
      </c>
      <c r="T37" s="268">
        <v>94.570633792951625</v>
      </c>
      <c r="U37" s="270">
        <v>92.355686005416956</v>
      </c>
      <c r="V37" s="268">
        <v>91.931430899309532</v>
      </c>
      <c r="W37" s="268">
        <v>93.082908742108458</v>
      </c>
      <c r="X37" s="270">
        <v>89.114345114345099</v>
      </c>
      <c r="Y37" s="268">
        <v>93.196279980420925</v>
      </c>
      <c r="Z37" s="268">
        <v>84.87109905020354</v>
      </c>
      <c r="AA37" s="270">
        <v>97.040846026971963</v>
      </c>
      <c r="AB37" s="268">
        <v>101.77496527241856</v>
      </c>
      <c r="AC37" s="268">
        <v>89.028213166144184</v>
      </c>
      <c r="AD37" s="270">
        <v>93.124893169393175</v>
      </c>
      <c r="AE37" s="268">
        <v>98.391661171869401</v>
      </c>
      <c r="AF37" s="268">
        <v>80.890783828620684</v>
      </c>
      <c r="AG37" s="270">
        <v>77.764107130606391</v>
      </c>
      <c r="AH37" s="268">
        <v>84.199760724058379</v>
      </c>
      <c r="AI37" s="268">
        <v>66.150537229664636</v>
      </c>
      <c r="AJ37" s="270">
        <v>73.816560467661546</v>
      </c>
      <c r="AK37" s="268">
        <v>79.122061162945798</v>
      </c>
      <c r="AL37" s="268">
        <v>67.630497778913565</v>
      </c>
      <c r="AM37" s="270">
        <v>101.92548114077663</v>
      </c>
      <c r="AN37" s="268">
        <v>97.528612327090372</v>
      </c>
      <c r="AO37" s="268">
        <v>109.79645978255488</v>
      </c>
      <c r="AP37" s="270">
        <v>83.770452108340024</v>
      </c>
      <c r="AQ37" s="268">
        <v>88.182855437205077</v>
      </c>
      <c r="AR37" s="268">
        <v>72.533200008740394</v>
      </c>
      <c r="AS37" s="270">
        <v>94.685004676741343</v>
      </c>
      <c r="AT37" s="268">
        <v>98.751512636542714</v>
      </c>
      <c r="AU37" s="268">
        <v>87.360592758099074</v>
      </c>
    </row>
    <row r="38" spans="2:47">
      <c r="B38" s="275"/>
      <c r="C38" s="296" t="s">
        <v>37</v>
      </c>
      <c r="D38" s="271">
        <v>94.269619066254336</v>
      </c>
      <c r="E38" s="269">
        <v>94.446651928110299</v>
      </c>
      <c r="F38" s="271">
        <v>91.867404483093836</v>
      </c>
      <c r="G38" s="269">
        <v>92.884214787456031</v>
      </c>
      <c r="H38" s="269">
        <v>88.724380448886762</v>
      </c>
      <c r="I38" s="271">
        <v>96.459953493858336</v>
      </c>
      <c r="J38" s="269">
        <v>96.452379176670476</v>
      </c>
      <c r="K38" s="269">
        <v>96.476316874571296</v>
      </c>
      <c r="L38" s="269">
        <v>94.553444522331262</v>
      </c>
      <c r="M38" s="269">
        <v>92.720328893376831</v>
      </c>
      <c r="N38" s="269">
        <v>98.590181409563058</v>
      </c>
      <c r="O38" s="271">
        <v>99.249409807444763</v>
      </c>
      <c r="P38" s="269">
        <v>105.87703513310393</v>
      </c>
      <c r="Q38" s="269">
        <v>89.255118239287128</v>
      </c>
      <c r="R38" s="271">
        <v>100.02206427006664</v>
      </c>
      <c r="S38" s="269">
        <v>101.79998528221353</v>
      </c>
      <c r="T38" s="269">
        <v>92.769517100602371</v>
      </c>
      <c r="U38" s="271">
        <v>92.329317139419132</v>
      </c>
      <c r="V38" s="269">
        <v>91.486065522029051</v>
      </c>
      <c r="W38" s="269">
        <v>93.774748767913792</v>
      </c>
      <c r="X38" s="271">
        <v>88.814968814968807</v>
      </c>
      <c r="Y38" s="269">
        <v>92.608908467939273</v>
      </c>
      <c r="Z38" s="269">
        <v>84.87109905020354</v>
      </c>
      <c r="AA38" s="271">
        <v>98.088677597749097</v>
      </c>
      <c r="AB38" s="269">
        <v>100.75628955085658</v>
      </c>
      <c r="AC38" s="269">
        <v>93.573667711598731</v>
      </c>
      <c r="AD38" s="271">
        <v>93.089511502406054</v>
      </c>
      <c r="AE38" s="269">
        <v>98.184160645530255</v>
      </c>
      <c r="AF38" s="269">
        <v>81.255214901426115</v>
      </c>
      <c r="AG38" s="271">
        <v>77.852329246393325</v>
      </c>
      <c r="AH38" s="269">
        <v>84.170862492210304</v>
      </c>
      <c r="AI38" s="269">
        <v>66.450110892630178</v>
      </c>
      <c r="AJ38" s="271">
        <v>74.592613902354472</v>
      </c>
      <c r="AK38" s="269">
        <v>79.656638087364527</v>
      </c>
      <c r="AL38" s="269">
        <v>68.688105946366079</v>
      </c>
      <c r="AM38" s="271">
        <v>102.85641948916147</v>
      </c>
      <c r="AN38" s="269">
        <v>97.259559536834331</v>
      </c>
      <c r="AO38" s="269">
        <v>112.87554150814613</v>
      </c>
      <c r="AP38" s="271">
        <v>83.998754713065196</v>
      </c>
      <c r="AQ38" s="269">
        <v>87.635184592924048</v>
      </c>
      <c r="AR38" s="269">
        <v>74.73770664994494</v>
      </c>
      <c r="AS38" s="271">
        <v>94.446651928110299</v>
      </c>
      <c r="AT38" s="269">
        <v>98.552721740206721</v>
      </c>
      <c r="AU38" s="269">
        <v>87.050982973864464</v>
      </c>
    </row>
    <row r="39" spans="2:47">
      <c r="B39" s="276"/>
      <c r="C39" s="293" t="s">
        <v>38</v>
      </c>
      <c r="D39" s="270">
        <v>93.884450896767419</v>
      </c>
      <c r="E39" s="268">
        <v>94.082188622362438</v>
      </c>
      <c r="F39" s="270">
        <v>91.959203018146241</v>
      </c>
      <c r="G39" s="268">
        <v>93.085454666816275</v>
      </c>
      <c r="H39" s="268">
        <v>88.477888966597774</v>
      </c>
      <c r="I39" s="270">
        <v>96.188405921019083</v>
      </c>
      <c r="J39" s="268">
        <v>96.167001820623682</v>
      </c>
      <c r="K39" s="268">
        <v>96.234646847415803</v>
      </c>
      <c r="L39" s="268">
        <v>93.670570184695478</v>
      </c>
      <c r="M39" s="268">
        <v>92.248898389870376</v>
      </c>
      <c r="N39" s="268">
        <v>96.801259206740895</v>
      </c>
      <c r="O39" s="270">
        <v>98.843948667090558</v>
      </c>
      <c r="P39" s="268">
        <v>106.10490230137859</v>
      </c>
      <c r="Q39" s="268">
        <v>87.894614008265293</v>
      </c>
      <c r="R39" s="270">
        <v>99.766749145009513</v>
      </c>
      <c r="S39" s="268">
        <v>101.51151666789312</v>
      </c>
      <c r="T39" s="268">
        <v>92.64944265444575</v>
      </c>
      <c r="U39" s="270">
        <v>91.68752515544881</v>
      </c>
      <c r="V39" s="268">
        <v>91.384751256038015</v>
      </c>
      <c r="W39" s="268">
        <v>92.206514934377893</v>
      </c>
      <c r="X39" s="270">
        <v>88.615384615384599</v>
      </c>
      <c r="Y39" s="268">
        <v>92.608908467939273</v>
      </c>
      <c r="Z39" s="268">
        <v>84.464043419267327</v>
      </c>
      <c r="AA39" s="270">
        <v>98.437954788008142</v>
      </c>
      <c r="AB39" s="268">
        <v>100.4784688995215</v>
      </c>
      <c r="AC39" s="268">
        <v>94.984326018808758</v>
      </c>
      <c r="AD39" s="270">
        <v>92.194017064553051</v>
      </c>
      <c r="AE39" s="268">
        <v>97.687338841966749</v>
      </c>
      <c r="AF39" s="268">
        <v>79.433648801259963</v>
      </c>
      <c r="AG39" s="270">
        <v>75.534333846949551</v>
      </c>
      <c r="AH39" s="268">
        <v>82.723159288944927</v>
      </c>
      <c r="AI39" s="268">
        <v>62.561614671817537</v>
      </c>
      <c r="AJ39" s="270">
        <v>74.574390824334614</v>
      </c>
      <c r="AK39" s="268">
        <v>78.61396065001496</v>
      </c>
      <c r="AL39" s="268">
        <v>69.864367470752882</v>
      </c>
      <c r="AM39" s="270">
        <v>103.20107321803616</v>
      </c>
      <c r="AN39" s="268">
        <v>97.231370071401145</v>
      </c>
      <c r="AO39" s="268">
        <v>113.88763403119069</v>
      </c>
      <c r="AP39" s="270">
        <v>82.457366218132819</v>
      </c>
      <c r="AQ39" s="268">
        <v>86.910949718284641</v>
      </c>
      <c r="AR39" s="268">
        <v>71.115238854019879</v>
      </c>
      <c r="AS39" s="270">
        <v>94.082188622362438</v>
      </c>
      <c r="AT39" s="268">
        <v>98.409139815467341</v>
      </c>
      <c r="AU39" s="268">
        <v>86.288678022248078</v>
      </c>
    </row>
    <row r="40" spans="2:47">
      <c r="B40" s="275"/>
      <c r="C40" s="296" t="s">
        <v>39</v>
      </c>
      <c r="D40" s="271">
        <v>93.755649854613168</v>
      </c>
      <c r="E40" s="269">
        <v>93.920398828711228</v>
      </c>
      <c r="F40" s="271">
        <v>91.742956533676221</v>
      </c>
      <c r="G40" s="269">
        <v>93.063282052643373</v>
      </c>
      <c r="H40" s="269">
        <v>87.661748051339146</v>
      </c>
      <c r="I40" s="271">
        <v>95.881953704349812</v>
      </c>
      <c r="J40" s="269">
        <v>95.853886724732035</v>
      </c>
      <c r="K40" s="269">
        <v>95.942588961833508</v>
      </c>
      <c r="L40" s="269">
        <v>93.485265963453585</v>
      </c>
      <c r="M40" s="269">
        <v>91.485735011329879</v>
      </c>
      <c r="N40" s="269">
        <v>97.888469026101248</v>
      </c>
      <c r="O40" s="271">
        <v>98.106102134743466</v>
      </c>
      <c r="P40" s="269">
        <v>104.96581045772081</v>
      </c>
      <c r="Q40" s="269">
        <v>87.761835269366003</v>
      </c>
      <c r="R40" s="271">
        <v>99.988967864966639</v>
      </c>
      <c r="S40" s="269">
        <v>101.39966149091174</v>
      </c>
      <c r="T40" s="269">
        <v>94.234425343713085</v>
      </c>
      <c r="U40" s="271">
        <v>91.955890681456196</v>
      </c>
      <c r="V40" s="269">
        <v>92.100680652862664</v>
      </c>
      <c r="W40" s="269">
        <v>91.70770378226257</v>
      </c>
      <c r="X40" s="271">
        <v>88.515592515592502</v>
      </c>
      <c r="Y40" s="269">
        <v>91.23837493881544</v>
      </c>
      <c r="Z40" s="269">
        <v>85.685210312076009</v>
      </c>
      <c r="AA40" s="271">
        <v>99.311147763655754</v>
      </c>
      <c r="AB40" s="269">
        <v>103.99753048309921</v>
      </c>
      <c r="AC40" s="269">
        <v>91.379310344827573</v>
      </c>
      <c r="AD40" s="271">
        <v>92.151470165988883</v>
      </c>
      <c r="AE40" s="269">
        <v>97.5924081855797</v>
      </c>
      <c r="AF40" s="269">
        <v>79.512783476781493</v>
      </c>
      <c r="AG40" s="271">
        <v>75.776407519640188</v>
      </c>
      <c r="AH40" s="269">
        <v>82.50054469139242</v>
      </c>
      <c r="AI40" s="269">
        <v>63.642249592445339</v>
      </c>
      <c r="AJ40" s="271">
        <v>75.72706468742085</v>
      </c>
      <c r="AK40" s="269">
        <v>78.952903564348162</v>
      </c>
      <c r="AL40" s="269">
        <v>71.965828441761815</v>
      </c>
      <c r="AM40" s="271">
        <v>103.65105442061132</v>
      </c>
      <c r="AN40" s="269">
        <v>97.197092282184869</v>
      </c>
      <c r="AO40" s="269">
        <v>115.20450309032752</v>
      </c>
      <c r="AP40" s="271">
        <v>83.312924464123114</v>
      </c>
      <c r="AQ40" s="269">
        <v>88.18595162516722</v>
      </c>
      <c r="AR40" s="269">
        <v>70.902582386230193</v>
      </c>
      <c r="AS40" s="271">
        <v>93.920398828711228</v>
      </c>
      <c r="AT40" s="269">
        <v>97.952619589681802</v>
      </c>
      <c r="AU40" s="269">
        <v>86.657743476207756</v>
      </c>
    </row>
    <row r="41" spans="2:47">
      <c r="B41" s="276"/>
      <c r="C41" s="293" t="s">
        <v>40</v>
      </c>
      <c r="D41" s="270">
        <v>94.030807063895821</v>
      </c>
      <c r="E41" s="268">
        <v>94.207871411030865</v>
      </c>
      <c r="F41" s="270">
        <v>92.5266519687938</v>
      </c>
      <c r="G41" s="268">
        <v>93.847234239483001</v>
      </c>
      <c r="H41" s="268">
        <v>88.444649850878946</v>
      </c>
      <c r="I41" s="270">
        <v>96.146886554572205</v>
      </c>
      <c r="J41" s="268">
        <v>96.217367073381325</v>
      </c>
      <c r="K41" s="268">
        <v>95.994622062140792</v>
      </c>
      <c r="L41" s="268">
        <v>94.68389679817048</v>
      </c>
      <c r="M41" s="268">
        <v>92.011403455550024</v>
      </c>
      <c r="N41" s="268">
        <v>100.56904244126915</v>
      </c>
      <c r="O41" s="270">
        <v>97.731620484391485</v>
      </c>
      <c r="P41" s="268">
        <v>104.19922519670067</v>
      </c>
      <c r="Q41" s="268">
        <v>87.978635958824796</v>
      </c>
      <c r="R41" s="270">
        <v>100.40503695765233</v>
      </c>
      <c r="S41" s="268">
        <v>101.55861358451686</v>
      </c>
      <c r="T41" s="268">
        <v>95.699333586823812</v>
      </c>
      <c r="U41" s="270">
        <v>92.131891703509794</v>
      </c>
      <c r="V41" s="268">
        <v>92.294799217401859</v>
      </c>
      <c r="W41" s="268">
        <v>91.852649223278192</v>
      </c>
      <c r="X41" s="270">
        <v>87.417879417879405</v>
      </c>
      <c r="Y41" s="268">
        <v>90.846793930494343</v>
      </c>
      <c r="Z41" s="268">
        <v>83.853459972862979</v>
      </c>
      <c r="AA41" s="270">
        <v>99.427573493742102</v>
      </c>
      <c r="AB41" s="268">
        <v>103.07146164531561</v>
      </c>
      <c r="AC41" s="268">
        <v>93.260188087774281</v>
      </c>
      <c r="AD41" s="270">
        <v>92.215624612055791</v>
      </c>
      <c r="AE41" s="268">
        <v>97.180130248484019</v>
      </c>
      <c r="AF41" s="268">
        <v>80.683636730609891</v>
      </c>
      <c r="AG41" s="270">
        <v>76.108610059170601</v>
      </c>
      <c r="AH41" s="268">
        <v>82.582583867755545</v>
      </c>
      <c r="AI41" s="268">
        <v>64.425888751832673</v>
      </c>
      <c r="AJ41" s="270">
        <v>77.230893275340776</v>
      </c>
      <c r="AK41" s="268">
        <v>78.481120934189079</v>
      </c>
      <c r="AL41" s="268">
        <v>75.773163436625254</v>
      </c>
      <c r="AM41" s="270">
        <v>105.42117603085515</v>
      </c>
      <c r="AN41" s="268">
        <v>97.997432462344236</v>
      </c>
      <c r="AO41" s="268">
        <v>118.71066215059214</v>
      </c>
      <c r="AP41" s="270">
        <v>83.38095402815739</v>
      </c>
      <c r="AQ41" s="268">
        <v>87.684943319188179</v>
      </c>
      <c r="AR41" s="268">
        <v>72.419804492960566</v>
      </c>
      <c r="AS41" s="270">
        <v>94.207871411030865</v>
      </c>
      <c r="AT41" s="268">
        <v>97.709394940948286</v>
      </c>
      <c r="AU41" s="268">
        <v>87.901084130775303</v>
      </c>
    </row>
    <row r="42" spans="2:47">
      <c r="B42" s="377"/>
      <c r="C42" s="370" t="s">
        <v>41</v>
      </c>
      <c r="D42" s="378">
        <v>94.801502842224366</v>
      </c>
      <c r="E42" s="379">
        <v>94.883145847248798</v>
      </c>
      <c r="F42" s="378">
        <v>93.248388030883888</v>
      </c>
      <c r="G42" s="379">
        <v>94.481138734821414</v>
      </c>
      <c r="H42" s="379">
        <v>89.437878760827104</v>
      </c>
      <c r="I42" s="378">
        <v>96.521105836244487</v>
      </c>
      <c r="J42" s="379">
        <v>96.145062650217568</v>
      </c>
      <c r="K42" s="379">
        <v>97.333500889801485</v>
      </c>
      <c r="L42" s="379">
        <v>94.500389149796732</v>
      </c>
      <c r="M42" s="379">
        <v>91.771576841536444</v>
      </c>
      <c r="N42" s="379">
        <v>100.50955579978556</v>
      </c>
      <c r="O42" s="378">
        <v>97.969617274874622</v>
      </c>
      <c r="P42" s="379">
        <v>104.26957161890799</v>
      </c>
      <c r="Q42" s="379">
        <v>88.469445269588931</v>
      </c>
      <c r="R42" s="378">
        <v>101.5350427889237</v>
      </c>
      <c r="S42" s="379">
        <v>103.342409301641</v>
      </c>
      <c r="T42" s="379">
        <v>94.162380676019112</v>
      </c>
      <c r="U42" s="378">
        <v>94.078626386005084</v>
      </c>
      <c r="V42" s="379">
        <v>92.56147067625156</v>
      </c>
      <c r="W42" s="379">
        <v>96.679208232520054</v>
      </c>
      <c r="X42" s="378">
        <v>87.517671517671516</v>
      </c>
      <c r="Y42" s="379">
        <v>90.25942241801269</v>
      </c>
      <c r="Z42" s="379">
        <v>84.667571234735433</v>
      </c>
      <c r="AA42" s="378">
        <v>99.835063549044335</v>
      </c>
      <c r="AB42" s="379">
        <v>102.88624787775889</v>
      </c>
      <c r="AC42" s="379">
        <v>94.670846394984309</v>
      </c>
      <c r="AD42" s="378">
        <v>93.435173068804787</v>
      </c>
      <c r="AE42" s="379">
        <v>97.462915330550899</v>
      </c>
      <c r="AF42" s="379">
        <v>84.0791810821664</v>
      </c>
      <c r="AG42" s="378">
        <v>76.706502080773106</v>
      </c>
      <c r="AH42" s="379">
        <v>82.629631680104083</v>
      </c>
      <c r="AI42" s="379">
        <v>66.017816209899436</v>
      </c>
      <c r="AJ42" s="378">
        <v>78.789412257546488</v>
      </c>
      <c r="AK42" s="379">
        <v>79.557114558720528</v>
      </c>
      <c r="AL42" s="379">
        <v>77.894293241620247</v>
      </c>
      <c r="AM42" s="378">
        <v>106.57395709660297</v>
      </c>
      <c r="AN42" s="379">
        <v>98.562715981705111</v>
      </c>
      <c r="AO42" s="379">
        <v>120.9151417854024</v>
      </c>
      <c r="AP42" s="378">
        <v>83.504329678185627</v>
      </c>
      <c r="AQ42" s="379">
        <v>87.52115214223349</v>
      </c>
      <c r="AR42" s="379">
        <v>73.27451991157686</v>
      </c>
      <c r="AS42" s="378">
        <v>94.883145847248798</v>
      </c>
      <c r="AT42" s="379">
        <v>98.112368911964737</v>
      </c>
      <c r="AU42" s="379">
        <v>89.066813963242041</v>
      </c>
    </row>
    <row r="43" spans="2:47" s="295" customFormat="1" ht="12">
      <c r="C43" s="295" t="s">
        <v>156</v>
      </c>
      <c r="AM43" s="146"/>
      <c r="AN43" s="146"/>
      <c r="AO43" s="146"/>
    </row>
    <row r="44" spans="2:47" s="295" customFormat="1" ht="12">
      <c r="C44" s="295" t="s">
        <v>46</v>
      </c>
    </row>
    <row r="45" spans="2:47" s="295" customFormat="1">
      <c r="C45" s="315" t="s">
        <v>194</v>
      </c>
    </row>
    <row r="46" spans="2:47" s="295" customFormat="1" ht="12">
      <c r="C46" s="284" t="s">
        <v>197</v>
      </c>
      <c r="AD46" s="146"/>
      <c r="AE46" s="146"/>
      <c r="AF46" s="146"/>
    </row>
    <row r="47" spans="2:47" s="295" customFormat="1" ht="12"/>
    <row r="49" spans="47:47">
      <c r="AU49" s="295">
        <v>2.2111859194818777</v>
      </c>
    </row>
    <row r="50" spans="47:47">
      <c r="AU50" s="327">
        <v>-2.1863381693949284</v>
      </c>
    </row>
    <row r="51" spans="47:47">
      <c r="AU51" s="291">
        <v>47.387668675178674</v>
      </c>
    </row>
    <row r="52" spans="47:47">
      <c r="AU52" s="328">
        <v>51.890861621106893</v>
      </c>
    </row>
  </sheetData>
  <mergeCells count="35">
    <mergeCell ref="C9:C10"/>
    <mergeCell ref="AJ9:AL9"/>
    <mergeCell ref="AS9:AU9"/>
    <mergeCell ref="B8:E8"/>
    <mergeCell ref="R9:T9"/>
    <mergeCell ref="U8:W8"/>
    <mergeCell ref="U9:W9"/>
    <mergeCell ref="X8:Z8"/>
    <mergeCell ref="X9:Z9"/>
    <mergeCell ref="AA8:AC8"/>
    <mergeCell ref="AA9:AC9"/>
    <mergeCell ref="I8:K8"/>
    <mergeCell ref="I9:K9"/>
    <mergeCell ref="L8:N8"/>
    <mergeCell ref="L9:N9"/>
    <mergeCell ref="AM9:AO9"/>
    <mergeCell ref="AP9:AR9"/>
    <mergeCell ref="F8:H8"/>
    <mergeCell ref="AG8:AI8"/>
    <mergeCell ref="AJ8:AL8"/>
    <mergeCell ref="AM8:AO8"/>
    <mergeCell ref="AP8:AR8"/>
    <mergeCell ref="O9:Q9"/>
    <mergeCell ref="F9:H9"/>
    <mergeCell ref="AG9:AI9"/>
    <mergeCell ref="AD9:AF9"/>
    <mergeCell ref="O8:Q8"/>
    <mergeCell ref="B3:AU3"/>
    <mergeCell ref="AS8:AU8"/>
    <mergeCell ref="R8:T8"/>
    <mergeCell ref="AD8:AF8"/>
    <mergeCell ref="U6:W6"/>
    <mergeCell ref="AA6:AC6"/>
    <mergeCell ref="AJ6:AK6"/>
    <mergeCell ref="AS6:AT6"/>
  </mergeCells>
  <phoneticPr fontId="54" type="noConversion"/>
  <printOptions horizontalCentered="1" verticalCentered="1"/>
  <pageMargins left="0.39370078740157483" right="0.35433070866141736" top="0.43307086614173229" bottom="0.27559055118110237" header="0.47244094488188981" footer="0"/>
  <pageSetup scale="5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42"/>
  <sheetViews>
    <sheetView showGridLines="0" zoomScale="70" zoomScaleNormal="70" zoomScaleSheetLayoutView="100" workbookViewId="0">
      <pane xSplit="3" ySplit="7" topLeftCell="D8" activePane="bottomRight" state="frozen"/>
      <selection pane="topRight" activeCell="D1" sqref="D1"/>
      <selection pane="bottomLeft" activeCell="A9" sqref="A9"/>
      <selection pane="bottomRight" activeCell="G14" sqref="G14"/>
    </sheetView>
  </sheetViews>
  <sheetFormatPr baseColWidth="10" defaultRowHeight="14.25"/>
  <cols>
    <col min="1" max="1" width="2.85546875" style="106" customWidth="1"/>
    <col min="2" max="2" width="6.42578125" style="106" customWidth="1"/>
    <col min="3" max="3" width="14.5703125" style="106" customWidth="1"/>
    <col min="4" max="4" width="27.7109375" style="106" customWidth="1"/>
    <col min="5" max="5" width="27.5703125" style="106" customWidth="1"/>
    <col min="6" max="6" width="26.28515625" style="107" customWidth="1"/>
    <col min="7" max="7" width="25.85546875" style="106" customWidth="1"/>
    <col min="8" max="8" width="16.5703125" style="108" customWidth="1"/>
    <col min="9" max="14" width="11.42578125" style="108"/>
    <col min="15" max="256" width="11.42578125" style="106"/>
    <col min="257" max="257" width="2.85546875" style="106" customWidth="1"/>
    <col min="258" max="258" width="6.42578125" style="106" customWidth="1"/>
    <col min="259" max="259" width="14.5703125" style="106" customWidth="1"/>
    <col min="260" max="260" width="27.7109375" style="106" customWidth="1"/>
    <col min="261" max="261" width="27.5703125" style="106" customWidth="1"/>
    <col min="262" max="262" width="18.5703125" style="106" customWidth="1"/>
    <col min="263" max="512" width="11.42578125" style="106"/>
    <col min="513" max="513" width="2.85546875" style="106" customWidth="1"/>
    <col min="514" max="514" width="6.42578125" style="106" customWidth="1"/>
    <col min="515" max="515" width="14.5703125" style="106" customWidth="1"/>
    <col min="516" max="516" width="27.7109375" style="106" customWidth="1"/>
    <col min="517" max="517" width="27.5703125" style="106" customWidth="1"/>
    <col min="518" max="518" width="18.5703125" style="106" customWidth="1"/>
    <col min="519" max="768" width="11.42578125" style="106"/>
    <col min="769" max="769" width="2.85546875" style="106" customWidth="1"/>
    <col min="770" max="770" width="6.42578125" style="106" customWidth="1"/>
    <col min="771" max="771" width="14.5703125" style="106" customWidth="1"/>
    <col min="772" max="772" width="27.7109375" style="106" customWidth="1"/>
    <col min="773" max="773" width="27.5703125" style="106" customWidth="1"/>
    <col min="774" max="774" width="18.5703125" style="106" customWidth="1"/>
    <col min="775" max="1024" width="11.42578125" style="106"/>
    <col min="1025" max="1025" width="2.85546875" style="106" customWidth="1"/>
    <col min="1026" max="1026" width="6.42578125" style="106" customWidth="1"/>
    <col min="1027" max="1027" width="14.5703125" style="106" customWidth="1"/>
    <col min="1028" max="1028" width="27.7109375" style="106" customWidth="1"/>
    <col min="1029" max="1029" width="27.5703125" style="106" customWidth="1"/>
    <col min="1030" max="1030" width="18.5703125" style="106" customWidth="1"/>
    <col min="1031" max="1280" width="11.42578125" style="106"/>
    <col min="1281" max="1281" width="2.85546875" style="106" customWidth="1"/>
    <col min="1282" max="1282" width="6.42578125" style="106" customWidth="1"/>
    <col min="1283" max="1283" width="14.5703125" style="106" customWidth="1"/>
    <col min="1284" max="1284" width="27.7109375" style="106" customWidth="1"/>
    <col min="1285" max="1285" width="27.5703125" style="106" customWidth="1"/>
    <col min="1286" max="1286" width="18.5703125" style="106" customWidth="1"/>
    <col min="1287" max="1536" width="11.42578125" style="106"/>
    <col min="1537" max="1537" width="2.85546875" style="106" customWidth="1"/>
    <col min="1538" max="1538" width="6.42578125" style="106" customWidth="1"/>
    <col min="1539" max="1539" width="14.5703125" style="106" customWidth="1"/>
    <col min="1540" max="1540" width="27.7109375" style="106" customWidth="1"/>
    <col min="1541" max="1541" width="27.5703125" style="106" customWidth="1"/>
    <col min="1542" max="1542" width="18.5703125" style="106" customWidth="1"/>
    <col min="1543" max="1792" width="11.42578125" style="106"/>
    <col min="1793" max="1793" width="2.85546875" style="106" customWidth="1"/>
    <col min="1794" max="1794" width="6.42578125" style="106" customWidth="1"/>
    <col min="1795" max="1795" width="14.5703125" style="106" customWidth="1"/>
    <col min="1796" max="1796" width="27.7109375" style="106" customWidth="1"/>
    <col min="1797" max="1797" width="27.5703125" style="106" customWidth="1"/>
    <col min="1798" max="1798" width="18.5703125" style="106" customWidth="1"/>
    <col min="1799" max="2048" width="11.42578125" style="106"/>
    <col min="2049" max="2049" width="2.85546875" style="106" customWidth="1"/>
    <col min="2050" max="2050" width="6.42578125" style="106" customWidth="1"/>
    <col min="2051" max="2051" width="14.5703125" style="106" customWidth="1"/>
    <col min="2052" max="2052" width="27.7109375" style="106" customWidth="1"/>
    <col min="2053" max="2053" width="27.5703125" style="106" customWidth="1"/>
    <col min="2054" max="2054" width="18.5703125" style="106" customWidth="1"/>
    <col min="2055" max="2304" width="11.42578125" style="106"/>
    <col min="2305" max="2305" width="2.85546875" style="106" customWidth="1"/>
    <col min="2306" max="2306" width="6.42578125" style="106" customWidth="1"/>
    <col min="2307" max="2307" width="14.5703125" style="106" customWidth="1"/>
    <col min="2308" max="2308" width="27.7109375" style="106" customWidth="1"/>
    <col min="2309" max="2309" width="27.5703125" style="106" customWidth="1"/>
    <col min="2310" max="2310" width="18.5703125" style="106" customWidth="1"/>
    <col min="2311" max="2560" width="11.42578125" style="106"/>
    <col min="2561" max="2561" width="2.85546875" style="106" customWidth="1"/>
    <col min="2562" max="2562" width="6.42578125" style="106" customWidth="1"/>
    <col min="2563" max="2563" width="14.5703125" style="106" customWidth="1"/>
    <col min="2564" max="2564" width="27.7109375" style="106" customWidth="1"/>
    <col min="2565" max="2565" width="27.5703125" style="106" customWidth="1"/>
    <col min="2566" max="2566" width="18.5703125" style="106" customWidth="1"/>
    <col min="2567" max="2816" width="11.42578125" style="106"/>
    <col min="2817" max="2817" width="2.85546875" style="106" customWidth="1"/>
    <col min="2818" max="2818" width="6.42578125" style="106" customWidth="1"/>
    <col min="2819" max="2819" width="14.5703125" style="106" customWidth="1"/>
    <col min="2820" max="2820" width="27.7109375" style="106" customWidth="1"/>
    <col min="2821" max="2821" width="27.5703125" style="106" customWidth="1"/>
    <col min="2822" max="2822" width="18.5703125" style="106" customWidth="1"/>
    <col min="2823" max="3072" width="11.42578125" style="106"/>
    <col min="3073" max="3073" width="2.85546875" style="106" customWidth="1"/>
    <col min="3074" max="3074" width="6.42578125" style="106" customWidth="1"/>
    <col min="3075" max="3075" width="14.5703125" style="106" customWidth="1"/>
    <col min="3076" max="3076" width="27.7109375" style="106" customWidth="1"/>
    <col min="3077" max="3077" width="27.5703125" style="106" customWidth="1"/>
    <col min="3078" max="3078" width="18.5703125" style="106" customWidth="1"/>
    <col min="3079" max="3328" width="11.42578125" style="106"/>
    <col min="3329" max="3329" width="2.85546875" style="106" customWidth="1"/>
    <col min="3330" max="3330" width="6.42578125" style="106" customWidth="1"/>
    <col min="3331" max="3331" width="14.5703125" style="106" customWidth="1"/>
    <col min="3332" max="3332" width="27.7109375" style="106" customWidth="1"/>
    <col min="3333" max="3333" width="27.5703125" style="106" customWidth="1"/>
    <col min="3334" max="3334" width="18.5703125" style="106" customWidth="1"/>
    <col min="3335" max="3584" width="11.42578125" style="106"/>
    <col min="3585" max="3585" width="2.85546875" style="106" customWidth="1"/>
    <col min="3586" max="3586" width="6.42578125" style="106" customWidth="1"/>
    <col min="3587" max="3587" width="14.5703125" style="106" customWidth="1"/>
    <col min="3588" max="3588" width="27.7109375" style="106" customWidth="1"/>
    <col min="3589" max="3589" width="27.5703125" style="106" customWidth="1"/>
    <col min="3590" max="3590" width="18.5703125" style="106" customWidth="1"/>
    <col min="3591" max="3840" width="11.42578125" style="106"/>
    <col min="3841" max="3841" width="2.85546875" style="106" customWidth="1"/>
    <col min="3842" max="3842" width="6.42578125" style="106" customWidth="1"/>
    <col min="3843" max="3843" width="14.5703125" style="106" customWidth="1"/>
    <col min="3844" max="3844" width="27.7109375" style="106" customWidth="1"/>
    <col min="3845" max="3845" width="27.5703125" style="106" customWidth="1"/>
    <col min="3846" max="3846" width="18.5703125" style="106" customWidth="1"/>
    <col min="3847" max="4096" width="11.42578125" style="106"/>
    <col min="4097" max="4097" width="2.85546875" style="106" customWidth="1"/>
    <col min="4098" max="4098" width="6.42578125" style="106" customWidth="1"/>
    <col min="4099" max="4099" width="14.5703125" style="106" customWidth="1"/>
    <col min="4100" max="4100" width="27.7109375" style="106" customWidth="1"/>
    <col min="4101" max="4101" width="27.5703125" style="106" customWidth="1"/>
    <col min="4102" max="4102" width="18.5703125" style="106" customWidth="1"/>
    <col min="4103" max="4352" width="11.42578125" style="106"/>
    <col min="4353" max="4353" width="2.85546875" style="106" customWidth="1"/>
    <col min="4354" max="4354" width="6.42578125" style="106" customWidth="1"/>
    <col min="4355" max="4355" width="14.5703125" style="106" customWidth="1"/>
    <col min="4356" max="4356" width="27.7109375" style="106" customWidth="1"/>
    <col min="4357" max="4357" width="27.5703125" style="106" customWidth="1"/>
    <col min="4358" max="4358" width="18.5703125" style="106" customWidth="1"/>
    <col min="4359" max="4608" width="11.42578125" style="106"/>
    <col min="4609" max="4609" width="2.85546875" style="106" customWidth="1"/>
    <col min="4610" max="4610" width="6.42578125" style="106" customWidth="1"/>
    <col min="4611" max="4611" width="14.5703125" style="106" customWidth="1"/>
    <col min="4612" max="4612" width="27.7109375" style="106" customWidth="1"/>
    <col min="4613" max="4613" width="27.5703125" style="106" customWidth="1"/>
    <col min="4614" max="4614" width="18.5703125" style="106" customWidth="1"/>
    <col min="4615" max="4864" width="11.42578125" style="106"/>
    <col min="4865" max="4865" width="2.85546875" style="106" customWidth="1"/>
    <col min="4866" max="4866" width="6.42578125" style="106" customWidth="1"/>
    <col min="4867" max="4867" width="14.5703125" style="106" customWidth="1"/>
    <col min="4868" max="4868" width="27.7109375" style="106" customWidth="1"/>
    <col min="4869" max="4869" width="27.5703125" style="106" customWidth="1"/>
    <col min="4870" max="4870" width="18.5703125" style="106" customWidth="1"/>
    <col min="4871" max="5120" width="11.42578125" style="106"/>
    <col min="5121" max="5121" width="2.85546875" style="106" customWidth="1"/>
    <col min="5122" max="5122" width="6.42578125" style="106" customWidth="1"/>
    <col min="5123" max="5123" width="14.5703125" style="106" customWidth="1"/>
    <col min="5124" max="5124" width="27.7109375" style="106" customWidth="1"/>
    <col min="5125" max="5125" width="27.5703125" style="106" customWidth="1"/>
    <col min="5126" max="5126" width="18.5703125" style="106" customWidth="1"/>
    <col min="5127" max="5376" width="11.42578125" style="106"/>
    <col min="5377" max="5377" width="2.85546875" style="106" customWidth="1"/>
    <col min="5378" max="5378" width="6.42578125" style="106" customWidth="1"/>
    <col min="5379" max="5379" width="14.5703125" style="106" customWidth="1"/>
    <col min="5380" max="5380" width="27.7109375" style="106" customWidth="1"/>
    <col min="5381" max="5381" width="27.5703125" style="106" customWidth="1"/>
    <col min="5382" max="5382" width="18.5703125" style="106" customWidth="1"/>
    <col min="5383" max="5632" width="11.42578125" style="106"/>
    <col min="5633" max="5633" width="2.85546875" style="106" customWidth="1"/>
    <col min="5634" max="5634" width="6.42578125" style="106" customWidth="1"/>
    <col min="5635" max="5635" width="14.5703125" style="106" customWidth="1"/>
    <col min="5636" max="5636" width="27.7109375" style="106" customWidth="1"/>
    <col min="5637" max="5637" width="27.5703125" style="106" customWidth="1"/>
    <col min="5638" max="5638" width="18.5703125" style="106" customWidth="1"/>
    <col min="5639" max="5888" width="11.42578125" style="106"/>
    <col min="5889" max="5889" width="2.85546875" style="106" customWidth="1"/>
    <col min="5890" max="5890" width="6.42578125" style="106" customWidth="1"/>
    <col min="5891" max="5891" width="14.5703125" style="106" customWidth="1"/>
    <col min="5892" max="5892" width="27.7109375" style="106" customWidth="1"/>
    <col min="5893" max="5893" width="27.5703125" style="106" customWidth="1"/>
    <col min="5894" max="5894" width="18.5703125" style="106" customWidth="1"/>
    <col min="5895" max="6144" width="11.42578125" style="106"/>
    <col min="6145" max="6145" width="2.85546875" style="106" customWidth="1"/>
    <col min="6146" max="6146" width="6.42578125" style="106" customWidth="1"/>
    <col min="6147" max="6147" width="14.5703125" style="106" customWidth="1"/>
    <col min="6148" max="6148" width="27.7109375" style="106" customWidth="1"/>
    <col min="6149" max="6149" width="27.5703125" style="106" customWidth="1"/>
    <col min="6150" max="6150" width="18.5703125" style="106" customWidth="1"/>
    <col min="6151" max="6400" width="11.42578125" style="106"/>
    <col min="6401" max="6401" width="2.85546875" style="106" customWidth="1"/>
    <col min="6402" max="6402" width="6.42578125" style="106" customWidth="1"/>
    <col min="6403" max="6403" width="14.5703125" style="106" customWidth="1"/>
    <col min="6404" max="6404" width="27.7109375" style="106" customWidth="1"/>
    <col min="6405" max="6405" width="27.5703125" style="106" customWidth="1"/>
    <col min="6406" max="6406" width="18.5703125" style="106" customWidth="1"/>
    <col min="6407" max="6656" width="11.42578125" style="106"/>
    <col min="6657" max="6657" width="2.85546875" style="106" customWidth="1"/>
    <col min="6658" max="6658" width="6.42578125" style="106" customWidth="1"/>
    <col min="6659" max="6659" width="14.5703125" style="106" customWidth="1"/>
    <col min="6660" max="6660" width="27.7109375" style="106" customWidth="1"/>
    <col min="6661" max="6661" width="27.5703125" style="106" customWidth="1"/>
    <col min="6662" max="6662" width="18.5703125" style="106" customWidth="1"/>
    <col min="6663" max="6912" width="11.42578125" style="106"/>
    <col min="6913" max="6913" width="2.85546875" style="106" customWidth="1"/>
    <col min="6914" max="6914" width="6.42578125" style="106" customWidth="1"/>
    <col min="6915" max="6915" width="14.5703125" style="106" customWidth="1"/>
    <col min="6916" max="6916" width="27.7109375" style="106" customWidth="1"/>
    <col min="6917" max="6917" width="27.5703125" style="106" customWidth="1"/>
    <col min="6918" max="6918" width="18.5703125" style="106" customWidth="1"/>
    <col min="6919" max="7168" width="11.42578125" style="106"/>
    <col min="7169" max="7169" width="2.85546875" style="106" customWidth="1"/>
    <col min="7170" max="7170" width="6.42578125" style="106" customWidth="1"/>
    <col min="7171" max="7171" width="14.5703125" style="106" customWidth="1"/>
    <col min="7172" max="7172" width="27.7109375" style="106" customWidth="1"/>
    <col min="7173" max="7173" width="27.5703125" style="106" customWidth="1"/>
    <col min="7174" max="7174" width="18.5703125" style="106" customWidth="1"/>
    <col min="7175" max="7424" width="11.42578125" style="106"/>
    <col min="7425" max="7425" width="2.85546875" style="106" customWidth="1"/>
    <col min="7426" max="7426" width="6.42578125" style="106" customWidth="1"/>
    <col min="7427" max="7427" width="14.5703125" style="106" customWidth="1"/>
    <col min="7428" max="7428" width="27.7109375" style="106" customWidth="1"/>
    <col min="7429" max="7429" width="27.5703125" style="106" customWidth="1"/>
    <col min="7430" max="7430" width="18.5703125" style="106" customWidth="1"/>
    <col min="7431" max="7680" width="11.42578125" style="106"/>
    <col min="7681" max="7681" width="2.85546875" style="106" customWidth="1"/>
    <col min="7682" max="7682" width="6.42578125" style="106" customWidth="1"/>
    <col min="7683" max="7683" width="14.5703125" style="106" customWidth="1"/>
    <col min="7684" max="7684" width="27.7109375" style="106" customWidth="1"/>
    <col min="7685" max="7685" width="27.5703125" style="106" customWidth="1"/>
    <col min="7686" max="7686" width="18.5703125" style="106" customWidth="1"/>
    <col min="7687" max="7936" width="11.42578125" style="106"/>
    <col min="7937" max="7937" width="2.85546875" style="106" customWidth="1"/>
    <col min="7938" max="7938" width="6.42578125" style="106" customWidth="1"/>
    <col min="7939" max="7939" width="14.5703125" style="106" customWidth="1"/>
    <col min="7940" max="7940" width="27.7109375" style="106" customWidth="1"/>
    <col min="7941" max="7941" width="27.5703125" style="106" customWidth="1"/>
    <col min="7942" max="7942" width="18.5703125" style="106" customWidth="1"/>
    <col min="7943" max="8192" width="11.42578125" style="106"/>
    <col min="8193" max="8193" width="2.85546875" style="106" customWidth="1"/>
    <col min="8194" max="8194" width="6.42578125" style="106" customWidth="1"/>
    <col min="8195" max="8195" width="14.5703125" style="106" customWidth="1"/>
    <col min="8196" max="8196" width="27.7109375" style="106" customWidth="1"/>
    <col min="8197" max="8197" width="27.5703125" style="106" customWidth="1"/>
    <col min="8198" max="8198" width="18.5703125" style="106" customWidth="1"/>
    <col min="8199" max="8448" width="11.42578125" style="106"/>
    <col min="8449" max="8449" width="2.85546875" style="106" customWidth="1"/>
    <col min="8450" max="8450" width="6.42578125" style="106" customWidth="1"/>
    <col min="8451" max="8451" width="14.5703125" style="106" customWidth="1"/>
    <col min="8452" max="8452" width="27.7109375" style="106" customWidth="1"/>
    <col min="8453" max="8453" width="27.5703125" style="106" customWidth="1"/>
    <col min="8454" max="8454" width="18.5703125" style="106" customWidth="1"/>
    <col min="8455" max="8704" width="11.42578125" style="106"/>
    <col min="8705" max="8705" width="2.85546875" style="106" customWidth="1"/>
    <col min="8706" max="8706" width="6.42578125" style="106" customWidth="1"/>
    <col min="8707" max="8707" width="14.5703125" style="106" customWidth="1"/>
    <col min="8708" max="8708" width="27.7109375" style="106" customWidth="1"/>
    <col min="8709" max="8709" width="27.5703125" style="106" customWidth="1"/>
    <col min="8710" max="8710" width="18.5703125" style="106" customWidth="1"/>
    <col min="8711" max="8960" width="11.42578125" style="106"/>
    <col min="8961" max="8961" width="2.85546875" style="106" customWidth="1"/>
    <col min="8962" max="8962" width="6.42578125" style="106" customWidth="1"/>
    <col min="8963" max="8963" width="14.5703125" style="106" customWidth="1"/>
    <col min="8964" max="8964" width="27.7109375" style="106" customWidth="1"/>
    <col min="8965" max="8965" width="27.5703125" style="106" customWidth="1"/>
    <col min="8966" max="8966" width="18.5703125" style="106" customWidth="1"/>
    <col min="8967" max="9216" width="11.42578125" style="106"/>
    <col min="9217" max="9217" width="2.85546875" style="106" customWidth="1"/>
    <col min="9218" max="9218" width="6.42578125" style="106" customWidth="1"/>
    <col min="9219" max="9219" width="14.5703125" style="106" customWidth="1"/>
    <col min="9220" max="9220" width="27.7109375" style="106" customWidth="1"/>
    <col min="9221" max="9221" width="27.5703125" style="106" customWidth="1"/>
    <col min="9222" max="9222" width="18.5703125" style="106" customWidth="1"/>
    <col min="9223" max="9472" width="11.42578125" style="106"/>
    <col min="9473" max="9473" width="2.85546875" style="106" customWidth="1"/>
    <col min="9474" max="9474" width="6.42578125" style="106" customWidth="1"/>
    <col min="9475" max="9475" width="14.5703125" style="106" customWidth="1"/>
    <col min="9476" max="9476" width="27.7109375" style="106" customWidth="1"/>
    <col min="9477" max="9477" width="27.5703125" style="106" customWidth="1"/>
    <col min="9478" max="9478" width="18.5703125" style="106" customWidth="1"/>
    <col min="9479" max="9728" width="11.42578125" style="106"/>
    <col min="9729" max="9729" width="2.85546875" style="106" customWidth="1"/>
    <col min="9730" max="9730" width="6.42578125" style="106" customWidth="1"/>
    <col min="9731" max="9731" width="14.5703125" style="106" customWidth="1"/>
    <col min="9732" max="9732" width="27.7109375" style="106" customWidth="1"/>
    <col min="9733" max="9733" width="27.5703125" style="106" customWidth="1"/>
    <col min="9734" max="9734" width="18.5703125" style="106" customWidth="1"/>
    <col min="9735" max="9984" width="11.42578125" style="106"/>
    <col min="9985" max="9985" width="2.85546875" style="106" customWidth="1"/>
    <col min="9986" max="9986" width="6.42578125" style="106" customWidth="1"/>
    <col min="9987" max="9987" width="14.5703125" style="106" customWidth="1"/>
    <col min="9988" max="9988" width="27.7109375" style="106" customWidth="1"/>
    <col min="9989" max="9989" width="27.5703125" style="106" customWidth="1"/>
    <col min="9990" max="9990" width="18.5703125" style="106" customWidth="1"/>
    <col min="9991" max="10240" width="11.42578125" style="106"/>
    <col min="10241" max="10241" width="2.85546875" style="106" customWidth="1"/>
    <col min="10242" max="10242" width="6.42578125" style="106" customWidth="1"/>
    <col min="10243" max="10243" width="14.5703125" style="106" customWidth="1"/>
    <col min="10244" max="10244" width="27.7109375" style="106" customWidth="1"/>
    <col min="10245" max="10245" width="27.5703125" style="106" customWidth="1"/>
    <col min="10246" max="10246" width="18.5703125" style="106" customWidth="1"/>
    <col min="10247" max="10496" width="11.42578125" style="106"/>
    <col min="10497" max="10497" width="2.85546875" style="106" customWidth="1"/>
    <col min="10498" max="10498" width="6.42578125" style="106" customWidth="1"/>
    <col min="10499" max="10499" width="14.5703125" style="106" customWidth="1"/>
    <col min="10500" max="10500" width="27.7109375" style="106" customWidth="1"/>
    <col min="10501" max="10501" width="27.5703125" style="106" customWidth="1"/>
    <col min="10502" max="10502" width="18.5703125" style="106" customWidth="1"/>
    <col min="10503" max="10752" width="11.42578125" style="106"/>
    <col min="10753" max="10753" width="2.85546875" style="106" customWidth="1"/>
    <col min="10754" max="10754" width="6.42578125" style="106" customWidth="1"/>
    <col min="10755" max="10755" width="14.5703125" style="106" customWidth="1"/>
    <col min="10756" max="10756" width="27.7109375" style="106" customWidth="1"/>
    <col min="10757" max="10757" width="27.5703125" style="106" customWidth="1"/>
    <col min="10758" max="10758" width="18.5703125" style="106" customWidth="1"/>
    <col min="10759" max="11008" width="11.42578125" style="106"/>
    <col min="11009" max="11009" width="2.85546875" style="106" customWidth="1"/>
    <col min="11010" max="11010" width="6.42578125" style="106" customWidth="1"/>
    <col min="11011" max="11011" width="14.5703125" style="106" customWidth="1"/>
    <col min="11012" max="11012" width="27.7109375" style="106" customWidth="1"/>
    <col min="11013" max="11013" width="27.5703125" style="106" customWidth="1"/>
    <col min="11014" max="11014" width="18.5703125" style="106" customWidth="1"/>
    <col min="11015" max="11264" width="11.42578125" style="106"/>
    <col min="11265" max="11265" width="2.85546875" style="106" customWidth="1"/>
    <col min="11266" max="11266" width="6.42578125" style="106" customWidth="1"/>
    <col min="11267" max="11267" width="14.5703125" style="106" customWidth="1"/>
    <col min="11268" max="11268" width="27.7109375" style="106" customWidth="1"/>
    <col min="11269" max="11269" width="27.5703125" style="106" customWidth="1"/>
    <col min="11270" max="11270" width="18.5703125" style="106" customWidth="1"/>
    <col min="11271" max="11520" width="11.42578125" style="106"/>
    <col min="11521" max="11521" width="2.85546875" style="106" customWidth="1"/>
    <col min="11522" max="11522" width="6.42578125" style="106" customWidth="1"/>
    <col min="11523" max="11523" width="14.5703125" style="106" customWidth="1"/>
    <col min="11524" max="11524" width="27.7109375" style="106" customWidth="1"/>
    <col min="11525" max="11525" width="27.5703125" style="106" customWidth="1"/>
    <col min="11526" max="11526" width="18.5703125" style="106" customWidth="1"/>
    <col min="11527" max="11776" width="11.42578125" style="106"/>
    <col min="11777" max="11777" width="2.85546875" style="106" customWidth="1"/>
    <col min="11778" max="11778" width="6.42578125" style="106" customWidth="1"/>
    <col min="11779" max="11779" width="14.5703125" style="106" customWidth="1"/>
    <col min="11780" max="11780" width="27.7109375" style="106" customWidth="1"/>
    <col min="11781" max="11781" width="27.5703125" style="106" customWidth="1"/>
    <col min="11782" max="11782" width="18.5703125" style="106" customWidth="1"/>
    <col min="11783" max="12032" width="11.42578125" style="106"/>
    <col min="12033" max="12033" width="2.85546875" style="106" customWidth="1"/>
    <col min="12034" max="12034" width="6.42578125" style="106" customWidth="1"/>
    <col min="12035" max="12035" width="14.5703125" style="106" customWidth="1"/>
    <col min="12036" max="12036" width="27.7109375" style="106" customWidth="1"/>
    <col min="12037" max="12037" width="27.5703125" style="106" customWidth="1"/>
    <col min="12038" max="12038" width="18.5703125" style="106" customWidth="1"/>
    <col min="12039" max="12288" width="11.42578125" style="106"/>
    <col min="12289" max="12289" width="2.85546875" style="106" customWidth="1"/>
    <col min="12290" max="12290" width="6.42578125" style="106" customWidth="1"/>
    <col min="12291" max="12291" width="14.5703125" style="106" customWidth="1"/>
    <col min="12292" max="12292" width="27.7109375" style="106" customWidth="1"/>
    <col min="12293" max="12293" width="27.5703125" style="106" customWidth="1"/>
    <col min="12294" max="12294" width="18.5703125" style="106" customWidth="1"/>
    <col min="12295" max="12544" width="11.42578125" style="106"/>
    <col min="12545" max="12545" width="2.85546875" style="106" customWidth="1"/>
    <col min="12546" max="12546" width="6.42578125" style="106" customWidth="1"/>
    <col min="12547" max="12547" width="14.5703125" style="106" customWidth="1"/>
    <col min="12548" max="12548" width="27.7109375" style="106" customWidth="1"/>
    <col min="12549" max="12549" width="27.5703125" style="106" customWidth="1"/>
    <col min="12550" max="12550" width="18.5703125" style="106" customWidth="1"/>
    <col min="12551" max="12800" width="11.42578125" style="106"/>
    <col min="12801" max="12801" width="2.85546875" style="106" customWidth="1"/>
    <col min="12802" max="12802" width="6.42578125" style="106" customWidth="1"/>
    <col min="12803" max="12803" width="14.5703125" style="106" customWidth="1"/>
    <col min="12804" max="12804" width="27.7109375" style="106" customWidth="1"/>
    <col min="12805" max="12805" width="27.5703125" style="106" customWidth="1"/>
    <col min="12806" max="12806" width="18.5703125" style="106" customWidth="1"/>
    <col min="12807" max="13056" width="11.42578125" style="106"/>
    <col min="13057" max="13057" width="2.85546875" style="106" customWidth="1"/>
    <col min="13058" max="13058" width="6.42578125" style="106" customWidth="1"/>
    <col min="13059" max="13059" width="14.5703125" style="106" customWidth="1"/>
    <col min="13060" max="13060" width="27.7109375" style="106" customWidth="1"/>
    <col min="13061" max="13061" width="27.5703125" style="106" customWidth="1"/>
    <col min="13062" max="13062" width="18.5703125" style="106" customWidth="1"/>
    <col min="13063" max="13312" width="11.42578125" style="106"/>
    <col min="13313" max="13313" width="2.85546875" style="106" customWidth="1"/>
    <col min="13314" max="13314" width="6.42578125" style="106" customWidth="1"/>
    <col min="13315" max="13315" width="14.5703125" style="106" customWidth="1"/>
    <col min="13316" max="13316" width="27.7109375" style="106" customWidth="1"/>
    <col min="13317" max="13317" width="27.5703125" style="106" customWidth="1"/>
    <col min="13318" max="13318" width="18.5703125" style="106" customWidth="1"/>
    <col min="13319" max="13568" width="11.42578125" style="106"/>
    <col min="13569" max="13569" width="2.85546875" style="106" customWidth="1"/>
    <col min="13570" max="13570" width="6.42578125" style="106" customWidth="1"/>
    <col min="13571" max="13571" width="14.5703125" style="106" customWidth="1"/>
    <col min="13572" max="13572" width="27.7109375" style="106" customWidth="1"/>
    <col min="13573" max="13573" width="27.5703125" style="106" customWidth="1"/>
    <col min="13574" max="13574" width="18.5703125" style="106" customWidth="1"/>
    <col min="13575" max="13824" width="11.42578125" style="106"/>
    <col min="13825" max="13825" width="2.85546875" style="106" customWidth="1"/>
    <col min="13826" max="13826" width="6.42578125" style="106" customWidth="1"/>
    <col min="13827" max="13827" width="14.5703125" style="106" customWidth="1"/>
    <col min="13828" max="13828" width="27.7109375" style="106" customWidth="1"/>
    <col min="13829" max="13829" width="27.5703125" style="106" customWidth="1"/>
    <col min="13830" max="13830" width="18.5703125" style="106" customWidth="1"/>
    <col min="13831" max="14080" width="11.42578125" style="106"/>
    <col min="14081" max="14081" width="2.85546875" style="106" customWidth="1"/>
    <col min="14082" max="14082" width="6.42578125" style="106" customWidth="1"/>
    <col min="14083" max="14083" width="14.5703125" style="106" customWidth="1"/>
    <col min="14084" max="14084" width="27.7109375" style="106" customWidth="1"/>
    <col min="14085" max="14085" width="27.5703125" style="106" customWidth="1"/>
    <col min="14086" max="14086" width="18.5703125" style="106" customWidth="1"/>
    <col min="14087" max="14336" width="11.42578125" style="106"/>
    <col min="14337" max="14337" width="2.85546875" style="106" customWidth="1"/>
    <col min="14338" max="14338" width="6.42578125" style="106" customWidth="1"/>
    <col min="14339" max="14339" width="14.5703125" style="106" customWidth="1"/>
    <col min="14340" max="14340" width="27.7109375" style="106" customWidth="1"/>
    <col min="14341" max="14341" width="27.5703125" style="106" customWidth="1"/>
    <col min="14342" max="14342" width="18.5703125" style="106" customWidth="1"/>
    <col min="14343" max="14592" width="11.42578125" style="106"/>
    <col min="14593" max="14593" width="2.85546875" style="106" customWidth="1"/>
    <col min="14594" max="14594" width="6.42578125" style="106" customWidth="1"/>
    <col min="14595" max="14595" width="14.5703125" style="106" customWidth="1"/>
    <col min="14596" max="14596" width="27.7109375" style="106" customWidth="1"/>
    <col min="14597" max="14597" width="27.5703125" style="106" customWidth="1"/>
    <col min="14598" max="14598" width="18.5703125" style="106" customWidth="1"/>
    <col min="14599" max="14848" width="11.42578125" style="106"/>
    <col min="14849" max="14849" width="2.85546875" style="106" customWidth="1"/>
    <col min="14850" max="14850" width="6.42578125" style="106" customWidth="1"/>
    <col min="14851" max="14851" width="14.5703125" style="106" customWidth="1"/>
    <col min="14852" max="14852" width="27.7109375" style="106" customWidth="1"/>
    <col min="14853" max="14853" width="27.5703125" style="106" customWidth="1"/>
    <col min="14854" max="14854" width="18.5703125" style="106" customWidth="1"/>
    <col min="14855" max="15104" width="11.42578125" style="106"/>
    <col min="15105" max="15105" width="2.85546875" style="106" customWidth="1"/>
    <col min="15106" max="15106" width="6.42578125" style="106" customWidth="1"/>
    <col min="15107" max="15107" width="14.5703125" style="106" customWidth="1"/>
    <col min="15108" max="15108" width="27.7109375" style="106" customWidth="1"/>
    <col min="15109" max="15109" width="27.5703125" style="106" customWidth="1"/>
    <col min="15110" max="15110" width="18.5703125" style="106" customWidth="1"/>
    <col min="15111" max="15360" width="11.42578125" style="106"/>
    <col min="15361" max="15361" width="2.85546875" style="106" customWidth="1"/>
    <col min="15362" max="15362" width="6.42578125" style="106" customWidth="1"/>
    <col min="15363" max="15363" width="14.5703125" style="106" customWidth="1"/>
    <col min="15364" max="15364" width="27.7109375" style="106" customWidth="1"/>
    <col min="15365" max="15365" width="27.5703125" style="106" customWidth="1"/>
    <col min="15366" max="15366" width="18.5703125" style="106" customWidth="1"/>
    <col min="15367" max="15616" width="11.42578125" style="106"/>
    <col min="15617" max="15617" width="2.85546875" style="106" customWidth="1"/>
    <col min="15618" max="15618" width="6.42578125" style="106" customWidth="1"/>
    <col min="15619" max="15619" width="14.5703125" style="106" customWidth="1"/>
    <col min="15620" max="15620" width="27.7109375" style="106" customWidth="1"/>
    <col min="15621" max="15621" width="27.5703125" style="106" customWidth="1"/>
    <col min="15622" max="15622" width="18.5703125" style="106" customWidth="1"/>
    <col min="15623" max="15872" width="11.42578125" style="106"/>
    <col min="15873" max="15873" width="2.85546875" style="106" customWidth="1"/>
    <col min="15874" max="15874" width="6.42578125" style="106" customWidth="1"/>
    <col min="15875" max="15875" width="14.5703125" style="106" customWidth="1"/>
    <col min="15876" max="15876" width="27.7109375" style="106" customWidth="1"/>
    <col min="15877" max="15877" width="27.5703125" style="106" customWidth="1"/>
    <col min="15878" max="15878" width="18.5703125" style="106" customWidth="1"/>
    <col min="15879" max="16128" width="11.42578125" style="106"/>
    <col min="16129" max="16129" width="2.85546875" style="106" customWidth="1"/>
    <col min="16130" max="16130" width="6.42578125" style="106" customWidth="1"/>
    <col min="16131" max="16131" width="14.5703125" style="106" customWidth="1"/>
    <col min="16132" max="16132" width="27.7109375" style="106" customWidth="1"/>
    <col min="16133" max="16133" width="27.5703125" style="106" customWidth="1"/>
    <col min="16134" max="16134" width="18.5703125" style="106" customWidth="1"/>
    <col min="16135" max="16384" width="11.42578125" style="106"/>
  </cols>
  <sheetData>
    <row r="1" spans="1:14" ht="63" customHeight="1"/>
    <row r="2" spans="1:14" s="109" customFormat="1" ht="27.75" customHeight="1">
      <c r="B2" s="505" t="s">
        <v>120</v>
      </c>
      <c r="C2" s="506"/>
      <c r="D2" s="506"/>
      <c r="E2" s="506"/>
      <c r="F2" s="506"/>
      <c r="G2" s="506"/>
      <c r="H2" s="506"/>
      <c r="I2" s="110"/>
      <c r="J2" s="110"/>
      <c r="K2" s="110"/>
      <c r="L2" s="110"/>
      <c r="M2" s="110"/>
      <c r="N2" s="110"/>
    </row>
    <row r="3" spans="1:14" s="272" customFormat="1">
      <c r="B3" s="111" t="s">
        <v>139</v>
      </c>
      <c r="C3" s="112"/>
      <c r="D3" s="112"/>
      <c r="E3" s="112"/>
      <c r="F3" s="113"/>
      <c r="H3" s="114"/>
      <c r="I3" s="114"/>
      <c r="J3" s="114"/>
      <c r="K3" s="114"/>
      <c r="L3" s="114"/>
      <c r="M3" s="114"/>
      <c r="N3" s="114"/>
    </row>
    <row r="4" spans="1:14" s="272" customFormat="1" ht="12">
      <c r="B4" s="111" t="s">
        <v>49</v>
      </c>
      <c r="C4" s="112"/>
      <c r="D4" s="112"/>
      <c r="E4" s="112"/>
      <c r="F4" s="113"/>
      <c r="H4" s="114"/>
      <c r="I4" s="114"/>
      <c r="J4" s="114"/>
      <c r="K4" s="114"/>
      <c r="L4" s="114"/>
      <c r="M4" s="114"/>
      <c r="N4" s="114"/>
    </row>
    <row r="5" spans="1:14" s="272" customFormat="1" ht="12">
      <c r="B5" s="504" t="s">
        <v>203</v>
      </c>
      <c r="C5" s="504"/>
      <c r="D5" s="504"/>
      <c r="E5" s="504"/>
      <c r="F5" s="113"/>
      <c r="H5" s="114"/>
      <c r="I5" s="114"/>
      <c r="J5" s="114"/>
      <c r="K5" s="114"/>
      <c r="L5" s="114"/>
      <c r="M5" s="114"/>
      <c r="N5" s="114"/>
    </row>
    <row r="6" spans="1:14" s="272" customFormat="1" ht="9" customHeight="1">
      <c r="B6" s="368"/>
      <c r="C6" s="368"/>
      <c r="D6" s="368"/>
      <c r="E6" s="368"/>
      <c r="F6" s="113"/>
      <c r="H6" s="114"/>
      <c r="I6" s="114"/>
      <c r="J6" s="114"/>
      <c r="K6" s="114"/>
      <c r="L6" s="114"/>
      <c r="M6" s="114"/>
      <c r="N6" s="114"/>
    </row>
    <row r="7" spans="1:14" s="115" customFormat="1" ht="44.25" customHeight="1" thickBot="1">
      <c r="B7" s="116" t="s">
        <v>32</v>
      </c>
      <c r="C7" s="116" t="s">
        <v>33</v>
      </c>
      <c r="D7" s="133" t="s">
        <v>150</v>
      </c>
      <c r="E7" s="133" t="s">
        <v>151</v>
      </c>
      <c r="F7" s="133" t="s">
        <v>152</v>
      </c>
      <c r="G7" s="133" t="s">
        <v>153</v>
      </c>
      <c r="H7" s="133" t="s">
        <v>121</v>
      </c>
      <c r="I7" s="117"/>
      <c r="J7" s="117"/>
      <c r="K7" s="117"/>
      <c r="L7" s="117"/>
      <c r="M7" s="117"/>
      <c r="N7" s="117"/>
    </row>
    <row r="8" spans="1:14" s="273" customFormat="1" ht="12.95" customHeight="1">
      <c r="B8" s="118">
        <v>2013</v>
      </c>
      <c r="C8" s="119" t="s">
        <v>122</v>
      </c>
      <c r="D8" s="120">
        <v>76.429764735940395</v>
      </c>
      <c r="E8" s="120">
        <v>75.239067573740499</v>
      </c>
      <c r="F8" s="120">
        <v>73.905217657946395</v>
      </c>
      <c r="G8" s="120">
        <v>72.822540450313397</v>
      </c>
      <c r="H8" s="120">
        <v>83.232758868108107</v>
      </c>
      <c r="I8" s="121"/>
      <c r="J8" s="121"/>
      <c r="K8" s="121"/>
      <c r="L8" s="121"/>
      <c r="M8" s="121"/>
      <c r="N8" s="121"/>
    </row>
    <row r="9" spans="1:14" s="273" customFormat="1" ht="12.95" customHeight="1">
      <c r="A9" s="272"/>
      <c r="B9" s="122">
        <v>2013</v>
      </c>
      <c r="C9" s="123" t="s">
        <v>123</v>
      </c>
      <c r="D9" s="124">
        <v>77.318171380887705</v>
      </c>
      <c r="E9" s="124">
        <v>75.113990428117802</v>
      </c>
      <c r="F9" s="124">
        <v>75.358839044412306</v>
      </c>
      <c r="G9" s="124">
        <v>72.933035274905194</v>
      </c>
      <c r="H9" s="124">
        <v>83.677241149273001</v>
      </c>
      <c r="I9" s="121"/>
      <c r="J9" s="121"/>
      <c r="K9" s="121"/>
      <c r="L9" s="121"/>
      <c r="M9" s="121"/>
      <c r="N9" s="121"/>
    </row>
    <row r="10" spans="1:14" s="273" customFormat="1" ht="12.95" customHeight="1">
      <c r="B10" s="118">
        <v>2013</v>
      </c>
      <c r="C10" s="119" t="s">
        <v>124</v>
      </c>
      <c r="D10" s="120">
        <v>77.376924302758098</v>
      </c>
      <c r="E10" s="120">
        <v>74.752007234351197</v>
      </c>
      <c r="F10" s="120">
        <v>75.715892126032003</v>
      </c>
      <c r="G10" s="120">
        <v>73.0742388864996</v>
      </c>
      <c r="H10" s="120">
        <v>84.131050676809394</v>
      </c>
      <c r="I10" s="121"/>
      <c r="J10" s="121"/>
      <c r="K10" s="121"/>
      <c r="L10" s="121"/>
      <c r="M10" s="121"/>
      <c r="N10" s="121"/>
    </row>
    <row r="11" spans="1:14" s="273" customFormat="1" ht="12.95" customHeight="1">
      <c r="A11" s="272"/>
      <c r="B11" s="122">
        <v>2013</v>
      </c>
      <c r="C11" s="123" t="s">
        <v>125</v>
      </c>
      <c r="D11" s="124">
        <v>78.223948212569795</v>
      </c>
      <c r="E11" s="124">
        <v>75.902735275270999</v>
      </c>
      <c r="F11" s="124">
        <v>76.331075661320597</v>
      </c>
      <c r="G11" s="124">
        <v>73.261461386486602</v>
      </c>
      <c r="H11" s="124">
        <v>84.590415461335596</v>
      </c>
      <c r="I11" s="121"/>
      <c r="J11" s="121"/>
      <c r="K11" s="121"/>
      <c r="L11" s="121"/>
      <c r="M11" s="121"/>
      <c r="N11" s="121"/>
    </row>
    <row r="12" spans="1:14" s="273" customFormat="1" ht="12.95" customHeight="1">
      <c r="B12" s="118">
        <v>2013</v>
      </c>
      <c r="C12" s="119" t="s">
        <v>126</v>
      </c>
      <c r="D12" s="120">
        <v>78.750381769370406</v>
      </c>
      <c r="E12" s="120">
        <v>76.601523373247602</v>
      </c>
      <c r="F12" s="120">
        <v>77.425959680593493</v>
      </c>
      <c r="G12" s="120">
        <v>74.556358669025201</v>
      </c>
      <c r="H12" s="120">
        <v>85.538658914193405</v>
      </c>
      <c r="I12" s="121"/>
      <c r="J12" s="121"/>
      <c r="K12" s="121"/>
      <c r="L12" s="121"/>
      <c r="M12" s="121"/>
      <c r="N12" s="121"/>
    </row>
    <row r="13" spans="1:14" s="273" customFormat="1" ht="12.95" customHeight="1">
      <c r="A13" s="272"/>
      <c r="B13" s="122">
        <v>2013</v>
      </c>
      <c r="C13" s="123" t="s">
        <v>127</v>
      </c>
      <c r="D13" s="124">
        <v>79.736360174907105</v>
      </c>
      <c r="E13" s="124">
        <v>77.574976523446395</v>
      </c>
      <c r="F13" s="124">
        <v>78.219240265511303</v>
      </c>
      <c r="G13" s="124">
        <v>75.145315759673295</v>
      </c>
      <c r="H13" s="124">
        <v>86.033011536745605</v>
      </c>
      <c r="I13" s="121"/>
      <c r="J13" s="121"/>
      <c r="K13" s="121"/>
      <c r="L13" s="121"/>
      <c r="M13" s="121"/>
      <c r="N13" s="121"/>
    </row>
    <row r="14" spans="1:14" s="273" customFormat="1" ht="12.95" customHeight="1">
      <c r="B14" s="118">
        <v>2013</v>
      </c>
      <c r="C14" s="119" t="s">
        <v>128</v>
      </c>
      <c r="D14" s="120">
        <v>80.972165196903404</v>
      </c>
      <c r="E14" s="120">
        <v>78.583398049683495</v>
      </c>
      <c r="F14" s="120">
        <v>79.213291684095296</v>
      </c>
      <c r="G14" s="120">
        <v>77.031512656919205</v>
      </c>
      <c r="H14" s="120">
        <v>86.155055668468194</v>
      </c>
      <c r="I14" s="121"/>
      <c r="J14" s="121"/>
      <c r="K14" s="121"/>
      <c r="L14" s="121"/>
      <c r="M14" s="121"/>
      <c r="N14" s="121"/>
    </row>
    <row r="15" spans="1:14" s="273" customFormat="1" ht="12.95" customHeight="1">
      <c r="A15" s="272"/>
      <c r="B15" s="122">
        <v>2013</v>
      </c>
      <c r="C15" s="123" t="s">
        <v>129</v>
      </c>
      <c r="D15" s="124">
        <v>77.969037907538805</v>
      </c>
      <c r="E15" s="124">
        <v>76.739228707875597</v>
      </c>
      <c r="F15" s="124">
        <v>77.807801906707397</v>
      </c>
      <c r="G15" s="124">
        <v>74.965139460737007</v>
      </c>
      <c r="H15" s="124">
        <v>86.281160212640998</v>
      </c>
      <c r="I15" s="121"/>
      <c r="J15" s="121"/>
      <c r="K15" s="121"/>
      <c r="L15" s="121"/>
      <c r="M15" s="121"/>
      <c r="N15" s="121"/>
    </row>
    <row r="16" spans="1:14" s="273" customFormat="1" ht="12.95" customHeight="1">
      <c r="B16" s="118">
        <v>2013</v>
      </c>
      <c r="C16" s="119" t="s">
        <v>130</v>
      </c>
      <c r="D16" s="120">
        <v>78.800974062190406</v>
      </c>
      <c r="E16" s="120">
        <v>76.837169943156894</v>
      </c>
      <c r="F16" s="120">
        <v>77.711257305121805</v>
      </c>
      <c r="G16" s="120">
        <v>75.228130576851399</v>
      </c>
      <c r="H16" s="120">
        <v>86.574832382808196</v>
      </c>
      <c r="I16" s="121"/>
      <c r="J16" s="121"/>
      <c r="K16" s="121"/>
      <c r="L16" s="121"/>
      <c r="M16" s="121"/>
      <c r="N16" s="121"/>
    </row>
    <row r="17" spans="1:14" s="273" customFormat="1" ht="12.95" customHeight="1">
      <c r="A17" s="272"/>
      <c r="B17" s="122">
        <v>2013</v>
      </c>
      <c r="C17" s="123" t="s">
        <v>131</v>
      </c>
      <c r="D17" s="124">
        <v>79.276891602254693</v>
      </c>
      <c r="E17" s="124">
        <v>76.926999408020393</v>
      </c>
      <c r="F17" s="124">
        <v>78.340843783089895</v>
      </c>
      <c r="G17" s="124">
        <v>74.983774926397004</v>
      </c>
      <c r="H17" s="124">
        <v>86.235029823225403</v>
      </c>
      <c r="I17" s="121"/>
      <c r="J17" s="121"/>
      <c r="K17" s="121"/>
      <c r="L17" s="121"/>
      <c r="M17" s="121"/>
      <c r="N17" s="121"/>
    </row>
    <row r="18" spans="1:14" s="273" customFormat="1" ht="12.95" customHeight="1">
      <c r="B18" s="118">
        <v>2013</v>
      </c>
      <c r="C18" s="119" t="s">
        <v>132</v>
      </c>
      <c r="D18" s="120">
        <v>78.594540369227204</v>
      </c>
      <c r="E18" s="120">
        <v>77.3280951559627</v>
      </c>
      <c r="F18" s="120">
        <v>77.855655779929805</v>
      </c>
      <c r="G18" s="120">
        <v>75.414350925201404</v>
      </c>
      <c r="H18" s="120">
        <v>86.513939709143898</v>
      </c>
      <c r="I18" s="121"/>
      <c r="J18" s="121"/>
      <c r="K18" s="121"/>
      <c r="L18" s="121"/>
      <c r="M18" s="121"/>
      <c r="N18" s="121"/>
    </row>
    <row r="19" spans="1:14" s="273" customFormat="1" ht="12.95" customHeight="1">
      <c r="A19" s="272"/>
      <c r="B19" s="122">
        <v>2013</v>
      </c>
      <c r="C19" s="123" t="s">
        <v>133</v>
      </c>
      <c r="D19" s="124">
        <v>79.150840285452105</v>
      </c>
      <c r="E19" s="124">
        <v>78.300808327126404</v>
      </c>
      <c r="F19" s="124">
        <v>78.414925105239902</v>
      </c>
      <c r="G19" s="124">
        <v>76.784141026990696</v>
      </c>
      <c r="H19" s="124">
        <v>86.636845597248197</v>
      </c>
      <c r="I19" s="121"/>
      <c r="J19" s="121"/>
      <c r="K19" s="121"/>
      <c r="L19" s="121"/>
      <c r="M19" s="121"/>
      <c r="N19" s="121"/>
    </row>
    <row r="20" spans="1:14" s="273" customFormat="1" ht="12.95" customHeight="1">
      <c r="B20" s="118">
        <v>2014</v>
      </c>
      <c r="C20" s="119" t="s">
        <v>122</v>
      </c>
      <c r="D20" s="120">
        <v>81.923080658637204</v>
      </c>
      <c r="E20" s="120">
        <v>78.908478785817707</v>
      </c>
      <c r="F20" s="120">
        <v>80.2519833992244</v>
      </c>
      <c r="G20" s="120">
        <v>77.131654857153507</v>
      </c>
      <c r="H20" s="120">
        <v>87.5036846275936</v>
      </c>
      <c r="I20" s="121"/>
      <c r="J20" s="121"/>
      <c r="K20" s="121"/>
      <c r="L20" s="121"/>
      <c r="M20" s="121"/>
      <c r="N20" s="121"/>
    </row>
    <row r="21" spans="1:14" s="273" customFormat="1" ht="12.95" customHeight="1">
      <c r="A21" s="272"/>
      <c r="B21" s="122">
        <v>2014</v>
      </c>
      <c r="C21" s="123" t="s">
        <v>123</v>
      </c>
      <c r="D21" s="124">
        <v>83.341004885270394</v>
      </c>
      <c r="E21" s="124">
        <v>80.309675898566297</v>
      </c>
      <c r="F21" s="124">
        <v>82.053619446565506</v>
      </c>
      <c r="G21" s="124">
        <v>78.558695038366395</v>
      </c>
      <c r="H21" s="124">
        <v>87.934263033863601</v>
      </c>
      <c r="I21" s="121"/>
      <c r="J21" s="121"/>
      <c r="K21" s="121"/>
      <c r="L21" s="121"/>
      <c r="M21" s="121"/>
      <c r="N21" s="121"/>
    </row>
    <row r="22" spans="1:14" s="273" customFormat="1" ht="12.95" customHeight="1">
      <c r="B22" s="118">
        <v>2014</v>
      </c>
      <c r="C22" s="119" t="s">
        <v>124</v>
      </c>
      <c r="D22" s="120">
        <v>83.814852573397204</v>
      </c>
      <c r="E22" s="120">
        <v>81.480940998638502</v>
      </c>
      <c r="F22" s="120">
        <v>82.413152570539097</v>
      </c>
      <c r="G22" s="120">
        <v>79.405812548278604</v>
      </c>
      <c r="H22" s="120">
        <v>87.333366412142794</v>
      </c>
      <c r="I22" s="121"/>
      <c r="J22" s="121"/>
      <c r="K22" s="121"/>
      <c r="L22" s="121"/>
      <c r="M22" s="121"/>
      <c r="N22" s="121"/>
    </row>
    <row r="23" spans="1:14" s="273" customFormat="1" ht="12.95" customHeight="1">
      <c r="A23" s="272"/>
      <c r="B23" s="122">
        <v>2014</v>
      </c>
      <c r="C23" s="123" t="s">
        <v>125</v>
      </c>
      <c r="D23" s="124">
        <v>86.124103216339407</v>
      </c>
      <c r="E23" s="124">
        <v>83.213785729077699</v>
      </c>
      <c r="F23" s="124">
        <v>84.814574802212704</v>
      </c>
      <c r="G23" s="124">
        <v>81.773851672168803</v>
      </c>
      <c r="H23" s="124">
        <v>88.755756042146302</v>
      </c>
      <c r="I23" s="121"/>
      <c r="J23" s="121"/>
      <c r="K23" s="121"/>
      <c r="L23" s="121"/>
      <c r="M23" s="121"/>
      <c r="N23" s="121"/>
    </row>
    <row r="24" spans="1:14" s="273" customFormat="1" ht="12.95" customHeight="1">
      <c r="B24" s="118">
        <v>2014</v>
      </c>
      <c r="C24" s="119" t="s">
        <v>126</v>
      </c>
      <c r="D24" s="120">
        <v>84.521801411550896</v>
      </c>
      <c r="E24" s="120">
        <v>82.615209831989304</v>
      </c>
      <c r="F24" s="120">
        <v>83.428766744731007</v>
      </c>
      <c r="G24" s="120">
        <v>80.432199222827293</v>
      </c>
      <c r="H24" s="120">
        <v>88.648789257317802</v>
      </c>
      <c r="I24" s="121"/>
      <c r="J24" s="121"/>
      <c r="K24" s="121"/>
      <c r="L24" s="121"/>
      <c r="M24" s="121"/>
      <c r="N24" s="121"/>
    </row>
    <row r="25" spans="1:14" s="273" customFormat="1" ht="12.95" customHeight="1">
      <c r="A25" s="272"/>
      <c r="B25" s="122">
        <v>2014</v>
      </c>
      <c r="C25" s="123" t="s">
        <v>127</v>
      </c>
      <c r="D25" s="124">
        <v>83.879616434439995</v>
      </c>
      <c r="E25" s="124">
        <v>82.554590990953798</v>
      </c>
      <c r="F25" s="124">
        <v>83.0363024179143</v>
      </c>
      <c r="G25" s="124">
        <v>81.443212901886199</v>
      </c>
      <c r="H25" s="124">
        <v>88.948624899611104</v>
      </c>
      <c r="I25" s="121"/>
      <c r="J25" s="121"/>
      <c r="K25" s="121"/>
      <c r="L25" s="121"/>
      <c r="M25" s="121"/>
      <c r="N25" s="121"/>
    </row>
    <row r="26" spans="1:14" s="273" customFormat="1" ht="12.95" customHeight="1">
      <c r="B26" s="118">
        <v>2014</v>
      </c>
      <c r="C26" s="119" t="s">
        <v>128</v>
      </c>
      <c r="D26" s="120">
        <v>84.533876553574899</v>
      </c>
      <c r="E26" s="120">
        <v>82.687857398649797</v>
      </c>
      <c r="F26" s="120">
        <v>84.0136858839426</v>
      </c>
      <c r="G26" s="120">
        <v>81.059589995972402</v>
      </c>
      <c r="H26" s="120">
        <v>89.666361689339197</v>
      </c>
      <c r="I26" s="121"/>
      <c r="J26" s="121"/>
      <c r="K26" s="121"/>
      <c r="L26" s="121"/>
      <c r="M26" s="121"/>
      <c r="N26" s="121"/>
    </row>
    <row r="27" spans="1:14" s="273" customFormat="1" ht="12.95" customHeight="1">
      <c r="A27" s="272"/>
      <c r="B27" s="122">
        <v>2014</v>
      </c>
      <c r="C27" s="123" t="s">
        <v>129</v>
      </c>
      <c r="D27" s="124">
        <v>85.245535798243495</v>
      </c>
      <c r="E27" s="124">
        <v>82.211600026548297</v>
      </c>
      <c r="F27" s="124">
        <v>84.488600591691295</v>
      </c>
      <c r="G27" s="124">
        <v>80.814227079762603</v>
      </c>
      <c r="H27" s="124">
        <v>89.780145234332295</v>
      </c>
      <c r="I27" s="121"/>
      <c r="J27" s="121"/>
      <c r="K27" s="121"/>
      <c r="L27" s="121"/>
      <c r="M27" s="121"/>
      <c r="N27" s="121"/>
    </row>
    <row r="28" spans="1:14" s="273" customFormat="1" ht="12.95" customHeight="1">
      <c r="B28" s="118">
        <v>2014</v>
      </c>
      <c r="C28" s="119" t="s">
        <v>130</v>
      </c>
      <c r="D28" s="120">
        <v>86.162894638364804</v>
      </c>
      <c r="E28" s="120">
        <v>82.953868445846794</v>
      </c>
      <c r="F28" s="120">
        <v>85.626700210192595</v>
      </c>
      <c r="G28" s="120">
        <v>81.048687624792805</v>
      </c>
      <c r="H28" s="120">
        <v>90.430711971531906</v>
      </c>
      <c r="I28" s="121"/>
      <c r="J28" s="121"/>
      <c r="K28" s="121"/>
      <c r="L28" s="121"/>
      <c r="M28" s="121"/>
      <c r="N28" s="121"/>
    </row>
    <row r="29" spans="1:14" s="273" customFormat="1" ht="12.95" customHeight="1">
      <c r="A29" s="272"/>
      <c r="B29" s="122">
        <v>2014</v>
      </c>
      <c r="C29" s="123" t="s">
        <v>131</v>
      </c>
      <c r="D29" s="124">
        <v>89.292901610055793</v>
      </c>
      <c r="E29" s="124">
        <v>85.497327534526704</v>
      </c>
      <c r="F29" s="124">
        <v>89.464299131592696</v>
      </c>
      <c r="G29" s="124">
        <v>84.641957175086702</v>
      </c>
      <c r="H29" s="124">
        <v>91.197175255910594</v>
      </c>
      <c r="I29" s="121"/>
      <c r="J29" s="121"/>
      <c r="K29" s="121"/>
      <c r="L29" s="121"/>
      <c r="M29" s="121"/>
      <c r="N29" s="121"/>
    </row>
    <row r="30" spans="1:14" s="273" customFormat="1" ht="12.95" customHeight="1">
      <c r="B30" s="118">
        <v>2014</v>
      </c>
      <c r="C30" s="119" t="s">
        <v>132</v>
      </c>
      <c r="D30" s="120">
        <v>86.323890759422397</v>
      </c>
      <c r="E30" s="120">
        <v>83.630914457040305</v>
      </c>
      <c r="F30" s="120">
        <v>86.031852726089298</v>
      </c>
      <c r="G30" s="120">
        <v>82.022141685839102</v>
      </c>
      <c r="H30" s="120">
        <v>91.564088985587205</v>
      </c>
      <c r="I30" s="121"/>
      <c r="J30" s="121"/>
      <c r="K30" s="121"/>
      <c r="L30" s="121"/>
      <c r="M30" s="121"/>
      <c r="N30" s="121"/>
    </row>
    <row r="31" spans="1:14" s="273" customFormat="1" ht="12.95" customHeight="1">
      <c r="A31" s="272"/>
      <c r="B31" s="122">
        <v>2014</v>
      </c>
      <c r="C31" s="123" t="s">
        <v>133</v>
      </c>
      <c r="D31" s="124">
        <v>87.536442160707395</v>
      </c>
      <c r="E31" s="124">
        <v>84.735749925529603</v>
      </c>
      <c r="F31" s="124">
        <v>86.276462791612005</v>
      </c>
      <c r="G31" s="124">
        <v>83.367970174680806</v>
      </c>
      <c r="H31" s="124">
        <v>91.837032903767295</v>
      </c>
      <c r="I31" s="121"/>
      <c r="J31" s="121"/>
      <c r="K31" s="121"/>
      <c r="L31" s="121"/>
      <c r="M31" s="121"/>
      <c r="N31" s="121"/>
    </row>
    <row r="32" spans="1:14" s="273" customFormat="1" ht="12.95" customHeight="1">
      <c r="B32" s="118">
        <v>2015</v>
      </c>
      <c r="C32" s="119" t="s">
        <v>122</v>
      </c>
      <c r="D32" s="120">
        <v>86.295119905104499</v>
      </c>
      <c r="E32" s="120">
        <v>84.685594423247693</v>
      </c>
      <c r="F32" s="120">
        <v>84.373647597213804</v>
      </c>
      <c r="G32" s="120">
        <v>83.159238476992201</v>
      </c>
      <c r="H32" s="120">
        <v>92.174104334875395</v>
      </c>
      <c r="I32" s="121"/>
      <c r="J32" s="121"/>
      <c r="K32" s="121"/>
      <c r="L32" s="121"/>
      <c r="M32" s="121"/>
      <c r="N32" s="121"/>
    </row>
    <row r="33" spans="1:14" s="273" customFormat="1" ht="12.95" customHeight="1">
      <c r="A33" s="272"/>
      <c r="B33" s="122">
        <v>2015</v>
      </c>
      <c r="C33" s="123" t="s">
        <v>123</v>
      </c>
      <c r="D33" s="124">
        <v>86.996661745716295</v>
      </c>
      <c r="E33" s="124">
        <v>86.204464069813397</v>
      </c>
      <c r="F33" s="124">
        <v>85.815105329629304</v>
      </c>
      <c r="G33" s="124">
        <v>84.878863701219004</v>
      </c>
      <c r="H33" s="124">
        <v>92.362699331092102</v>
      </c>
      <c r="I33" s="121"/>
      <c r="J33" s="121"/>
      <c r="K33" s="121"/>
      <c r="L33" s="121"/>
      <c r="M33" s="121"/>
      <c r="N33" s="121"/>
    </row>
    <row r="34" spans="1:14" s="273" customFormat="1" ht="12.95" customHeight="1">
      <c r="B34" s="118">
        <v>2015</v>
      </c>
      <c r="C34" s="119" t="s">
        <v>124</v>
      </c>
      <c r="D34" s="120">
        <v>87.413673444495103</v>
      </c>
      <c r="E34" s="120">
        <v>86.521275579570897</v>
      </c>
      <c r="F34" s="120">
        <v>86.351919707925106</v>
      </c>
      <c r="G34" s="120">
        <v>85.058463985171201</v>
      </c>
      <c r="H34" s="120">
        <v>93.235743986622595</v>
      </c>
      <c r="I34" s="121"/>
      <c r="J34" s="121"/>
      <c r="K34" s="121"/>
      <c r="L34" s="121"/>
      <c r="M34" s="121"/>
      <c r="N34" s="121"/>
    </row>
    <row r="35" spans="1:14" s="273" customFormat="1" ht="12.95" customHeight="1">
      <c r="A35" s="272"/>
      <c r="B35" s="122">
        <v>2015</v>
      </c>
      <c r="C35" s="123" t="s">
        <v>125</v>
      </c>
      <c r="D35" s="124">
        <v>86.840702351324893</v>
      </c>
      <c r="E35" s="124">
        <v>85.938799423205197</v>
      </c>
      <c r="F35" s="124">
        <v>84.841568532948799</v>
      </c>
      <c r="G35" s="124">
        <v>84.630701607607705</v>
      </c>
      <c r="H35" s="124">
        <v>92.770879822370503</v>
      </c>
      <c r="I35" s="121"/>
      <c r="J35" s="121"/>
      <c r="K35" s="121"/>
      <c r="L35" s="121"/>
      <c r="M35" s="121"/>
      <c r="N35" s="121"/>
    </row>
    <row r="36" spans="1:14" s="273" customFormat="1" ht="12.95" customHeight="1">
      <c r="B36" s="118">
        <v>2015</v>
      </c>
      <c r="C36" s="119" t="s">
        <v>126</v>
      </c>
      <c r="D36" s="120">
        <v>87.041413899293005</v>
      </c>
      <c r="E36" s="120">
        <v>86.476018692626994</v>
      </c>
      <c r="F36" s="120">
        <v>86.261109763995805</v>
      </c>
      <c r="G36" s="120">
        <v>85.449408641010706</v>
      </c>
      <c r="H36" s="120">
        <v>93.072983591039701</v>
      </c>
      <c r="I36" s="121"/>
      <c r="J36" s="121"/>
      <c r="K36" s="121"/>
      <c r="L36" s="121"/>
      <c r="M36" s="121"/>
      <c r="N36" s="121"/>
    </row>
    <row r="37" spans="1:14" s="273" customFormat="1" ht="12.95" customHeight="1">
      <c r="A37" s="272"/>
      <c r="B37" s="122">
        <v>2015</v>
      </c>
      <c r="C37" s="123" t="s">
        <v>127</v>
      </c>
      <c r="D37" s="124">
        <v>88.027897372043199</v>
      </c>
      <c r="E37" s="124">
        <v>87.220029910562701</v>
      </c>
      <c r="F37" s="124">
        <v>87.142229342884207</v>
      </c>
      <c r="G37" s="124">
        <v>85.561265629370396</v>
      </c>
      <c r="H37" s="124">
        <v>93.525410120709793</v>
      </c>
      <c r="I37" s="121"/>
      <c r="J37" s="121"/>
      <c r="K37" s="121"/>
      <c r="L37" s="121"/>
      <c r="M37" s="121"/>
      <c r="N37" s="121"/>
    </row>
    <row r="38" spans="1:14" s="273" customFormat="1" ht="12.95" customHeight="1">
      <c r="B38" s="118">
        <v>2015</v>
      </c>
      <c r="C38" s="119" t="s">
        <v>128</v>
      </c>
      <c r="D38" s="120">
        <v>90.094479975947905</v>
      </c>
      <c r="E38" s="120">
        <v>88.747400587558005</v>
      </c>
      <c r="F38" s="120">
        <v>88.137695995063794</v>
      </c>
      <c r="G38" s="120">
        <v>86.262812999731594</v>
      </c>
      <c r="H38" s="120">
        <v>93.632102832822895</v>
      </c>
      <c r="I38" s="121"/>
      <c r="J38" s="121"/>
      <c r="K38" s="121"/>
      <c r="L38" s="121"/>
      <c r="M38" s="121"/>
      <c r="N38" s="121"/>
    </row>
    <row r="39" spans="1:14" s="273" customFormat="1" ht="12.95" customHeight="1">
      <c r="A39" s="272"/>
      <c r="B39" s="122">
        <v>2015</v>
      </c>
      <c r="C39" s="123" t="s">
        <v>129</v>
      </c>
      <c r="D39" s="124">
        <v>90.053629268907002</v>
      </c>
      <c r="E39" s="124">
        <v>89.499503564358207</v>
      </c>
      <c r="F39" s="124">
        <v>89.884940404225802</v>
      </c>
      <c r="G39" s="124">
        <v>88.394947307958105</v>
      </c>
      <c r="H39" s="124">
        <v>94.199992214602005</v>
      </c>
      <c r="I39" s="121"/>
      <c r="J39" s="121"/>
      <c r="K39" s="121"/>
      <c r="L39" s="121"/>
      <c r="M39" s="121"/>
      <c r="N39" s="121"/>
    </row>
    <row r="40" spans="1:14" s="273" customFormat="1" ht="12.95" customHeight="1">
      <c r="B40" s="118">
        <v>2015</v>
      </c>
      <c r="C40" s="119" t="s">
        <v>130</v>
      </c>
      <c r="D40" s="120">
        <v>89.129045778563594</v>
      </c>
      <c r="E40" s="120">
        <v>89.532875302484001</v>
      </c>
      <c r="F40" s="120">
        <v>88.0055325384334</v>
      </c>
      <c r="G40" s="120">
        <v>88.008640196181901</v>
      </c>
      <c r="H40" s="120">
        <v>94.015075279531899</v>
      </c>
      <c r="I40" s="121"/>
      <c r="J40" s="121"/>
      <c r="K40" s="121"/>
      <c r="L40" s="121"/>
      <c r="M40" s="121"/>
      <c r="N40" s="121"/>
    </row>
    <row r="41" spans="1:14" s="273" customFormat="1" ht="12.95" customHeight="1">
      <c r="A41" s="272"/>
      <c r="B41" s="122">
        <v>2015</v>
      </c>
      <c r="C41" s="123" t="s">
        <v>131</v>
      </c>
      <c r="D41" s="124">
        <v>88.850103499987497</v>
      </c>
      <c r="E41" s="124">
        <v>89.922725505217798</v>
      </c>
      <c r="F41" s="124">
        <v>87.926282080000107</v>
      </c>
      <c r="G41" s="124">
        <v>88.060150243109405</v>
      </c>
      <c r="H41" s="124">
        <v>94.371321798858403</v>
      </c>
      <c r="I41" s="121"/>
      <c r="J41" s="121"/>
      <c r="K41" s="121"/>
      <c r="L41" s="121"/>
      <c r="M41" s="121"/>
      <c r="N41" s="121"/>
    </row>
    <row r="42" spans="1:14" s="273" customFormat="1" ht="12.95" customHeight="1">
      <c r="B42" s="118">
        <v>2015</v>
      </c>
      <c r="C42" s="119" t="s">
        <v>132</v>
      </c>
      <c r="D42" s="120">
        <v>86.878891047813894</v>
      </c>
      <c r="E42" s="120">
        <v>88.123662926659605</v>
      </c>
      <c r="F42" s="120">
        <v>85.249698096343195</v>
      </c>
      <c r="G42" s="120">
        <v>86.158599409446296</v>
      </c>
      <c r="H42" s="120">
        <v>94.571796661386003</v>
      </c>
      <c r="I42" s="121"/>
      <c r="J42" s="121"/>
      <c r="K42" s="121"/>
      <c r="L42" s="121"/>
      <c r="M42" s="121"/>
      <c r="N42" s="121"/>
    </row>
    <row r="43" spans="1:14" s="273" customFormat="1" ht="12.95" customHeight="1">
      <c r="A43" s="272"/>
      <c r="B43" s="122">
        <v>2015</v>
      </c>
      <c r="C43" s="123" t="s">
        <v>133</v>
      </c>
      <c r="D43" s="124">
        <v>88.878381710803097</v>
      </c>
      <c r="E43" s="124">
        <v>89.427650014695303</v>
      </c>
      <c r="F43" s="124">
        <v>87.210270611336796</v>
      </c>
      <c r="G43" s="124">
        <v>87.776907802201507</v>
      </c>
      <c r="H43" s="124">
        <v>95.167890026088699</v>
      </c>
      <c r="I43" s="121"/>
      <c r="J43" s="121"/>
      <c r="K43" s="121"/>
      <c r="L43" s="121"/>
      <c r="M43" s="121"/>
      <c r="N43" s="121"/>
    </row>
    <row r="44" spans="1:14" s="273" customFormat="1" ht="12.95" customHeight="1">
      <c r="B44" s="118">
        <v>2016</v>
      </c>
      <c r="C44" s="119" t="s">
        <v>122</v>
      </c>
      <c r="D44" s="120">
        <v>90.689966288364403</v>
      </c>
      <c r="E44" s="120">
        <v>89.577941756849299</v>
      </c>
      <c r="F44" s="120">
        <v>88.059045264811402</v>
      </c>
      <c r="G44" s="120">
        <v>88.0636810509003</v>
      </c>
      <c r="H44" s="120">
        <v>94.957961701471405</v>
      </c>
      <c r="I44" s="121"/>
      <c r="J44" s="121"/>
      <c r="K44" s="121"/>
      <c r="L44" s="121"/>
      <c r="M44" s="121"/>
      <c r="N44" s="121"/>
    </row>
    <row r="45" spans="1:14" s="273" customFormat="1" ht="12.95" customHeight="1">
      <c r="A45" s="272"/>
      <c r="B45" s="122">
        <v>2016</v>
      </c>
      <c r="C45" s="123" t="s">
        <v>123</v>
      </c>
      <c r="D45" s="124">
        <v>89.007045757135799</v>
      </c>
      <c r="E45" s="124">
        <v>88.097282956696304</v>
      </c>
      <c r="F45" s="124">
        <v>86.899411281807502</v>
      </c>
      <c r="G45" s="124">
        <v>86.320925733460101</v>
      </c>
      <c r="H45" s="124">
        <v>95.007720874297206</v>
      </c>
      <c r="I45" s="121"/>
      <c r="J45" s="121"/>
      <c r="K45" s="121"/>
      <c r="L45" s="121"/>
      <c r="M45" s="121"/>
      <c r="N45" s="121"/>
    </row>
    <row r="46" spans="1:14" s="273" customFormat="1" ht="12.95" customHeight="1">
      <c r="B46" s="118">
        <v>2016</v>
      </c>
      <c r="C46" s="119" t="s">
        <v>124</v>
      </c>
      <c r="D46" s="120">
        <v>88.264442099794607</v>
      </c>
      <c r="E46" s="120">
        <v>88.312662252660601</v>
      </c>
      <c r="F46" s="120">
        <v>85.902750976137895</v>
      </c>
      <c r="G46" s="120">
        <v>86.158621144658895</v>
      </c>
      <c r="H46" s="120">
        <v>95.364761367833495</v>
      </c>
      <c r="I46" s="121"/>
      <c r="J46" s="121"/>
      <c r="K46" s="121"/>
      <c r="L46" s="121"/>
      <c r="M46" s="121"/>
      <c r="N46" s="121"/>
    </row>
    <row r="47" spans="1:14" s="273" customFormat="1" ht="12.95" customHeight="1">
      <c r="A47" s="272"/>
      <c r="B47" s="122">
        <v>2016</v>
      </c>
      <c r="C47" s="123" t="s">
        <v>125</v>
      </c>
      <c r="D47" s="124">
        <v>89.359245494387807</v>
      </c>
      <c r="E47" s="124">
        <v>89.374713097566598</v>
      </c>
      <c r="F47" s="124">
        <v>87.964787892762999</v>
      </c>
      <c r="G47" s="124">
        <v>87.688540682852803</v>
      </c>
      <c r="H47" s="124">
        <v>95.915686526573495</v>
      </c>
      <c r="I47" s="121"/>
      <c r="J47" s="121"/>
      <c r="K47" s="121"/>
      <c r="L47" s="121"/>
      <c r="M47" s="121"/>
      <c r="N47" s="121"/>
    </row>
    <row r="48" spans="1:14" s="273" customFormat="1" ht="12.95" customHeight="1">
      <c r="B48" s="118">
        <v>2016</v>
      </c>
      <c r="C48" s="119" t="s">
        <v>126</v>
      </c>
      <c r="D48" s="120">
        <v>88.831317496191801</v>
      </c>
      <c r="E48" s="120">
        <v>89.631902737412304</v>
      </c>
      <c r="F48" s="120">
        <v>87.431483394479599</v>
      </c>
      <c r="G48" s="120">
        <v>87.661475789641599</v>
      </c>
      <c r="H48" s="120">
        <v>96.227782508246804</v>
      </c>
      <c r="I48" s="121"/>
      <c r="J48" s="121"/>
      <c r="K48" s="121"/>
      <c r="L48" s="121"/>
      <c r="M48" s="121"/>
      <c r="N48" s="121"/>
    </row>
    <row r="49" spans="1:14" s="273" customFormat="1" ht="12.95" customHeight="1">
      <c r="A49" s="272"/>
      <c r="B49" s="122">
        <v>2016</v>
      </c>
      <c r="C49" s="123" t="s">
        <v>127</v>
      </c>
      <c r="D49" s="124">
        <v>88.602742871392905</v>
      </c>
      <c r="E49" s="124">
        <v>89.132519056109999</v>
      </c>
      <c r="F49" s="124">
        <v>87.289585390951899</v>
      </c>
      <c r="G49" s="124">
        <v>87.361244684291705</v>
      </c>
      <c r="H49" s="124">
        <v>96.286969305026901</v>
      </c>
      <c r="I49" s="121"/>
      <c r="J49" s="121"/>
      <c r="K49" s="121"/>
      <c r="L49" s="121"/>
      <c r="M49" s="121"/>
      <c r="N49" s="121"/>
    </row>
    <row r="50" spans="1:14" s="273" customFormat="1" ht="12.95" customHeight="1">
      <c r="B50" s="118">
        <v>2016</v>
      </c>
      <c r="C50" s="119" t="s">
        <v>128</v>
      </c>
      <c r="D50" s="120">
        <v>87.548157109824203</v>
      </c>
      <c r="E50" s="120">
        <v>88.856820704518</v>
      </c>
      <c r="F50" s="120">
        <v>86.682234277163403</v>
      </c>
      <c r="G50" s="120">
        <v>87.834942387252596</v>
      </c>
      <c r="H50" s="120">
        <v>96.419647538994198</v>
      </c>
      <c r="I50" s="121"/>
      <c r="J50" s="121"/>
      <c r="K50" s="121"/>
      <c r="L50" s="121"/>
      <c r="M50" s="121"/>
      <c r="N50" s="121"/>
    </row>
    <row r="51" spans="1:14" s="273" customFormat="1" ht="12.95" customHeight="1">
      <c r="A51" s="272"/>
      <c r="B51" s="122">
        <v>2016</v>
      </c>
      <c r="C51" s="123" t="s">
        <v>129</v>
      </c>
      <c r="D51" s="124">
        <v>88.980064754414201</v>
      </c>
      <c r="E51" s="124">
        <v>89.932633109406297</v>
      </c>
      <c r="F51" s="124">
        <v>87.967135468033604</v>
      </c>
      <c r="G51" s="124">
        <v>88.241193351840806</v>
      </c>
      <c r="H51" s="124">
        <v>96.796430137038598</v>
      </c>
      <c r="I51" s="121"/>
      <c r="J51" s="121"/>
      <c r="K51" s="121"/>
      <c r="L51" s="121"/>
      <c r="M51" s="121"/>
      <c r="N51" s="121"/>
    </row>
    <row r="52" spans="1:14" s="273" customFormat="1" ht="12.95" customHeight="1">
      <c r="B52" s="118">
        <v>2016</v>
      </c>
      <c r="C52" s="119" t="s">
        <v>130</v>
      </c>
      <c r="D52" s="120">
        <v>89.442905406394601</v>
      </c>
      <c r="E52" s="120">
        <v>89.968665311658199</v>
      </c>
      <c r="F52" s="120">
        <v>88.319004619198395</v>
      </c>
      <c r="G52" s="120">
        <v>88.195539589324198</v>
      </c>
      <c r="H52" s="120">
        <v>97.181948110785896</v>
      </c>
      <c r="I52" s="121"/>
      <c r="J52" s="121"/>
      <c r="K52" s="121"/>
      <c r="L52" s="121"/>
      <c r="M52" s="121"/>
      <c r="N52" s="121"/>
    </row>
    <row r="53" spans="1:14" s="273" customFormat="1" ht="12.95" customHeight="1">
      <c r="A53" s="272"/>
      <c r="B53" s="122">
        <v>2016</v>
      </c>
      <c r="C53" s="123" t="s">
        <v>131</v>
      </c>
      <c r="D53" s="124">
        <v>89.349779730174006</v>
      </c>
      <c r="E53" s="124">
        <v>90.071229305024005</v>
      </c>
      <c r="F53" s="124">
        <v>88.554446731162201</v>
      </c>
      <c r="G53" s="124">
        <v>88.914028722653498</v>
      </c>
      <c r="H53" s="124">
        <v>97.652278788586202</v>
      </c>
      <c r="I53" s="121"/>
      <c r="J53" s="121"/>
      <c r="K53" s="121"/>
      <c r="L53" s="121"/>
      <c r="M53" s="121"/>
      <c r="N53" s="121"/>
    </row>
    <row r="54" spans="1:14" s="273" customFormat="1" ht="12.95" customHeight="1">
      <c r="B54" s="118">
        <v>2016</v>
      </c>
      <c r="C54" s="119" t="s">
        <v>132</v>
      </c>
      <c r="D54" s="120">
        <v>90.8402722634588</v>
      </c>
      <c r="E54" s="120">
        <v>89.612284919766296</v>
      </c>
      <c r="F54" s="120">
        <v>90.577279330478902</v>
      </c>
      <c r="G54" s="120">
        <v>88.745857739129207</v>
      </c>
      <c r="H54" s="120">
        <v>98.0170636399899</v>
      </c>
      <c r="I54" s="121"/>
      <c r="J54" s="121"/>
      <c r="K54" s="121"/>
      <c r="L54" s="121"/>
      <c r="M54" s="121"/>
      <c r="N54" s="121"/>
    </row>
    <row r="55" spans="1:14" s="273" customFormat="1" ht="12.95" customHeight="1">
      <c r="A55" s="272"/>
      <c r="B55" s="122">
        <v>2016</v>
      </c>
      <c r="C55" s="123" t="s">
        <v>133</v>
      </c>
      <c r="D55" s="124">
        <v>92.084060728466795</v>
      </c>
      <c r="E55" s="124">
        <v>89.731344792331996</v>
      </c>
      <c r="F55" s="124">
        <v>91.952835373012306</v>
      </c>
      <c r="G55" s="124">
        <v>89.113949123994303</v>
      </c>
      <c r="H55" s="124">
        <v>97.971749501155898</v>
      </c>
      <c r="I55" s="121"/>
      <c r="J55" s="121"/>
      <c r="K55" s="121"/>
      <c r="L55" s="121"/>
      <c r="M55" s="121"/>
      <c r="N55" s="121"/>
    </row>
    <row r="56" spans="1:14" s="273" customFormat="1" ht="12.95" customHeight="1">
      <c r="B56" s="118">
        <v>2017</v>
      </c>
      <c r="C56" s="119" t="s">
        <v>122</v>
      </c>
      <c r="D56" s="120">
        <v>89.040267732988298</v>
      </c>
      <c r="E56" s="120">
        <v>89.370977542279306</v>
      </c>
      <c r="F56" s="120">
        <v>86.638931209592101</v>
      </c>
      <c r="G56" s="120">
        <v>88.314688995713794</v>
      </c>
      <c r="H56" s="120">
        <v>97.968064841987101</v>
      </c>
      <c r="I56" s="121"/>
      <c r="J56" s="121"/>
      <c r="K56" s="121"/>
      <c r="L56" s="121"/>
      <c r="M56" s="121"/>
      <c r="N56" s="121"/>
    </row>
    <row r="57" spans="1:14" s="273" customFormat="1" ht="12.95" customHeight="1">
      <c r="A57" s="272"/>
      <c r="B57" s="122">
        <v>2017</v>
      </c>
      <c r="C57" s="123" t="s">
        <v>123</v>
      </c>
      <c r="D57" s="124">
        <v>87.124728685132098</v>
      </c>
      <c r="E57" s="124">
        <v>87.702513324616405</v>
      </c>
      <c r="F57" s="124">
        <v>84.949166829137297</v>
      </c>
      <c r="G57" s="124">
        <v>85.420394661567997</v>
      </c>
      <c r="H57" s="124">
        <v>98.301383523695506</v>
      </c>
      <c r="I57" s="121"/>
      <c r="J57" s="121"/>
      <c r="K57" s="121"/>
      <c r="L57" s="121"/>
      <c r="M57" s="121"/>
      <c r="N57" s="121"/>
    </row>
    <row r="58" spans="1:14" s="273" customFormat="1" ht="12.95" customHeight="1">
      <c r="B58" s="118">
        <v>2017</v>
      </c>
      <c r="C58" s="119" t="s">
        <v>124</v>
      </c>
      <c r="D58" s="120">
        <v>88.269097497304003</v>
      </c>
      <c r="E58" s="120">
        <v>89.137645269111502</v>
      </c>
      <c r="F58" s="120">
        <v>86.589656607310303</v>
      </c>
      <c r="G58" s="120">
        <v>87.514757328012706</v>
      </c>
      <c r="H58" s="120">
        <v>98.363434914607396</v>
      </c>
      <c r="I58" s="121"/>
      <c r="J58" s="121"/>
      <c r="K58" s="121"/>
      <c r="L58" s="121"/>
      <c r="M58" s="121"/>
      <c r="N58" s="121"/>
    </row>
    <row r="59" spans="1:14" s="273" customFormat="1" ht="12.95" customHeight="1">
      <c r="A59" s="272"/>
      <c r="B59" s="122">
        <v>2017</v>
      </c>
      <c r="C59" s="123" t="s">
        <v>125</v>
      </c>
      <c r="D59" s="124">
        <v>88.7240639733851</v>
      </c>
      <c r="E59" s="124">
        <v>89.364471697105103</v>
      </c>
      <c r="F59" s="124">
        <v>86.801447349312397</v>
      </c>
      <c r="G59" s="124">
        <v>87.832292654921105</v>
      </c>
      <c r="H59" s="124">
        <v>98.553177658975898</v>
      </c>
      <c r="I59" s="121"/>
      <c r="J59" s="121"/>
      <c r="K59" s="121"/>
      <c r="L59" s="121"/>
      <c r="M59" s="121"/>
      <c r="N59" s="121"/>
    </row>
    <row r="60" spans="1:14" s="273" customFormat="1" ht="12.95" customHeight="1">
      <c r="B60" s="118">
        <v>2017</v>
      </c>
      <c r="C60" s="119" t="s">
        <v>126</v>
      </c>
      <c r="D60" s="120">
        <v>87.252848891676294</v>
      </c>
      <c r="E60" s="120">
        <v>88.244734033836394</v>
      </c>
      <c r="F60" s="120">
        <v>85.954335515767198</v>
      </c>
      <c r="G60" s="120">
        <v>86.327757055867494</v>
      </c>
      <c r="H60" s="120">
        <v>98.560893992641198</v>
      </c>
      <c r="I60" s="121"/>
      <c r="J60" s="121"/>
      <c r="K60" s="121"/>
      <c r="L60" s="121"/>
      <c r="M60" s="121"/>
      <c r="N60" s="121"/>
    </row>
    <row r="61" spans="1:14" s="273" customFormat="1" ht="12.95" customHeight="1">
      <c r="A61" s="272"/>
      <c r="B61" s="122">
        <v>2017</v>
      </c>
      <c r="C61" s="123" t="s">
        <v>127</v>
      </c>
      <c r="D61" s="124">
        <v>88.683532264200807</v>
      </c>
      <c r="E61" s="124">
        <v>89.582295348617606</v>
      </c>
      <c r="F61" s="124">
        <v>87.396185445427093</v>
      </c>
      <c r="G61" s="124">
        <v>87.608836050232995</v>
      </c>
      <c r="H61" s="124">
        <v>98.571044247869196</v>
      </c>
      <c r="I61" s="121"/>
      <c r="J61" s="121"/>
      <c r="K61" s="121"/>
      <c r="L61" s="121"/>
      <c r="M61" s="121"/>
      <c r="N61" s="121"/>
    </row>
    <row r="62" spans="1:14" s="273" customFormat="1" ht="12.95" customHeight="1">
      <c r="B62" s="118">
        <v>2017</v>
      </c>
      <c r="C62" s="119" t="s">
        <v>128</v>
      </c>
      <c r="D62" s="120">
        <v>88.501540071424401</v>
      </c>
      <c r="E62" s="120">
        <v>89.733116543635404</v>
      </c>
      <c r="F62" s="120">
        <v>87.592108646587803</v>
      </c>
      <c r="G62" s="120">
        <v>88.262636721394003</v>
      </c>
      <c r="H62" s="120">
        <v>98.536645568794199</v>
      </c>
      <c r="I62" s="121"/>
      <c r="J62" s="121"/>
      <c r="K62" s="121"/>
      <c r="L62" s="121"/>
      <c r="M62" s="121"/>
      <c r="N62" s="121"/>
    </row>
    <row r="63" spans="1:14" s="273" customFormat="1" ht="12.95" customHeight="1">
      <c r="A63" s="272"/>
      <c r="B63" s="122">
        <v>2017</v>
      </c>
      <c r="C63" s="123" t="s">
        <v>129</v>
      </c>
      <c r="D63" s="124">
        <v>88.655820803588696</v>
      </c>
      <c r="E63" s="124">
        <v>89.500853950436394</v>
      </c>
      <c r="F63" s="124">
        <v>87.697779993192</v>
      </c>
      <c r="G63" s="124">
        <v>87.934488413479599</v>
      </c>
      <c r="H63" s="124">
        <v>98.521063597337104</v>
      </c>
      <c r="I63" s="121"/>
      <c r="J63" s="121"/>
      <c r="K63" s="121"/>
      <c r="L63" s="121"/>
      <c r="M63" s="121"/>
      <c r="N63" s="121"/>
    </row>
    <row r="64" spans="1:14" s="273" customFormat="1" ht="12.95" customHeight="1">
      <c r="B64" s="118">
        <v>2017</v>
      </c>
      <c r="C64" s="119" t="s">
        <v>130</v>
      </c>
      <c r="D64" s="120">
        <v>87.8801579888856</v>
      </c>
      <c r="E64" s="120">
        <v>89.054647254043104</v>
      </c>
      <c r="F64" s="120">
        <v>87.232911983854805</v>
      </c>
      <c r="G64" s="120">
        <v>87.654219142476506</v>
      </c>
      <c r="H64" s="120">
        <v>98.292067466279093</v>
      </c>
      <c r="I64" s="121"/>
      <c r="J64" s="121"/>
      <c r="K64" s="121"/>
      <c r="L64" s="121"/>
      <c r="M64" s="121"/>
      <c r="N64" s="121"/>
    </row>
    <row r="65" spans="2:14" s="273" customFormat="1" ht="12.95" customHeight="1">
      <c r="B65" s="122">
        <v>2017</v>
      </c>
      <c r="C65" s="123" t="s">
        <v>131</v>
      </c>
      <c r="D65" s="124">
        <v>88.9948395246481</v>
      </c>
      <c r="E65" s="124">
        <v>89.362334818223502</v>
      </c>
      <c r="F65" s="124">
        <v>88.136196148368697</v>
      </c>
      <c r="G65" s="124">
        <v>88.127741400440698</v>
      </c>
      <c r="H65" s="124">
        <v>97.9507059161119</v>
      </c>
      <c r="I65" s="121"/>
      <c r="J65" s="121"/>
      <c r="K65" s="121"/>
      <c r="L65" s="121"/>
      <c r="M65" s="121"/>
      <c r="N65" s="121"/>
    </row>
    <row r="66" spans="2:14" s="273" customFormat="1" ht="12.95" customHeight="1">
      <c r="B66" s="118">
        <v>2017</v>
      </c>
      <c r="C66" s="119" t="s">
        <v>132</v>
      </c>
      <c r="D66" s="120">
        <v>89.066429376177297</v>
      </c>
      <c r="E66" s="120">
        <v>90.144246044821202</v>
      </c>
      <c r="F66" s="120">
        <v>88.207345157295805</v>
      </c>
      <c r="G66" s="120">
        <v>89.214721961428793</v>
      </c>
      <c r="H66" s="120">
        <v>97.957598545227199</v>
      </c>
      <c r="I66" s="121"/>
      <c r="J66" s="121"/>
      <c r="K66" s="121"/>
      <c r="L66" s="121"/>
      <c r="M66" s="121"/>
      <c r="N66" s="121"/>
    </row>
    <row r="67" spans="2:14" s="273" customFormat="1" ht="12.95" customHeight="1">
      <c r="B67" s="122">
        <v>2017</v>
      </c>
      <c r="C67" s="123" t="s">
        <v>133</v>
      </c>
      <c r="D67" s="124">
        <v>89.406673190589302</v>
      </c>
      <c r="E67" s="124">
        <v>89.202164173274099</v>
      </c>
      <c r="F67" s="124">
        <v>87.803935114154598</v>
      </c>
      <c r="G67" s="124">
        <v>88.587465614464193</v>
      </c>
      <c r="H67" s="124">
        <v>98.323919726474202</v>
      </c>
      <c r="I67" s="121"/>
      <c r="J67" s="121"/>
      <c r="K67" s="121"/>
      <c r="L67" s="121"/>
      <c r="M67" s="121"/>
      <c r="N67" s="121"/>
    </row>
    <row r="68" spans="2:14" s="273" customFormat="1" ht="12.95" customHeight="1">
      <c r="B68" s="118">
        <v>2018</v>
      </c>
      <c r="C68" s="119" t="s">
        <v>122</v>
      </c>
      <c r="D68" s="120">
        <v>93.350014234378506</v>
      </c>
      <c r="E68" s="120">
        <v>91.438645357665195</v>
      </c>
      <c r="F68" s="120">
        <v>91.068711036375404</v>
      </c>
      <c r="G68" s="120">
        <v>90.840410435706303</v>
      </c>
      <c r="H68" s="120">
        <v>98.149593840123302</v>
      </c>
      <c r="I68" s="121"/>
      <c r="J68" s="121"/>
      <c r="K68" s="121"/>
      <c r="L68" s="121"/>
      <c r="M68" s="121"/>
      <c r="N68" s="121"/>
    </row>
    <row r="69" spans="2:14" s="273" customFormat="1" ht="12.95" customHeight="1">
      <c r="B69" s="122">
        <v>2018</v>
      </c>
      <c r="C69" s="123" t="s">
        <v>123</v>
      </c>
      <c r="D69" s="124">
        <v>91.299335838006201</v>
      </c>
      <c r="E69" s="124">
        <v>90.972442049956896</v>
      </c>
      <c r="F69" s="124">
        <v>90.476184920410603</v>
      </c>
      <c r="G69" s="124">
        <v>89.885977281062395</v>
      </c>
      <c r="H69" s="124">
        <v>98.232797874644206</v>
      </c>
      <c r="I69" s="121"/>
      <c r="J69" s="121"/>
      <c r="K69" s="121"/>
      <c r="L69" s="121"/>
      <c r="M69" s="121"/>
      <c r="N69" s="121"/>
    </row>
    <row r="70" spans="2:14" s="273" customFormat="1" ht="12.95" customHeight="1">
      <c r="B70" s="118">
        <v>2018</v>
      </c>
      <c r="C70" s="119" t="s">
        <v>124</v>
      </c>
      <c r="D70" s="120">
        <v>94.311112498862698</v>
      </c>
      <c r="E70" s="120">
        <v>94.127728739866399</v>
      </c>
      <c r="F70" s="120">
        <v>92.868398843206705</v>
      </c>
      <c r="G70" s="120">
        <v>92.303589536327607</v>
      </c>
      <c r="H70" s="120">
        <v>98.314563843178504</v>
      </c>
      <c r="I70" s="121"/>
      <c r="J70" s="121"/>
      <c r="K70" s="121"/>
      <c r="L70" s="121"/>
      <c r="M70" s="121"/>
      <c r="N70" s="121"/>
    </row>
    <row r="71" spans="2:14" s="273" customFormat="1" ht="12.95" customHeight="1">
      <c r="B71" s="122">
        <v>2018</v>
      </c>
      <c r="C71" s="123" t="s">
        <v>125</v>
      </c>
      <c r="D71" s="124">
        <v>92.5268689770338</v>
      </c>
      <c r="E71" s="124">
        <v>93.833403459663202</v>
      </c>
      <c r="F71" s="124">
        <v>91.736769687146094</v>
      </c>
      <c r="G71" s="124">
        <v>92.377586007929906</v>
      </c>
      <c r="H71" s="124">
        <v>98.369369490208697</v>
      </c>
      <c r="I71" s="121"/>
      <c r="J71" s="121"/>
      <c r="K71" s="121"/>
      <c r="L71" s="121"/>
      <c r="M71" s="121"/>
      <c r="N71" s="121"/>
    </row>
    <row r="72" spans="2:14" s="273" customFormat="1" ht="12.95" customHeight="1">
      <c r="B72" s="118">
        <v>2018</v>
      </c>
      <c r="C72" s="119" t="s">
        <v>126</v>
      </c>
      <c r="D72" s="120">
        <v>92.526249985473399</v>
      </c>
      <c r="E72" s="120">
        <v>93.643771134968304</v>
      </c>
      <c r="F72" s="120">
        <v>92.008716609179004</v>
      </c>
      <c r="G72" s="120">
        <v>92.252750774454796</v>
      </c>
      <c r="H72" s="120">
        <v>98.599437594892805</v>
      </c>
      <c r="I72" s="121"/>
      <c r="J72" s="121"/>
      <c r="K72" s="121"/>
      <c r="L72" s="121"/>
      <c r="M72" s="121"/>
      <c r="N72" s="121"/>
    </row>
    <row r="73" spans="2:14" s="273" customFormat="1" ht="12.95" customHeight="1">
      <c r="B73" s="122">
        <v>2018</v>
      </c>
      <c r="C73" s="123" t="s">
        <v>127</v>
      </c>
      <c r="D73" s="124">
        <v>92.865717856888807</v>
      </c>
      <c r="E73" s="124">
        <v>93.784435355088107</v>
      </c>
      <c r="F73" s="124">
        <v>92.109457142411898</v>
      </c>
      <c r="G73" s="124">
        <v>91.960775701971599</v>
      </c>
      <c r="H73" s="124">
        <v>98.8795291574001</v>
      </c>
      <c r="I73" s="121"/>
      <c r="J73" s="121"/>
      <c r="K73" s="121"/>
      <c r="L73" s="121"/>
      <c r="M73" s="121"/>
      <c r="N73" s="121"/>
    </row>
    <row r="74" spans="2:14" s="273" customFormat="1" ht="12.95" customHeight="1">
      <c r="B74" s="118">
        <v>2018</v>
      </c>
      <c r="C74" s="119" t="s">
        <v>128</v>
      </c>
      <c r="D74" s="120">
        <v>93.161396741667005</v>
      </c>
      <c r="E74" s="120">
        <v>93.451690273422699</v>
      </c>
      <c r="F74" s="120">
        <v>92.865976713517895</v>
      </c>
      <c r="G74" s="120">
        <v>91.973944060237599</v>
      </c>
      <c r="H74" s="120">
        <v>98.959535258668893</v>
      </c>
      <c r="I74" s="121"/>
      <c r="J74" s="121"/>
      <c r="K74" s="121"/>
      <c r="L74" s="121"/>
      <c r="M74" s="121"/>
      <c r="N74" s="121"/>
    </row>
    <row r="75" spans="2:14" s="273" customFormat="1" ht="12.95" customHeight="1">
      <c r="B75" s="122">
        <v>2018</v>
      </c>
      <c r="C75" s="123" t="s">
        <v>129</v>
      </c>
      <c r="D75" s="124">
        <v>92.930559085694995</v>
      </c>
      <c r="E75" s="124">
        <v>93.270728097379902</v>
      </c>
      <c r="F75" s="124">
        <v>92.2940713085449</v>
      </c>
      <c r="G75" s="124">
        <v>92.256878701155301</v>
      </c>
      <c r="H75" s="124">
        <v>98.839100577133706</v>
      </c>
      <c r="I75" s="121"/>
      <c r="J75" s="121"/>
      <c r="K75" s="121"/>
      <c r="L75" s="121"/>
      <c r="M75" s="121"/>
      <c r="N75" s="121"/>
    </row>
    <row r="76" spans="2:14" s="273" customFormat="1" ht="12.95" customHeight="1">
      <c r="B76" s="118">
        <v>2018</v>
      </c>
      <c r="C76" s="119" t="s">
        <v>130</v>
      </c>
      <c r="D76" s="120">
        <v>94.408662799014294</v>
      </c>
      <c r="E76" s="120">
        <v>94.328641470676999</v>
      </c>
      <c r="F76" s="120">
        <v>94.405718977170906</v>
      </c>
      <c r="G76" s="120">
        <v>93.6185382548923</v>
      </c>
      <c r="H76" s="120">
        <v>99.189383248886301</v>
      </c>
      <c r="I76" s="121"/>
      <c r="J76" s="121"/>
      <c r="K76" s="121"/>
      <c r="L76" s="121"/>
      <c r="M76" s="121"/>
      <c r="N76" s="121"/>
    </row>
    <row r="77" spans="2:14" s="273" customFormat="1" ht="12.95" customHeight="1">
      <c r="B77" s="122">
        <v>2018</v>
      </c>
      <c r="C77" s="123" t="s">
        <v>131</v>
      </c>
      <c r="D77" s="124">
        <v>93.877296868560705</v>
      </c>
      <c r="E77" s="124">
        <v>93.692956068799802</v>
      </c>
      <c r="F77" s="124">
        <v>93.519469533837096</v>
      </c>
      <c r="G77" s="124">
        <v>93.047105276760803</v>
      </c>
      <c r="H77" s="124">
        <v>99.286235565977606</v>
      </c>
      <c r="I77" s="121"/>
      <c r="J77" s="121"/>
      <c r="K77" s="121"/>
      <c r="L77" s="121"/>
      <c r="M77" s="121"/>
      <c r="N77" s="121"/>
    </row>
    <row r="78" spans="2:14" s="273" customFormat="1" ht="12.95" customHeight="1">
      <c r="B78" s="118">
        <v>2018</v>
      </c>
      <c r="C78" s="119" t="s">
        <v>132</v>
      </c>
      <c r="D78" s="120">
        <v>99.092292623396702</v>
      </c>
      <c r="E78" s="120">
        <v>95.162514381447906</v>
      </c>
      <c r="F78" s="120">
        <v>99.727491629806494</v>
      </c>
      <c r="G78" s="120">
        <v>95.034796890343202</v>
      </c>
      <c r="H78" s="120">
        <v>98.970215888602098</v>
      </c>
      <c r="I78" s="121"/>
      <c r="J78" s="121"/>
      <c r="K78" s="121"/>
      <c r="L78" s="121"/>
      <c r="M78" s="121"/>
      <c r="N78" s="121"/>
    </row>
    <row r="79" spans="2:14" s="273" customFormat="1" ht="12.95" customHeight="1">
      <c r="B79" s="122">
        <v>2018</v>
      </c>
      <c r="C79" s="123" t="s">
        <v>133</v>
      </c>
      <c r="D79" s="124">
        <v>96.250492491022897</v>
      </c>
      <c r="E79" s="124">
        <v>94.193043611064596</v>
      </c>
      <c r="F79" s="124">
        <v>94.819033598393105</v>
      </c>
      <c r="G79" s="124">
        <v>94.547647079158097</v>
      </c>
      <c r="H79" s="124">
        <v>98.910237660283698</v>
      </c>
      <c r="I79" s="121"/>
      <c r="J79" s="121"/>
      <c r="K79" s="121"/>
      <c r="L79" s="121"/>
      <c r="M79" s="121"/>
      <c r="N79" s="121"/>
    </row>
    <row r="80" spans="2:14" s="273" customFormat="1" ht="12.95" customHeight="1">
      <c r="B80" s="118">
        <v>2019</v>
      </c>
      <c r="C80" s="119" t="s">
        <v>122</v>
      </c>
      <c r="D80" s="120">
        <v>96.622895562750102</v>
      </c>
      <c r="E80" s="120">
        <v>95.396289769040706</v>
      </c>
      <c r="F80" s="120">
        <v>94.628669286628195</v>
      </c>
      <c r="G80" s="120">
        <v>95.7300168423874</v>
      </c>
      <c r="H80" s="120">
        <v>99.0654031655842</v>
      </c>
      <c r="I80" s="121"/>
      <c r="J80" s="121"/>
      <c r="K80" s="121"/>
      <c r="L80" s="121"/>
      <c r="M80" s="121"/>
      <c r="N80" s="121"/>
    </row>
    <row r="81" spans="2:14" s="273" customFormat="1" ht="12.95" customHeight="1">
      <c r="B81" s="122">
        <v>2019</v>
      </c>
      <c r="C81" s="123" t="s">
        <v>123</v>
      </c>
      <c r="D81" s="124">
        <v>97.111238983073093</v>
      </c>
      <c r="E81" s="124">
        <v>96.879977894313598</v>
      </c>
      <c r="F81" s="124">
        <v>96.723524391041295</v>
      </c>
      <c r="G81" s="124">
        <v>96.698079007943406</v>
      </c>
      <c r="H81" s="124">
        <v>99.197029458962902</v>
      </c>
      <c r="I81" s="121"/>
      <c r="J81" s="121"/>
      <c r="K81" s="121"/>
      <c r="L81" s="121"/>
      <c r="M81" s="121"/>
      <c r="N81" s="121"/>
    </row>
    <row r="82" spans="2:14" s="273" customFormat="1" ht="12.95" customHeight="1">
      <c r="B82" s="118">
        <v>2019</v>
      </c>
      <c r="C82" s="119" t="s">
        <v>124</v>
      </c>
      <c r="D82" s="120">
        <v>97.574307962280599</v>
      </c>
      <c r="E82" s="120">
        <v>98.053332161953705</v>
      </c>
      <c r="F82" s="120">
        <v>97.184771988440303</v>
      </c>
      <c r="G82" s="120">
        <v>97.642979387430103</v>
      </c>
      <c r="H82" s="120">
        <v>99.293413014871703</v>
      </c>
      <c r="I82" s="121"/>
      <c r="J82" s="121"/>
      <c r="K82" s="121"/>
      <c r="L82" s="121"/>
      <c r="M82" s="121"/>
      <c r="N82" s="121"/>
    </row>
    <row r="83" spans="2:14" s="273" customFormat="1" ht="12.95" customHeight="1">
      <c r="B83" s="122">
        <v>2019</v>
      </c>
      <c r="C83" s="123" t="s">
        <v>125</v>
      </c>
      <c r="D83" s="124">
        <v>97.891236198094106</v>
      </c>
      <c r="E83" s="124">
        <v>98.314120647899799</v>
      </c>
      <c r="F83" s="124">
        <v>97.673955700317094</v>
      </c>
      <c r="G83" s="124">
        <v>97.552629920529597</v>
      </c>
      <c r="H83" s="124">
        <v>99.311439425412104</v>
      </c>
      <c r="I83" s="121"/>
      <c r="J83" s="121"/>
      <c r="K83" s="121"/>
      <c r="L83" s="121"/>
      <c r="M83" s="121"/>
      <c r="N83" s="121"/>
    </row>
    <row r="84" spans="2:14" s="273" customFormat="1" ht="12.95" customHeight="1">
      <c r="B84" s="118">
        <v>2019</v>
      </c>
      <c r="C84" s="119" t="s">
        <v>126</v>
      </c>
      <c r="D84" s="120">
        <v>99.751615283905096</v>
      </c>
      <c r="E84" s="120">
        <v>100.449972327976</v>
      </c>
      <c r="F84" s="120">
        <v>99.978752777441301</v>
      </c>
      <c r="G84" s="120">
        <v>99.359418603550594</v>
      </c>
      <c r="H84" s="120">
        <v>99.709771823986401</v>
      </c>
      <c r="I84" s="121"/>
      <c r="J84" s="121"/>
      <c r="K84" s="121"/>
      <c r="L84" s="121"/>
      <c r="M84" s="121"/>
      <c r="N84" s="121"/>
    </row>
    <row r="85" spans="2:14" s="273" customFormat="1" ht="12.95" customHeight="1">
      <c r="B85" s="122">
        <v>2019</v>
      </c>
      <c r="C85" s="123" t="s">
        <v>127</v>
      </c>
      <c r="D85" s="124">
        <v>100.714160374529</v>
      </c>
      <c r="E85" s="124">
        <v>101.138482612571</v>
      </c>
      <c r="F85" s="124">
        <v>100.53425295303499</v>
      </c>
      <c r="G85" s="124">
        <v>99.898293475399996</v>
      </c>
      <c r="H85" s="124">
        <v>99.770301543863596</v>
      </c>
      <c r="I85" s="121"/>
      <c r="J85" s="121"/>
      <c r="K85" s="121"/>
      <c r="L85" s="121"/>
      <c r="M85" s="121"/>
      <c r="N85" s="121"/>
    </row>
    <row r="86" spans="2:14" s="273" customFormat="1" ht="12.95" customHeight="1">
      <c r="B86" s="118">
        <v>2019</v>
      </c>
      <c r="C86" s="119" t="s">
        <v>128</v>
      </c>
      <c r="D86" s="120">
        <v>100.76663476669</v>
      </c>
      <c r="E86" s="120">
        <v>101.236245771603</v>
      </c>
      <c r="F86" s="120">
        <v>100.975237558286</v>
      </c>
      <c r="G86" s="120">
        <v>100.87547970943</v>
      </c>
      <c r="H86" s="120">
        <v>100.099046954302</v>
      </c>
      <c r="I86" s="121"/>
      <c r="J86" s="121"/>
      <c r="K86" s="121"/>
      <c r="L86" s="121"/>
      <c r="M86" s="121"/>
      <c r="N86" s="121"/>
    </row>
    <row r="87" spans="2:14" s="273" customFormat="1" ht="12.75" customHeight="1">
      <c r="B87" s="122">
        <v>2019</v>
      </c>
      <c r="C87" s="123" t="s">
        <v>129</v>
      </c>
      <c r="D87" s="124">
        <v>101.31204843162401</v>
      </c>
      <c r="E87" s="124">
        <v>101.683523582332</v>
      </c>
      <c r="F87" s="124">
        <v>102.5237298573</v>
      </c>
      <c r="G87" s="124">
        <v>101.801164655251</v>
      </c>
      <c r="H87" s="124">
        <v>100.413424947512</v>
      </c>
      <c r="I87" s="121"/>
      <c r="J87" s="121"/>
      <c r="K87" s="121"/>
      <c r="L87" s="121"/>
      <c r="M87" s="121"/>
      <c r="N87" s="121"/>
    </row>
    <row r="88" spans="2:14" s="273" customFormat="1" ht="12.95" customHeight="1">
      <c r="B88" s="118">
        <v>2019</v>
      </c>
      <c r="C88" s="119" t="s">
        <v>130</v>
      </c>
      <c r="D88" s="120">
        <v>101.924765307135</v>
      </c>
      <c r="E88" s="120">
        <v>101.97318706308199</v>
      </c>
      <c r="F88" s="120">
        <v>102.23998958746699</v>
      </c>
      <c r="G88" s="120">
        <v>102.269745204974</v>
      </c>
      <c r="H88" s="120">
        <v>100.595099076571</v>
      </c>
      <c r="I88" s="121"/>
      <c r="J88" s="121"/>
      <c r="K88" s="121"/>
      <c r="L88" s="121"/>
      <c r="M88" s="121"/>
      <c r="N88" s="121"/>
    </row>
    <row r="89" spans="2:14" s="273" customFormat="1" ht="12.75" customHeight="1">
      <c r="B89" s="122">
        <v>2019</v>
      </c>
      <c r="C89" s="123" t="s">
        <v>131</v>
      </c>
      <c r="D89" s="124">
        <v>101.748137174449</v>
      </c>
      <c r="E89" s="124">
        <v>101.79549918503901</v>
      </c>
      <c r="F89" s="124">
        <v>102.370456286378</v>
      </c>
      <c r="G89" s="124">
        <v>102.43958016654101</v>
      </c>
      <c r="H89" s="124">
        <v>100.627610932102</v>
      </c>
      <c r="I89" s="121"/>
      <c r="J89" s="121"/>
      <c r="K89" s="121"/>
      <c r="L89" s="121"/>
      <c r="M89" s="121"/>
      <c r="N89" s="121"/>
    </row>
    <row r="90" spans="2:14" s="273" customFormat="1" ht="12.95" customHeight="1">
      <c r="B90" s="118">
        <v>2019</v>
      </c>
      <c r="C90" s="119" t="s">
        <v>132</v>
      </c>
      <c r="D90" s="120">
        <v>101.74440028863501</v>
      </c>
      <c r="E90" s="120">
        <v>101.19360050186501</v>
      </c>
      <c r="F90" s="120">
        <v>102.75814374945099</v>
      </c>
      <c r="G90" s="120">
        <v>102.464273837937</v>
      </c>
      <c r="H90" s="120">
        <v>100.901290845033</v>
      </c>
      <c r="I90" s="121"/>
      <c r="J90" s="121"/>
      <c r="K90" s="121"/>
      <c r="L90" s="121"/>
      <c r="M90" s="121"/>
      <c r="N90" s="121"/>
    </row>
    <row r="91" spans="2:14" s="273" customFormat="1" ht="12.75" customHeight="1">
      <c r="B91" s="122">
        <v>2019</v>
      </c>
      <c r="C91" s="123" t="s">
        <v>133</v>
      </c>
      <c r="D91" s="124">
        <v>102.73855682700101</v>
      </c>
      <c r="E91" s="124">
        <v>101.885765353972</v>
      </c>
      <c r="F91" s="124">
        <v>102.408513128754</v>
      </c>
      <c r="G91" s="124">
        <v>103.368336094361</v>
      </c>
      <c r="H91" s="124">
        <v>101.01616891011</v>
      </c>
      <c r="I91" s="121"/>
      <c r="J91" s="121"/>
      <c r="K91" s="121"/>
      <c r="L91" s="121"/>
      <c r="M91" s="121"/>
      <c r="N91" s="121"/>
    </row>
    <row r="92" spans="2:14" s="273" customFormat="1" ht="12.75" customHeight="1">
      <c r="B92" s="118">
        <v>2020</v>
      </c>
      <c r="C92" s="119" t="s">
        <v>122</v>
      </c>
      <c r="D92" s="120">
        <v>103.568651492406</v>
      </c>
      <c r="E92" s="120">
        <v>101.880908472237</v>
      </c>
      <c r="F92" s="120">
        <v>102.451150668579</v>
      </c>
      <c r="G92" s="120">
        <v>102.92213052434499</v>
      </c>
      <c r="H92" s="120">
        <v>101.06082847256801</v>
      </c>
      <c r="I92" s="121"/>
      <c r="J92" s="121"/>
      <c r="K92" s="121"/>
      <c r="L92" s="121"/>
      <c r="M92" s="121"/>
      <c r="N92" s="121"/>
    </row>
    <row r="93" spans="2:14" s="273" customFormat="1" ht="12.75" customHeight="1">
      <c r="B93" s="122">
        <v>2020</v>
      </c>
      <c r="C93" s="123" t="s">
        <v>123</v>
      </c>
      <c r="D93" s="124">
        <v>103.696005834663</v>
      </c>
      <c r="E93" s="124">
        <v>101.93454237071001</v>
      </c>
      <c r="F93" s="124">
        <v>103.373552539644</v>
      </c>
      <c r="G93" s="124">
        <v>101.502153910141</v>
      </c>
      <c r="H93" s="124">
        <v>101.134212358868</v>
      </c>
      <c r="I93" s="121"/>
      <c r="J93" s="121"/>
      <c r="K93" s="121"/>
      <c r="L93" s="121"/>
      <c r="M93" s="121"/>
      <c r="N93" s="121"/>
    </row>
    <row r="94" spans="2:14" s="273" customFormat="1" ht="12.75" customHeight="1">
      <c r="B94" s="118">
        <v>2020</v>
      </c>
      <c r="C94" s="119" t="s">
        <v>124</v>
      </c>
      <c r="D94" s="120">
        <v>94.428087900621193</v>
      </c>
      <c r="E94" s="120">
        <v>98.190745882128596</v>
      </c>
      <c r="F94" s="120">
        <v>96.850387822135204</v>
      </c>
      <c r="G94" s="120">
        <v>102.087510877822</v>
      </c>
      <c r="H94" s="120">
        <v>101.23446486229</v>
      </c>
      <c r="I94" s="121"/>
      <c r="J94" s="121"/>
      <c r="K94" s="121"/>
      <c r="L94" s="121"/>
      <c r="M94" s="121"/>
      <c r="N94" s="121"/>
    </row>
    <row r="95" spans="2:14" s="273" customFormat="1" ht="12.75" customHeight="1">
      <c r="B95" s="122">
        <v>2020</v>
      </c>
      <c r="C95" s="123" t="s">
        <v>125</v>
      </c>
      <c r="D95" s="124">
        <v>60.550309545147698</v>
      </c>
      <c r="E95" s="124">
        <v>67.267473814131606</v>
      </c>
      <c r="F95" s="124">
        <v>64.780896486141501</v>
      </c>
      <c r="G95" s="124">
        <v>73.764186939762297</v>
      </c>
      <c r="H95" s="124">
        <v>97.985065260900001</v>
      </c>
      <c r="I95" s="121"/>
      <c r="J95" s="121"/>
      <c r="K95" s="121"/>
      <c r="L95" s="121"/>
      <c r="M95" s="121"/>
      <c r="N95" s="121"/>
    </row>
    <row r="96" spans="2:14" s="273" customFormat="1" ht="12.75" customHeight="1">
      <c r="B96" s="118">
        <v>2020</v>
      </c>
      <c r="C96" s="119" t="s">
        <v>126</v>
      </c>
      <c r="D96" s="120">
        <v>75.748588248911304</v>
      </c>
      <c r="E96" s="120">
        <v>79.593803834317697</v>
      </c>
      <c r="F96" s="120">
        <v>79.3089130875221</v>
      </c>
      <c r="G96" s="120">
        <v>83.655205626793801</v>
      </c>
      <c r="H96" s="120">
        <v>96.062187149648494</v>
      </c>
      <c r="I96" s="121"/>
      <c r="J96" s="121"/>
      <c r="K96" s="121"/>
      <c r="L96" s="121"/>
      <c r="M96" s="121"/>
      <c r="N96" s="121"/>
    </row>
    <row r="97" spans="2:14" s="273" customFormat="1" ht="12.75" customHeight="1">
      <c r="B97" s="122">
        <v>2020</v>
      </c>
      <c r="C97" s="123" t="s">
        <v>127</v>
      </c>
      <c r="D97" s="124">
        <v>89.402743119027605</v>
      </c>
      <c r="E97" s="124">
        <v>92.660891191956694</v>
      </c>
      <c r="F97" s="124">
        <v>92.635880982063497</v>
      </c>
      <c r="G97" s="124">
        <v>95.395527588801102</v>
      </c>
      <c r="H97" s="124">
        <v>95.111766150573203</v>
      </c>
      <c r="I97" s="121"/>
      <c r="J97" s="121"/>
      <c r="K97" s="121"/>
      <c r="L97" s="121"/>
      <c r="M97" s="121"/>
      <c r="N97" s="121"/>
    </row>
    <row r="98" spans="2:14" s="273" customFormat="1" ht="12.75" customHeight="1">
      <c r="B98" s="118">
        <v>2020</v>
      </c>
      <c r="C98" s="119" t="s">
        <v>128</v>
      </c>
      <c r="D98" s="120">
        <v>90.878921365201606</v>
      </c>
      <c r="E98" s="120">
        <v>93.794165208892196</v>
      </c>
      <c r="F98" s="120">
        <v>94.003276909768601</v>
      </c>
      <c r="G98" s="120">
        <v>97.195886244739299</v>
      </c>
      <c r="H98" s="120">
        <v>94.665957135480895</v>
      </c>
      <c r="I98" s="121"/>
      <c r="J98" s="121"/>
      <c r="K98" s="121"/>
      <c r="L98" s="121"/>
      <c r="M98" s="121"/>
      <c r="N98" s="121"/>
    </row>
    <row r="99" spans="2:14" s="273" customFormat="1" ht="12.75" customHeight="1">
      <c r="B99" s="122">
        <v>2020</v>
      </c>
      <c r="C99" s="123" t="s">
        <v>129</v>
      </c>
      <c r="D99" s="124">
        <v>87.040478153620796</v>
      </c>
      <c r="E99" s="124">
        <v>89.236337244439596</v>
      </c>
      <c r="F99" s="124">
        <v>89.155249218101801</v>
      </c>
      <c r="G99" s="124">
        <v>91.834137824012998</v>
      </c>
      <c r="H99" s="124">
        <v>93.777611463286803</v>
      </c>
      <c r="I99" s="121"/>
      <c r="J99" s="121"/>
      <c r="K99" s="121"/>
      <c r="L99" s="121"/>
      <c r="M99" s="121"/>
      <c r="N99" s="121"/>
    </row>
    <row r="100" spans="2:14" s="273" customFormat="1" ht="12.75" customHeight="1">
      <c r="B100" s="118">
        <v>2020</v>
      </c>
      <c r="C100" s="119" t="s">
        <v>130</v>
      </c>
      <c r="D100" s="120">
        <v>101.49452014097101</v>
      </c>
      <c r="E100" s="120">
        <v>102.769625971175</v>
      </c>
      <c r="F100" s="120">
        <v>103.734871899802</v>
      </c>
      <c r="G100" s="120">
        <v>105.345858924825</v>
      </c>
      <c r="H100" s="120">
        <v>93.614489276609604</v>
      </c>
      <c r="I100" s="121"/>
      <c r="J100" s="121"/>
      <c r="K100" s="121"/>
      <c r="L100" s="121"/>
      <c r="M100" s="121"/>
      <c r="N100" s="121"/>
    </row>
    <row r="101" spans="2:14" s="273" customFormat="1" ht="12.75" customHeight="1">
      <c r="B101" s="122">
        <v>2020</v>
      </c>
      <c r="C101" s="123" t="s">
        <v>131</v>
      </c>
      <c r="D101" s="124">
        <v>106.030895753951</v>
      </c>
      <c r="E101" s="124">
        <v>106.530359399356</v>
      </c>
      <c r="F101" s="124">
        <v>108.504305693386</v>
      </c>
      <c r="G101" s="124">
        <v>108.85839554786</v>
      </c>
      <c r="H101" s="124">
        <v>93.730221530286101</v>
      </c>
      <c r="I101" s="121"/>
      <c r="J101" s="121"/>
      <c r="K101" s="121"/>
      <c r="L101" s="121"/>
      <c r="M101" s="121"/>
      <c r="N101" s="121"/>
    </row>
    <row r="102" spans="2:14" s="273" customFormat="1" ht="12.75" customHeight="1">
      <c r="B102" s="118">
        <v>2020</v>
      </c>
      <c r="C102" s="119" t="s">
        <v>132</v>
      </c>
      <c r="D102" s="120">
        <v>110.125657203329</v>
      </c>
      <c r="E102" s="120">
        <v>110.48494965098</v>
      </c>
      <c r="F102" s="120">
        <v>113.323759062303</v>
      </c>
      <c r="G102" s="120">
        <v>115.341692853504</v>
      </c>
      <c r="H102" s="120">
        <v>94.320986279817603</v>
      </c>
      <c r="I102" s="121"/>
      <c r="J102" s="121"/>
      <c r="K102" s="121"/>
      <c r="L102" s="121"/>
      <c r="M102" s="121"/>
      <c r="N102" s="121"/>
    </row>
    <row r="103" spans="2:14" s="273" customFormat="1" ht="12.75" customHeight="1">
      <c r="B103" s="122">
        <v>2020</v>
      </c>
      <c r="C103" s="123" t="s">
        <v>133</v>
      </c>
      <c r="D103" s="124">
        <v>101.735141242151</v>
      </c>
      <c r="E103" s="124">
        <v>100.656196959675</v>
      </c>
      <c r="F103" s="124">
        <v>100.877755630555</v>
      </c>
      <c r="G103" s="124">
        <v>101.797313137394</v>
      </c>
      <c r="H103" s="124">
        <v>94.002210059671498</v>
      </c>
      <c r="I103" s="121"/>
      <c r="J103" s="121"/>
      <c r="K103" s="121"/>
      <c r="L103" s="121"/>
      <c r="M103" s="121"/>
      <c r="N103" s="121"/>
    </row>
    <row r="104" spans="2:14" s="273" customFormat="1" ht="12.75" customHeight="1">
      <c r="B104" s="118">
        <v>2021</v>
      </c>
      <c r="C104" s="119" t="s">
        <v>122</v>
      </c>
      <c r="D104" s="120">
        <v>97.447021277883593</v>
      </c>
      <c r="E104" s="120">
        <v>96.087342120326596</v>
      </c>
      <c r="F104" s="120">
        <v>97.018692396589898</v>
      </c>
      <c r="G104" s="120">
        <v>98.092389633387299</v>
      </c>
      <c r="H104" s="120">
        <v>94.629025114478594</v>
      </c>
      <c r="I104" s="121"/>
      <c r="J104" s="121"/>
      <c r="K104" s="121"/>
      <c r="L104" s="121"/>
      <c r="M104" s="121"/>
      <c r="N104" s="121"/>
    </row>
    <row r="105" spans="2:14" s="273" customFormat="1" ht="12.75" customHeight="1">
      <c r="B105" s="122">
        <v>2021</v>
      </c>
      <c r="C105" s="123" t="s">
        <v>123</v>
      </c>
      <c r="D105" s="124">
        <v>111.699616544298</v>
      </c>
      <c r="E105" s="124">
        <v>110.01913234675099</v>
      </c>
      <c r="F105" s="124">
        <v>113.08016557489999</v>
      </c>
      <c r="G105" s="124">
        <v>111.635288515345</v>
      </c>
      <c r="H105" s="124">
        <v>95.075130178883001</v>
      </c>
      <c r="I105" s="121"/>
      <c r="J105" s="121"/>
      <c r="K105" s="121"/>
      <c r="L105" s="121"/>
      <c r="M105" s="121"/>
      <c r="N105" s="121"/>
    </row>
    <row r="106" spans="2:14" s="273" customFormat="1" ht="12.75" customHeight="1">
      <c r="B106" s="118">
        <v>2021</v>
      </c>
      <c r="C106" s="119" t="s">
        <v>124</v>
      </c>
      <c r="D106" s="120">
        <v>111.46561598937301</v>
      </c>
      <c r="E106" s="120">
        <v>112.809339881345</v>
      </c>
      <c r="F106" s="120">
        <v>111.734022360754</v>
      </c>
      <c r="G106" s="120">
        <v>111.93410460884201</v>
      </c>
      <c r="H106" s="120">
        <v>95.559422357009396</v>
      </c>
      <c r="I106" s="121"/>
      <c r="J106" s="121"/>
      <c r="K106" s="121"/>
      <c r="L106" s="121"/>
      <c r="M106" s="121"/>
      <c r="N106" s="121"/>
    </row>
    <row r="107" spans="2:14" s="273" customFormat="1" ht="12.75" customHeight="1">
      <c r="B107" s="122">
        <v>2021</v>
      </c>
      <c r="C107" s="123" t="s">
        <v>125</v>
      </c>
      <c r="D107" s="124">
        <v>101.17588648957801</v>
      </c>
      <c r="E107" s="124">
        <v>100.29857552705499</v>
      </c>
      <c r="F107" s="124">
        <v>102.18845568335099</v>
      </c>
      <c r="G107" s="124">
        <v>100.262842302473</v>
      </c>
      <c r="H107" s="124">
        <v>95.399493363657498</v>
      </c>
      <c r="I107" s="121"/>
      <c r="J107" s="121"/>
      <c r="K107" s="121"/>
      <c r="L107" s="121"/>
      <c r="M107" s="121"/>
      <c r="N107" s="121"/>
    </row>
    <row r="108" spans="2:14" s="273" customFormat="1" ht="12.75" customHeight="1">
      <c r="B108" s="118">
        <v>2021</v>
      </c>
      <c r="C108" s="119" t="s">
        <v>126</v>
      </c>
      <c r="D108" s="120">
        <v>90.413844203766701</v>
      </c>
      <c r="E108" s="120">
        <v>91.989454294812305</v>
      </c>
      <c r="F108" s="120">
        <v>94.659163392813795</v>
      </c>
      <c r="G108" s="120">
        <v>96.1539479402052</v>
      </c>
      <c r="H108" s="120">
        <v>95.093589061088494</v>
      </c>
      <c r="I108" s="121"/>
      <c r="J108" s="121"/>
      <c r="K108" s="121"/>
      <c r="L108" s="121"/>
      <c r="M108" s="121"/>
      <c r="N108" s="121"/>
    </row>
    <row r="109" spans="2:14" s="273" customFormat="1" ht="12.75" customHeight="1">
      <c r="B109" s="122">
        <v>2021</v>
      </c>
      <c r="C109" s="123" t="s">
        <v>127</v>
      </c>
      <c r="D109" s="124">
        <v>107.765780277221</v>
      </c>
      <c r="E109" s="124">
        <v>106.833110763075</v>
      </c>
      <c r="F109" s="124">
        <v>110.14687767151401</v>
      </c>
      <c r="G109" s="124">
        <v>107.136261038851</v>
      </c>
      <c r="H109" s="124">
        <v>94.962910341161304</v>
      </c>
      <c r="I109" s="121"/>
      <c r="J109" s="121"/>
      <c r="K109" s="121"/>
      <c r="L109" s="121"/>
      <c r="M109" s="121"/>
      <c r="N109" s="121"/>
    </row>
    <row r="110" spans="2:14" s="273" customFormat="1" ht="12.75" customHeight="1">
      <c r="B110" s="118">
        <v>2021</v>
      </c>
      <c r="C110" s="119" t="s">
        <v>128</v>
      </c>
      <c r="D110" s="120">
        <v>111.290755484622</v>
      </c>
      <c r="E110" s="120">
        <v>111.575534527602</v>
      </c>
      <c r="F110" s="120">
        <v>113.786799229032</v>
      </c>
      <c r="G110" s="120">
        <v>111.875133191028</v>
      </c>
      <c r="H110" s="120">
        <v>94.986968446394201</v>
      </c>
      <c r="I110" s="121"/>
      <c r="J110" s="121"/>
      <c r="K110" s="121"/>
      <c r="L110" s="121"/>
      <c r="M110" s="121"/>
      <c r="N110" s="121"/>
    </row>
    <row r="111" spans="2:14" s="273" customFormat="1" ht="12.75" customHeight="1">
      <c r="B111" s="329">
        <v>2021</v>
      </c>
      <c r="C111" s="330" t="s">
        <v>129</v>
      </c>
      <c r="D111" s="331">
        <v>115.246250133508</v>
      </c>
      <c r="E111" s="331">
        <v>114.22243513938901</v>
      </c>
      <c r="F111" s="331">
        <v>116.04404531841099</v>
      </c>
      <c r="G111" s="331">
        <v>115.753931035863</v>
      </c>
      <c r="H111" s="331">
        <v>95.612033819476494</v>
      </c>
      <c r="I111" s="121"/>
      <c r="J111" s="121"/>
      <c r="K111" s="121"/>
      <c r="L111" s="121"/>
      <c r="M111" s="121"/>
      <c r="N111" s="121"/>
    </row>
    <row r="112" spans="2:14" s="273" customFormat="1" ht="12">
      <c r="B112" s="302" t="s">
        <v>156</v>
      </c>
      <c r="C112" s="277"/>
      <c r="D112" s="278"/>
      <c r="E112" s="278"/>
      <c r="F112" s="278"/>
      <c r="H112" s="121"/>
      <c r="I112" s="121"/>
      <c r="J112" s="121"/>
      <c r="K112" s="121"/>
      <c r="L112" s="121"/>
      <c r="M112" s="121"/>
      <c r="N112" s="121"/>
    </row>
    <row r="113" spans="2:14" s="273" customFormat="1" ht="12">
      <c r="B113" s="273" t="s">
        <v>46</v>
      </c>
      <c r="C113" s="272"/>
      <c r="D113" s="274"/>
      <c r="E113" s="274"/>
      <c r="F113" s="274"/>
      <c r="H113" s="121"/>
      <c r="I113" s="121"/>
      <c r="J113" s="121"/>
      <c r="K113" s="121"/>
      <c r="L113" s="121"/>
      <c r="M113" s="121"/>
      <c r="N113" s="121"/>
    </row>
    <row r="114" spans="2:14" s="273" customFormat="1" ht="29.25" customHeight="1">
      <c r="B114" s="507" t="s">
        <v>134</v>
      </c>
      <c r="C114" s="507"/>
      <c r="D114" s="507"/>
      <c r="E114" s="507"/>
      <c r="F114" s="507"/>
      <c r="H114" s="121"/>
      <c r="I114" s="121"/>
      <c r="J114" s="121"/>
      <c r="K114" s="121"/>
      <c r="L114" s="121"/>
      <c r="M114" s="121"/>
      <c r="N114" s="121"/>
    </row>
    <row r="115" spans="2:14" s="273" customFormat="1" ht="44.25" customHeight="1">
      <c r="B115" s="507" t="s">
        <v>191</v>
      </c>
      <c r="C115" s="507"/>
      <c r="D115" s="507"/>
      <c r="E115" s="507"/>
      <c r="F115" s="507"/>
      <c r="G115" s="125"/>
      <c r="H115" s="126"/>
      <c r="I115" s="126"/>
      <c r="J115" s="126"/>
      <c r="K115" s="126"/>
      <c r="L115" s="121"/>
      <c r="M115" s="121"/>
      <c r="N115" s="121"/>
    </row>
    <row r="116" spans="2:14" s="273" customFormat="1" ht="12">
      <c r="B116" s="147" t="s">
        <v>197</v>
      </c>
      <c r="C116" s="272"/>
      <c r="F116" s="278"/>
      <c r="H116" s="121"/>
      <c r="I116" s="121"/>
      <c r="J116" s="121"/>
      <c r="K116" s="121"/>
      <c r="L116" s="121"/>
      <c r="M116" s="121"/>
      <c r="N116" s="121"/>
    </row>
    <row r="117" spans="2:14" s="273" customFormat="1" ht="12">
      <c r="B117" s="147"/>
      <c r="C117" s="272"/>
      <c r="F117" s="278"/>
      <c r="H117" s="121"/>
      <c r="I117" s="121"/>
      <c r="J117" s="121"/>
      <c r="K117" s="121"/>
      <c r="L117" s="121"/>
      <c r="M117" s="121"/>
      <c r="N117" s="121"/>
    </row>
    <row r="118" spans="2:14" s="273" customFormat="1" ht="12">
      <c r="F118" s="278"/>
      <c r="H118" s="121"/>
      <c r="I118" s="121"/>
      <c r="J118" s="121"/>
      <c r="K118" s="121"/>
      <c r="L118" s="121"/>
      <c r="M118" s="121"/>
      <c r="N118" s="121"/>
    </row>
    <row r="119" spans="2:14" s="273" customFormat="1" ht="12">
      <c r="F119" s="278"/>
      <c r="H119" s="121"/>
      <c r="I119" s="121"/>
      <c r="J119" s="121"/>
      <c r="K119" s="121"/>
      <c r="L119" s="121"/>
      <c r="M119" s="121"/>
      <c r="N119" s="121"/>
    </row>
    <row r="120" spans="2:14" s="273" customFormat="1" ht="12">
      <c r="D120" s="278"/>
      <c r="E120" s="278"/>
      <c r="F120" s="278"/>
      <c r="H120" s="121"/>
      <c r="I120" s="121"/>
      <c r="J120" s="121"/>
      <c r="K120" s="121"/>
      <c r="L120" s="121"/>
      <c r="M120" s="121"/>
      <c r="N120" s="121"/>
    </row>
    <row r="121" spans="2:14" s="273" customFormat="1" ht="12">
      <c r="D121" s="278"/>
      <c r="E121" s="278"/>
      <c r="F121" s="278"/>
      <c r="H121" s="121"/>
      <c r="I121" s="121"/>
      <c r="J121" s="121"/>
      <c r="K121" s="121"/>
      <c r="L121" s="121"/>
      <c r="M121" s="121"/>
      <c r="N121" s="121"/>
    </row>
    <row r="122" spans="2:14" s="273" customFormat="1" ht="12">
      <c r="D122" s="278"/>
      <c r="E122" s="278"/>
      <c r="F122" s="278"/>
      <c r="H122" s="121"/>
      <c r="I122" s="121"/>
      <c r="J122" s="121"/>
      <c r="K122" s="121"/>
      <c r="L122" s="121"/>
      <c r="M122" s="121"/>
      <c r="N122" s="121"/>
    </row>
    <row r="123" spans="2:14" s="273" customFormat="1" ht="12">
      <c r="D123" s="278"/>
      <c r="E123" s="278"/>
      <c r="F123" s="278"/>
      <c r="H123" s="121"/>
      <c r="I123" s="121"/>
      <c r="J123" s="121"/>
      <c r="K123" s="121"/>
      <c r="L123" s="121"/>
      <c r="M123" s="121"/>
      <c r="N123" s="121"/>
    </row>
    <row r="124" spans="2:14" s="273" customFormat="1" ht="12">
      <c r="D124" s="278"/>
      <c r="E124" s="278"/>
      <c r="F124" s="278"/>
      <c r="H124" s="121"/>
      <c r="I124" s="121"/>
      <c r="J124" s="121"/>
      <c r="K124" s="121"/>
      <c r="L124" s="121"/>
      <c r="M124" s="121"/>
      <c r="N124" s="121"/>
    </row>
    <row r="125" spans="2:14" s="273" customFormat="1" ht="12">
      <c r="D125" s="278"/>
      <c r="E125" s="278"/>
      <c r="F125" s="278"/>
      <c r="H125" s="121"/>
      <c r="I125" s="121"/>
      <c r="J125" s="121"/>
      <c r="K125" s="121"/>
      <c r="L125" s="121"/>
      <c r="M125" s="121"/>
      <c r="N125" s="121"/>
    </row>
    <row r="126" spans="2:14" s="273" customFormat="1" ht="12">
      <c r="D126" s="278"/>
      <c r="E126" s="278"/>
      <c r="F126" s="278"/>
      <c r="H126" s="121"/>
      <c r="I126" s="121"/>
      <c r="J126" s="121"/>
      <c r="K126" s="121"/>
      <c r="L126" s="121"/>
      <c r="M126" s="121"/>
      <c r="N126" s="121"/>
    </row>
    <row r="127" spans="2:14">
      <c r="D127" s="107"/>
      <c r="E127" s="107"/>
    </row>
    <row r="128" spans="2:14">
      <c r="D128" s="107"/>
      <c r="E128" s="107"/>
    </row>
    <row r="129" spans="4:6">
      <c r="D129" s="107"/>
      <c r="E129" s="107"/>
    </row>
    <row r="130" spans="4:6">
      <c r="D130" s="107"/>
      <c r="E130" s="107"/>
    </row>
    <row r="131" spans="4:6">
      <c r="D131" s="107"/>
      <c r="E131" s="107"/>
    </row>
    <row r="132" spans="4:6">
      <c r="D132" s="107"/>
      <c r="E132" s="107"/>
    </row>
    <row r="133" spans="4:6">
      <c r="D133" s="107"/>
      <c r="E133" s="107"/>
    </row>
    <row r="134" spans="4:6">
      <c r="D134" s="107"/>
      <c r="E134" s="107"/>
    </row>
    <row r="135" spans="4:6">
      <c r="D135" s="107"/>
      <c r="E135" s="107"/>
    </row>
    <row r="136" spans="4:6">
      <c r="D136" s="107"/>
      <c r="E136" s="107"/>
    </row>
    <row r="137" spans="4:6">
      <c r="D137" s="108"/>
      <c r="E137" s="108"/>
      <c r="F137" s="108"/>
    </row>
    <row r="138" spans="4:6">
      <c r="D138" s="108"/>
      <c r="E138" s="108"/>
      <c r="F138" s="108"/>
    </row>
    <row r="139" spans="4:6">
      <c r="D139" s="108"/>
      <c r="E139" s="108"/>
      <c r="F139" s="108"/>
    </row>
    <row r="140" spans="4:6">
      <c r="D140" s="108"/>
      <c r="E140" s="108"/>
      <c r="F140" s="108"/>
    </row>
    <row r="141" spans="4:6">
      <c r="D141" s="108"/>
      <c r="E141" s="108"/>
      <c r="F141" s="108"/>
    </row>
    <row r="142" spans="4:6">
      <c r="D142" s="108"/>
      <c r="E142" s="108"/>
      <c r="F142" s="108"/>
    </row>
  </sheetData>
  <mergeCells count="4">
    <mergeCell ref="B5:E5"/>
    <mergeCell ref="B2:H2"/>
    <mergeCell ref="B114:F114"/>
    <mergeCell ref="B115:F115"/>
  </mergeCells>
  <phoneticPr fontId="54" type="noConversion"/>
  <printOptions horizontalCentered="1" verticalCentered="1"/>
  <pageMargins left="0.23622047244094491" right="0.23622047244094491" top="0.35433070866141736" bottom="0.15748031496062992" header="1.1811023622047245" footer="0"/>
  <pageSetup scale="41" fitToWidth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0" tint="-4.9989318521683403E-2"/>
    <pageSetUpPr fitToPage="1"/>
  </sheetPr>
  <dimension ref="A1:J51"/>
  <sheetViews>
    <sheetView zoomScale="70" zoomScaleNormal="70" zoomScaleSheetLayoutView="84" workbookViewId="0">
      <pane xSplit="1" ySplit="13" topLeftCell="B27" activePane="bottomRight" state="frozen"/>
      <selection pane="topRight" activeCell="D1" sqref="D1"/>
      <selection pane="bottomLeft" activeCell="A14" sqref="A14"/>
      <selection pane="bottomRight" activeCell="A40" sqref="A40"/>
    </sheetView>
  </sheetViews>
  <sheetFormatPr baseColWidth="10" defaultRowHeight="14.25"/>
  <cols>
    <col min="1" max="1" width="82.140625" style="1" customWidth="1"/>
    <col min="2" max="2" width="9.140625" style="1" bestFit="1" customWidth="1"/>
    <col min="3" max="3" width="8.85546875" style="1" bestFit="1" customWidth="1"/>
    <col min="4" max="4" width="13.5703125" style="1" bestFit="1" customWidth="1"/>
    <col min="5" max="6" width="11.42578125" style="1" customWidth="1"/>
    <col min="7" max="7" width="13.7109375" style="1" customWidth="1"/>
    <col min="8" max="9" width="14.140625" style="1" customWidth="1"/>
    <col min="10" max="10" width="14.28515625" style="1" customWidth="1"/>
    <col min="11" max="218" width="11.42578125" style="1"/>
    <col min="219" max="219" width="1.28515625" style="1" customWidth="1"/>
    <col min="220" max="220" width="53.85546875" style="1" customWidth="1"/>
    <col min="221" max="221" width="10.85546875" style="1" bestFit="1" customWidth="1"/>
    <col min="222" max="222" width="2.85546875" style="1" customWidth="1"/>
    <col min="223" max="223" width="10" style="1" customWidth="1"/>
    <col min="224" max="224" width="3.7109375" style="1" customWidth="1"/>
    <col min="225" max="225" width="13.7109375" style="1" customWidth="1"/>
    <col min="226" max="226" width="5" style="1" customWidth="1"/>
    <col min="227" max="227" width="10.5703125" style="1" bestFit="1" customWidth="1"/>
    <col min="228" max="228" width="4.85546875" style="1" customWidth="1"/>
    <col min="229" max="229" width="10.5703125" style="1" bestFit="1" customWidth="1"/>
    <col min="230" max="230" width="3.7109375" style="1" customWidth="1"/>
    <col min="231" max="231" width="13.7109375" style="1" customWidth="1"/>
    <col min="232" max="232" width="5.5703125" style="1" customWidth="1"/>
    <col min="233" max="233" width="10.5703125" style="1" customWidth="1"/>
    <col min="234" max="234" width="4.85546875" style="1" customWidth="1"/>
    <col min="235" max="235" width="10.5703125" style="1" bestFit="1" customWidth="1"/>
    <col min="236" max="236" width="4.85546875" style="1" customWidth="1"/>
    <col min="237" max="237" width="13.7109375" style="1" customWidth="1"/>
    <col min="238" max="474" width="11.42578125" style="1"/>
    <col min="475" max="475" width="1.28515625" style="1" customWidth="1"/>
    <col min="476" max="476" width="53.85546875" style="1" customWidth="1"/>
    <col min="477" max="477" width="10.85546875" style="1" bestFit="1" customWidth="1"/>
    <col min="478" max="478" width="2.85546875" style="1" customWidth="1"/>
    <col min="479" max="479" width="10" style="1" customWidth="1"/>
    <col min="480" max="480" width="3.7109375" style="1" customWidth="1"/>
    <col min="481" max="481" width="13.7109375" style="1" customWidth="1"/>
    <col min="482" max="482" width="5" style="1" customWidth="1"/>
    <col min="483" max="483" width="10.5703125" style="1" bestFit="1" customWidth="1"/>
    <col min="484" max="484" width="4.85546875" style="1" customWidth="1"/>
    <col min="485" max="485" width="10.5703125" style="1" bestFit="1" customWidth="1"/>
    <col min="486" max="486" width="3.7109375" style="1" customWidth="1"/>
    <col min="487" max="487" width="13.7109375" style="1" customWidth="1"/>
    <col min="488" max="488" width="5.5703125" style="1" customWidth="1"/>
    <col min="489" max="489" width="10.5703125" style="1" customWidth="1"/>
    <col min="490" max="490" width="4.85546875" style="1" customWidth="1"/>
    <col min="491" max="491" width="10.5703125" style="1" bestFit="1" customWidth="1"/>
    <col min="492" max="492" width="4.85546875" style="1" customWidth="1"/>
    <col min="493" max="493" width="13.7109375" style="1" customWidth="1"/>
    <col min="494" max="730" width="11.42578125" style="1"/>
    <col min="731" max="731" width="1.28515625" style="1" customWidth="1"/>
    <col min="732" max="732" width="53.85546875" style="1" customWidth="1"/>
    <col min="733" max="733" width="10.85546875" style="1" bestFit="1" customWidth="1"/>
    <col min="734" max="734" width="2.85546875" style="1" customWidth="1"/>
    <col min="735" max="735" width="10" style="1" customWidth="1"/>
    <col min="736" max="736" width="3.7109375" style="1" customWidth="1"/>
    <col min="737" max="737" width="13.7109375" style="1" customWidth="1"/>
    <col min="738" max="738" width="5" style="1" customWidth="1"/>
    <col min="739" max="739" width="10.5703125" style="1" bestFit="1" customWidth="1"/>
    <col min="740" max="740" width="4.85546875" style="1" customWidth="1"/>
    <col min="741" max="741" width="10.5703125" style="1" bestFit="1" customWidth="1"/>
    <col min="742" max="742" width="3.7109375" style="1" customWidth="1"/>
    <col min="743" max="743" width="13.7109375" style="1" customWidth="1"/>
    <col min="744" max="744" width="5.5703125" style="1" customWidth="1"/>
    <col min="745" max="745" width="10.5703125" style="1" customWidth="1"/>
    <col min="746" max="746" width="4.85546875" style="1" customWidth="1"/>
    <col min="747" max="747" width="10.5703125" style="1" bestFit="1" customWidth="1"/>
    <col min="748" max="748" width="4.85546875" style="1" customWidth="1"/>
    <col min="749" max="749" width="13.7109375" style="1" customWidth="1"/>
    <col min="750" max="986" width="11.42578125" style="1"/>
    <col min="987" max="987" width="1.28515625" style="1" customWidth="1"/>
    <col min="988" max="988" width="53.85546875" style="1" customWidth="1"/>
    <col min="989" max="989" width="10.85546875" style="1" bestFit="1" customWidth="1"/>
    <col min="990" max="990" width="2.85546875" style="1" customWidth="1"/>
    <col min="991" max="991" width="10" style="1" customWidth="1"/>
    <col min="992" max="992" width="3.7109375" style="1" customWidth="1"/>
    <col min="993" max="993" width="13.7109375" style="1" customWidth="1"/>
    <col min="994" max="994" width="5" style="1" customWidth="1"/>
    <col min="995" max="995" width="10.5703125" style="1" bestFit="1" customWidth="1"/>
    <col min="996" max="996" width="4.85546875" style="1" customWidth="1"/>
    <col min="997" max="997" width="10.5703125" style="1" bestFit="1" customWidth="1"/>
    <col min="998" max="998" width="3.7109375" style="1" customWidth="1"/>
    <col min="999" max="999" width="13.7109375" style="1" customWidth="1"/>
    <col min="1000" max="1000" width="5.5703125" style="1" customWidth="1"/>
    <col min="1001" max="1001" width="10.5703125" style="1" customWidth="1"/>
    <col min="1002" max="1002" width="4.85546875" style="1" customWidth="1"/>
    <col min="1003" max="1003" width="10.5703125" style="1" bestFit="1" customWidth="1"/>
    <col min="1004" max="1004" width="4.85546875" style="1" customWidth="1"/>
    <col min="1005" max="1005" width="13.7109375" style="1" customWidth="1"/>
    <col min="1006" max="1242" width="11.42578125" style="1"/>
    <col min="1243" max="1243" width="1.28515625" style="1" customWidth="1"/>
    <col min="1244" max="1244" width="53.85546875" style="1" customWidth="1"/>
    <col min="1245" max="1245" width="10.85546875" style="1" bestFit="1" customWidth="1"/>
    <col min="1246" max="1246" width="2.85546875" style="1" customWidth="1"/>
    <col min="1247" max="1247" width="10" style="1" customWidth="1"/>
    <col min="1248" max="1248" width="3.7109375" style="1" customWidth="1"/>
    <col min="1249" max="1249" width="13.7109375" style="1" customWidth="1"/>
    <col min="1250" max="1250" width="5" style="1" customWidth="1"/>
    <col min="1251" max="1251" width="10.5703125" style="1" bestFit="1" customWidth="1"/>
    <col min="1252" max="1252" width="4.85546875" style="1" customWidth="1"/>
    <col min="1253" max="1253" width="10.5703125" style="1" bestFit="1" customWidth="1"/>
    <col min="1254" max="1254" width="3.7109375" style="1" customWidth="1"/>
    <col min="1255" max="1255" width="13.7109375" style="1" customWidth="1"/>
    <col min="1256" max="1256" width="5.5703125" style="1" customWidth="1"/>
    <col min="1257" max="1257" width="10.5703125" style="1" customWidth="1"/>
    <col min="1258" max="1258" width="4.85546875" style="1" customWidth="1"/>
    <col min="1259" max="1259" width="10.5703125" style="1" bestFit="1" customWidth="1"/>
    <col min="1260" max="1260" width="4.85546875" style="1" customWidth="1"/>
    <col min="1261" max="1261" width="13.7109375" style="1" customWidth="1"/>
    <col min="1262" max="1498" width="11.42578125" style="1"/>
    <col min="1499" max="1499" width="1.28515625" style="1" customWidth="1"/>
    <col min="1500" max="1500" width="53.85546875" style="1" customWidth="1"/>
    <col min="1501" max="1501" width="10.85546875" style="1" bestFit="1" customWidth="1"/>
    <col min="1502" max="1502" width="2.85546875" style="1" customWidth="1"/>
    <col min="1503" max="1503" width="10" style="1" customWidth="1"/>
    <col min="1504" max="1504" width="3.7109375" style="1" customWidth="1"/>
    <col min="1505" max="1505" width="13.7109375" style="1" customWidth="1"/>
    <col min="1506" max="1506" width="5" style="1" customWidth="1"/>
    <col min="1507" max="1507" width="10.5703125" style="1" bestFit="1" customWidth="1"/>
    <col min="1508" max="1508" width="4.85546875" style="1" customWidth="1"/>
    <col min="1509" max="1509" width="10.5703125" style="1" bestFit="1" customWidth="1"/>
    <col min="1510" max="1510" width="3.7109375" style="1" customWidth="1"/>
    <col min="1511" max="1511" width="13.7109375" style="1" customWidth="1"/>
    <col min="1512" max="1512" width="5.5703125" style="1" customWidth="1"/>
    <col min="1513" max="1513" width="10.5703125" style="1" customWidth="1"/>
    <col min="1514" max="1514" width="4.85546875" style="1" customWidth="1"/>
    <col min="1515" max="1515" width="10.5703125" style="1" bestFit="1" customWidth="1"/>
    <col min="1516" max="1516" width="4.85546875" style="1" customWidth="1"/>
    <col min="1517" max="1517" width="13.7109375" style="1" customWidth="1"/>
    <col min="1518" max="1754" width="11.42578125" style="1"/>
    <col min="1755" max="1755" width="1.28515625" style="1" customWidth="1"/>
    <col min="1756" max="1756" width="53.85546875" style="1" customWidth="1"/>
    <col min="1757" max="1757" width="10.85546875" style="1" bestFit="1" customWidth="1"/>
    <col min="1758" max="1758" width="2.85546875" style="1" customWidth="1"/>
    <col min="1759" max="1759" width="10" style="1" customWidth="1"/>
    <col min="1760" max="1760" width="3.7109375" style="1" customWidth="1"/>
    <col min="1761" max="1761" width="13.7109375" style="1" customWidth="1"/>
    <col min="1762" max="1762" width="5" style="1" customWidth="1"/>
    <col min="1763" max="1763" width="10.5703125" style="1" bestFit="1" customWidth="1"/>
    <col min="1764" max="1764" width="4.85546875" style="1" customWidth="1"/>
    <col min="1765" max="1765" width="10.5703125" style="1" bestFit="1" customWidth="1"/>
    <col min="1766" max="1766" width="3.7109375" style="1" customWidth="1"/>
    <col min="1767" max="1767" width="13.7109375" style="1" customWidth="1"/>
    <col min="1768" max="1768" width="5.5703125" style="1" customWidth="1"/>
    <col min="1769" max="1769" width="10.5703125" style="1" customWidth="1"/>
    <col min="1770" max="1770" width="4.85546875" style="1" customWidth="1"/>
    <col min="1771" max="1771" width="10.5703125" style="1" bestFit="1" customWidth="1"/>
    <col min="1772" max="1772" width="4.85546875" style="1" customWidth="1"/>
    <col min="1773" max="1773" width="13.7109375" style="1" customWidth="1"/>
    <col min="1774" max="2010" width="11.42578125" style="1"/>
    <col min="2011" max="2011" width="1.28515625" style="1" customWidth="1"/>
    <col min="2012" max="2012" width="53.85546875" style="1" customWidth="1"/>
    <col min="2013" max="2013" width="10.85546875" style="1" bestFit="1" customWidth="1"/>
    <col min="2014" max="2014" width="2.85546875" style="1" customWidth="1"/>
    <col min="2015" max="2015" width="10" style="1" customWidth="1"/>
    <col min="2016" max="2016" width="3.7109375" style="1" customWidth="1"/>
    <col min="2017" max="2017" width="13.7109375" style="1" customWidth="1"/>
    <col min="2018" max="2018" width="5" style="1" customWidth="1"/>
    <col min="2019" max="2019" width="10.5703125" style="1" bestFit="1" customWidth="1"/>
    <col min="2020" max="2020" width="4.85546875" style="1" customWidth="1"/>
    <col min="2021" max="2021" width="10.5703125" style="1" bestFit="1" customWidth="1"/>
    <col min="2022" max="2022" width="3.7109375" style="1" customWidth="1"/>
    <col min="2023" max="2023" width="13.7109375" style="1" customWidth="1"/>
    <col min="2024" max="2024" width="5.5703125" style="1" customWidth="1"/>
    <col min="2025" max="2025" width="10.5703125" style="1" customWidth="1"/>
    <col min="2026" max="2026" width="4.85546875" style="1" customWidth="1"/>
    <col min="2027" max="2027" width="10.5703125" style="1" bestFit="1" customWidth="1"/>
    <col min="2028" max="2028" width="4.85546875" style="1" customWidth="1"/>
    <col min="2029" max="2029" width="13.7109375" style="1" customWidth="1"/>
    <col min="2030" max="2266" width="11.42578125" style="1"/>
    <col min="2267" max="2267" width="1.28515625" style="1" customWidth="1"/>
    <col min="2268" max="2268" width="53.85546875" style="1" customWidth="1"/>
    <col min="2269" max="2269" width="10.85546875" style="1" bestFit="1" customWidth="1"/>
    <col min="2270" max="2270" width="2.85546875" style="1" customWidth="1"/>
    <col min="2271" max="2271" width="10" style="1" customWidth="1"/>
    <col min="2272" max="2272" width="3.7109375" style="1" customWidth="1"/>
    <col min="2273" max="2273" width="13.7109375" style="1" customWidth="1"/>
    <col min="2274" max="2274" width="5" style="1" customWidth="1"/>
    <col min="2275" max="2275" width="10.5703125" style="1" bestFit="1" customWidth="1"/>
    <col min="2276" max="2276" width="4.85546875" style="1" customWidth="1"/>
    <col min="2277" max="2277" width="10.5703125" style="1" bestFit="1" customWidth="1"/>
    <col min="2278" max="2278" width="3.7109375" style="1" customWidth="1"/>
    <col min="2279" max="2279" width="13.7109375" style="1" customWidth="1"/>
    <col min="2280" max="2280" width="5.5703125" style="1" customWidth="1"/>
    <col min="2281" max="2281" width="10.5703125" style="1" customWidth="1"/>
    <col min="2282" max="2282" width="4.85546875" style="1" customWidth="1"/>
    <col min="2283" max="2283" width="10.5703125" style="1" bestFit="1" customWidth="1"/>
    <col min="2284" max="2284" width="4.85546875" style="1" customWidth="1"/>
    <col min="2285" max="2285" width="13.7109375" style="1" customWidth="1"/>
    <col min="2286" max="2522" width="11.42578125" style="1"/>
    <col min="2523" max="2523" width="1.28515625" style="1" customWidth="1"/>
    <col min="2524" max="2524" width="53.85546875" style="1" customWidth="1"/>
    <col min="2525" max="2525" width="10.85546875" style="1" bestFit="1" customWidth="1"/>
    <col min="2526" max="2526" width="2.85546875" style="1" customWidth="1"/>
    <col min="2527" max="2527" width="10" style="1" customWidth="1"/>
    <col min="2528" max="2528" width="3.7109375" style="1" customWidth="1"/>
    <col min="2529" max="2529" width="13.7109375" style="1" customWidth="1"/>
    <col min="2530" max="2530" width="5" style="1" customWidth="1"/>
    <col min="2531" max="2531" width="10.5703125" style="1" bestFit="1" customWidth="1"/>
    <col min="2532" max="2532" width="4.85546875" style="1" customWidth="1"/>
    <col min="2533" max="2533" width="10.5703125" style="1" bestFit="1" customWidth="1"/>
    <col min="2534" max="2534" width="3.7109375" style="1" customWidth="1"/>
    <col min="2535" max="2535" width="13.7109375" style="1" customWidth="1"/>
    <col min="2536" max="2536" width="5.5703125" style="1" customWidth="1"/>
    <col min="2537" max="2537" width="10.5703125" style="1" customWidth="1"/>
    <col min="2538" max="2538" width="4.85546875" style="1" customWidth="1"/>
    <col min="2539" max="2539" width="10.5703125" style="1" bestFit="1" customWidth="1"/>
    <col min="2540" max="2540" width="4.85546875" style="1" customWidth="1"/>
    <col min="2541" max="2541" width="13.7109375" style="1" customWidth="1"/>
    <col min="2542" max="2778" width="11.42578125" style="1"/>
    <col min="2779" max="2779" width="1.28515625" style="1" customWidth="1"/>
    <col min="2780" max="2780" width="53.85546875" style="1" customWidth="1"/>
    <col min="2781" max="2781" width="10.85546875" style="1" bestFit="1" customWidth="1"/>
    <col min="2782" max="2782" width="2.85546875" style="1" customWidth="1"/>
    <col min="2783" max="2783" width="10" style="1" customWidth="1"/>
    <col min="2784" max="2784" width="3.7109375" style="1" customWidth="1"/>
    <col min="2785" max="2785" width="13.7109375" style="1" customWidth="1"/>
    <col min="2786" max="2786" width="5" style="1" customWidth="1"/>
    <col min="2787" max="2787" width="10.5703125" style="1" bestFit="1" customWidth="1"/>
    <col min="2788" max="2788" width="4.85546875" style="1" customWidth="1"/>
    <col min="2789" max="2789" width="10.5703125" style="1" bestFit="1" customWidth="1"/>
    <col min="2790" max="2790" width="3.7109375" style="1" customWidth="1"/>
    <col min="2791" max="2791" width="13.7109375" style="1" customWidth="1"/>
    <col min="2792" max="2792" width="5.5703125" style="1" customWidth="1"/>
    <col min="2793" max="2793" width="10.5703125" style="1" customWidth="1"/>
    <col min="2794" max="2794" width="4.85546875" style="1" customWidth="1"/>
    <col min="2795" max="2795" width="10.5703125" style="1" bestFit="1" customWidth="1"/>
    <col min="2796" max="2796" width="4.85546875" style="1" customWidth="1"/>
    <col min="2797" max="2797" width="13.7109375" style="1" customWidth="1"/>
    <col min="2798" max="3034" width="11.42578125" style="1"/>
    <col min="3035" max="3035" width="1.28515625" style="1" customWidth="1"/>
    <col min="3036" max="3036" width="53.85546875" style="1" customWidth="1"/>
    <col min="3037" max="3037" width="10.85546875" style="1" bestFit="1" customWidth="1"/>
    <col min="3038" max="3038" width="2.85546875" style="1" customWidth="1"/>
    <col min="3039" max="3039" width="10" style="1" customWidth="1"/>
    <col min="3040" max="3040" width="3.7109375" style="1" customWidth="1"/>
    <col min="3041" max="3041" width="13.7109375" style="1" customWidth="1"/>
    <col min="3042" max="3042" width="5" style="1" customWidth="1"/>
    <col min="3043" max="3043" width="10.5703125" style="1" bestFit="1" customWidth="1"/>
    <col min="3044" max="3044" width="4.85546875" style="1" customWidth="1"/>
    <col min="3045" max="3045" width="10.5703125" style="1" bestFit="1" customWidth="1"/>
    <col min="3046" max="3046" width="3.7109375" style="1" customWidth="1"/>
    <col min="3047" max="3047" width="13.7109375" style="1" customWidth="1"/>
    <col min="3048" max="3048" width="5.5703125" style="1" customWidth="1"/>
    <col min="3049" max="3049" width="10.5703125" style="1" customWidth="1"/>
    <col min="3050" max="3050" width="4.85546875" style="1" customWidth="1"/>
    <col min="3051" max="3051" width="10.5703125" style="1" bestFit="1" customWidth="1"/>
    <col min="3052" max="3052" width="4.85546875" style="1" customWidth="1"/>
    <col min="3053" max="3053" width="13.7109375" style="1" customWidth="1"/>
    <col min="3054" max="3290" width="11.42578125" style="1"/>
    <col min="3291" max="3291" width="1.28515625" style="1" customWidth="1"/>
    <col min="3292" max="3292" width="53.85546875" style="1" customWidth="1"/>
    <col min="3293" max="3293" width="10.85546875" style="1" bestFit="1" customWidth="1"/>
    <col min="3294" max="3294" width="2.85546875" style="1" customWidth="1"/>
    <col min="3295" max="3295" width="10" style="1" customWidth="1"/>
    <col min="3296" max="3296" width="3.7109375" style="1" customWidth="1"/>
    <col min="3297" max="3297" width="13.7109375" style="1" customWidth="1"/>
    <col min="3298" max="3298" width="5" style="1" customWidth="1"/>
    <col min="3299" max="3299" width="10.5703125" style="1" bestFit="1" customWidth="1"/>
    <col min="3300" max="3300" width="4.85546875" style="1" customWidth="1"/>
    <col min="3301" max="3301" width="10.5703125" style="1" bestFit="1" customWidth="1"/>
    <col min="3302" max="3302" width="3.7109375" style="1" customWidth="1"/>
    <col min="3303" max="3303" width="13.7109375" style="1" customWidth="1"/>
    <col min="3304" max="3304" width="5.5703125" style="1" customWidth="1"/>
    <col min="3305" max="3305" width="10.5703125" style="1" customWidth="1"/>
    <col min="3306" max="3306" width="4.85546875" style="1" customWidth="1"/>
    <col min="3307" max="3307" width="10.5703125" style="1" bestFit="1" customWidth="1"/>
    <col min="3308" max="3308" width="4.85546875" style="1" customWidth="1"/>
    <col min="3309" max="3309" width="13.7109375" style="1" customWidth="1"/>
    <col min="3310" max="3546" width="11.42578125" style="1"/>
    <col min="3547" max="3547" width="1.28515625" style="1" customWidth="1"/>
    <col min="3548" max="3548" width="53.85546875" style="1" customWidth="1"/>
    <col min="3549" max="3549" width="10.85546875" style="1" bestFit="1" customWidth="1"/>
    <col min="3550" max="3550" width="2.85546875" style="1" customWidth="1"/>
    <col min="3551" max="3551" width="10" style="1" customWidth="1"/>
    <col min="3552" max="3552" width="3.7109375" style="1" customWidth="1"/>
    <col min="3553" max="3553" width="13.7109375" style="1" customWidth="1"/>
    <col min="3554" max="3554" width="5" style="1" customWidth="1"/>
    <col min="3555" max="3555" width="10.5703125" style="1" bestFit="1" customWidth="1"/>
    <col min="3556" max="3556" width="4.85546875" style="1" customWidth="1"/>
    <col min="3557" max="3557" width="10.5703125" style="1" bestFit="1" customWidth="1"/>
    <col min="3558" max="3558" width="3.7109375" style="1" customWidth="1"/>
    <col min="3559" max="3559" width="13.7109375" style="1" customWidth="1"/>
    <col min="3560" max="3560" width="5.5703125" style="1" customWidth="1"/>
    <col min="3561" max="3561" width="10.5703125" style="1" customWidth="1"/>
    <col min="3562" max="3562" width="4.85546875" style="1" customWidth="1"/>
    <col min="3563" max="3563" width="10.5703125" style="1" bestFit="1" customWidth="1"/>
    <col min="3564" max="3564" width="4.85546875" style="1" customWidth="1"/>
    <col min="3565" max="3565" width="13.7109375" style="1" customWidth="1"/>
    <col min="3566" max="3802" width="11.42578125" style="1"/>
    <col min="3803" max="3803" width="1.28515625" style="1" customWidth="1"/>
    <col min="3804" max="3804" width="53.85546875" style="1" customWidth="1"/>
    <col min="3805" max="3805" width="10.85546875" style="1" bestFit="1" customWidth="1"/>
    <col min="3806" max="3806" width="2.85546875" style="1" customWidth="1"/>
    <col min="3807" max="3807" width="10" style="1" customWidth="1"/>
    <col min="3808" max="3808" width="3.7109375" style="1" customWidth="1"/>
    <col min="3809" max="3809" width="13.7109375" style="1" customWidth="1"/>
    <col min="3810" max="3810" width="5" style="1" customWidth="1"/>
    <col min="3811" max="3811" width="10.5703125" style="1" bestFit="1" customWidth="1"/>
    <col min="3812" max="3812" width="4.85546875" style="1" customWidth="1"/>
    <col min="3813" max="3813" width="10.5703125" style="1" bestFit="1" customWidth="1"/>
    <col min="3814" max="3814" width="3.7109375" style="1" customWidth="1"/>
    <col min="3815" max="3815" width="13.7109375" style="1" customWidth="1"/>
    <col min="3816" max="3816" width="5.5703125" style="1" customWidth="1"/>
    <col min="3817" max="3817" width="10.5703125" style="1" customWidth="1"/>
    <col min="3818" max="3818" width="4.85546875" style="1" customWidth="1"/>
    <col min="3819" max="3819" width="10.5703125" style="1" bestFit="1" customWidth="1"/>
    <col min="3820" max="3820" width="4.85546875" style="1" customWidth="1"/>
    <col min="3821" max="3821" width="13.7109375" style="1" customWidth="1"/>
    <col min="3822" max="4058" width="11.42578125" style="1"/>
    <col min="4059" max="4059" width="1.28515625" style="1" customWidth="1"/>
    <col min="4060" max="4060" width="53.85546875" style="1" customWidth="1"/>
    <col min="4061" max="4061" width="10.85546875" style="1" bestFit="1" customWidth="1"/>
    <col min="4062" max="4062" width="2.85546875" style="1" customWidth="1"/>
    <col min="4063" max="4063" width="10" style="1" customWidth="1"/>
    <col min="4064" max="4064" width="3.7109375" style="1" customWidth="1"/>
    <col min="4065" max="4065" width="13.7109375" style="1" customWidth="1"/>
    <col min="4066" max="4066" width="5" style="1" customWidth="1"/>
    <col min="4067" max="4067" width="10.5703125" style="1" bestFit="1" customWidth="1"/>
    <col min="4068" max="4068" width="4.85546875" style="1" customWidth="1"/>
    <col min="4069" max="4069" width="10.5703125" style="1" bestFit="1" customWidth="1"/>
    <col min="4070" max="4070" width="3.7109375" style="1" customWidth="1"/>
    <col min="4071" max="4071" width="13.7109375" style="1" customWidth="1"/>
    <col min="4072" max="4072" width="5.5703125" style="1" customWidth="1"/>
    <col min="4073" max="4073" width="10.5703125" style="1" customWidth="1"/>
    <col min="4074" max="4074" width="4.85546875" style="1" customWidth="1"/>
    <col min="4075" max="4075" width="10.5703125" style="1" bestFit="1" customWidth="1"/>
    <col min="4076" max="4076" width="4.85546875" style="1" customWidth="1"/>
    <col min="4077" max="4077" width="13.7109375" style="1" customWidth="1"/>
    <col min="4078" max="4314" width="11.42578125" style="1"/>
    <col min="4315" max="4315" width="1.28515625" style="1" customWidth="1"/>
    <col min="4316" max="4316" width="53.85546875" style="1" customWidth="1"/>
    <col min="4317" max="4317" width="10.85546875" style="1" bestFit="1" customWidth="1"/>
    <col min="4318" max="4318" width="2.85546875" style="1" customWidth="1"/>
    <col min="4319" max="4319" width="10" style="1" customWidth="1"/>
    <col min="4320" max="4320" width="3.7109375" style="1" customWidth="1"/>
    <col min="4321" max="4321" width="13.7109375" style="1" customWidth="1"/>
    <col min="4322" max="4322" width="5" style="1" customWidth="1"/>
    <col min="4323" max="4323" width="10.5703125" style="1" bestFit="1" customWidth="1"/>
    <col min="4324" max="4324" width="4.85546875" style="1" customWidth="1"/>
    <col min="4325" max="4325" width="10.5703125" style="1" bestFit="1" customWidth="1"/>
    <col min="4326" max="4326" width="3.7109375" style="1" customWidth="1"/>
    <col min="4327" max="4327" width="13.7109375" style="1" customWidth="1"/>
    <col min="4328" max="4328" width="5.5703125" style="1" customWidth="1"/>
    <col min="4329" max="4329" width="10.5703125" style="1" customWidth="1"/>
    <col min="4330" max="4330" width="4.85546875" style="1" customWidth="1"/>
    <col min="4331" max="4331" width="10.5703125" style="1" bestFit="1" customWidth="1"/>
    <col min="4332" max="4332" width="4.85546875" style="1" customWidth="1"/>
    <col min="4333" max="4333" width="13.7109375" style="1" customWidth="1"/>
    <col min="4334" max="4570" width="11.42578125" style="1"/>
    <col min="4571" max="4571" width="1.28515625" style="1" customWidth="1"/>
    <col min="4572" max="4572" width="53.85546875" style="1" customWidth="1"/>
    <col min="4573" max="4573" width="10.85546875" style="1" bestFit="1" customWidth="1"/>
    <col min="4574" max="4574" width="2.85546875" style="1" customWidth="1"/>
    <col min="4575" max="4575" width="10" style="1" customWidth="1"/>
    <col min="4576" max="4576" width="3.7109375" style="1" customWidth="1"/>
    <col min="4577" max="4577" width="13.7109375" style="1" customWidth="1"/>
    <col min="4578" max="4578" width="5" style="1" customWidth="1"/>
    <col min="4579" max="4579" width="10.5703125" style="1" bestFit="1" customWidth="1"/>
    <col min="4580" max="4580" width="4.85546875" style="1" customWidth="1"/>
    <col min="4581" max="4581" width="10.5703125" style="1" bestFit="1" customWidth="1"/>
    <col min="4582" max="4582" width="3.7109375" style="1" customWidth="1"/>
    <col min="4583" max="4583" width="13.7109375" style="1" customWidth="1"/>
    <col min="4584" max="4584" width="5.5703125" style="1" customWidth="1"/>
    <col min="4585" max="4585" width="10.5703125" style="1" customWidth="1"/>
    <col min="4586" max="4586" width="4.85546875" style="1" customWidth="1"/>
    <col min="4587" max="4587" width="10.5703125" style="1" bestFit="1" customWidth="1"/>
    <col min="4588" max="4588" width="4.85546875" style="1" customWidth="1"/>
    <col min="4589" max="4589" width="13.7109375" style="1" customWidth="1"/>
    <col min="4590" max="4826" width="11.42578125" style="1"/>
    <col min="4827" max="4827" width="1.28515625" style="1" customWidth="1"/>
    <col min="4828" max="4828" width="53.85546875" style="1" customWidth="1"/>
    <col min="4829" max="4829" width="10.85546875" style="1" bestFit="1" customWidth="1"/>
    <col min="4830" max="4830" width="2.85546875" style="1" customWidth="1"/>
    <col min="4831" max="4831" width="10" style="1" customWidth="1"/>
    <col min="4832" max="4832" width="3.7109375" style="1" customWidth="1"/>
    <col min="4833" max="4833" width="13.7109375" style="1" customWidth="1"/>
    <col min="4834" max="4834" width="5" style="1" customWidth="1"/>
    <col min="4835" max="4835" width="10.5703125" style="1" bestFit="1" customWidth="1"/>
    <col min="4836" max="4836" width="4.85546875" style="1" customWidth="1"/>
    <col min="4837" max="4837" width="10.5703125" style="1" bestFit="1" customWidth="1"/>
    <col min="4838" max="4838" width="3.7109375" style="1" customWidth="1"/>
    <col min="4839" max="4839" width="13.7109375" style="1" customWidth="1"/>
    <col min="4840" max="4840" width="5.5703125" style="1" customWidth="1"/>
    <col min="4841" max="4841" width="10.5703125" style="1" customWidth="1"/>
    <col min="4842" max="4842" width="4.85546875" style="1" customWidth="1"/>
    <col min="4843" max="4843" width="10.5703125" style="1" bestFit="1" customWidth="1"/>
    <col min="4844" max="4844" width="4.85546875" style="1" customWidth="1"/>
    <col min="4845" max="4845" width="13.7109375" style="1" customWidth="1"/>
    <col min="4846" max="5082" width="11.42578125" style="1"/>
    <col min="5083" max="5083" width="1.28515625" style="1" customWidth="1"/>
    <col min="5084" max="5084" width="53.85546875" style="1" customWidth="1"/>
    <col min="5085" max="5085" width="10.85546875" style="1" bestFit="1" customWidth="1"/>
    <col min="5086" max="5086" width="2.85546875" style="1" customWidth="1"/>
    <col min="5087" max="5087" width="10" style="1" customWidth="1"/>
    <col min="5088" max="5088" width="3.7109375" style="1" customWidth="1"/>
    <col min="5089" max="5089" width="13.7109375" style="1" customWidth="1"/>
    <col min="5090" max="5090" width="5" style="1" customWidth="1"/>
    <col min="5091" max="5091" width="10.5703125" style="1" bestFit="1" customWidth="1"/>
    <col min="5092" max="5092" width="4.85546875" style="1" customWidth="1"/>
    <col min="5093" max="5093" width="10.5703125" style="1" bestFit="1" customWidth="1"/>
    <col min="5094" max="5094" width="3.7109375" style="1" customWidth="1"/>
    <col min="5095" max="5095" width="13.7109375" style="1" customWidth="1"/>
    <col min="5096" max="5096" width="5.5703125" style="1" customWidth="1"/>
    <col min="5097" max="5097" width="10.5703125" style="1" customWidth="1"/>
    <col min="5098" max="5098" width="4.85546875" style="1" customWidth="1"/>
    <col min="5099" max="5099" width="10.5703125" style="1" bestFit="1" customWidth="1"/>
    <col min="5100" max="5100" width="4.85546875" style="1" customWidth="1"/>
    <col min="5101" max="5101" width="13.7109375" style="1" customWidth="1"/>
    <col min="5102" max="5338" width="11.42578125" style="1"/>
    <col min="5339" max="5339" width="1.28515625" style="1" customWidth="1"/>
    <col min="5340" max="5340" width="53.85546875" style="1" customWidth="1"/>
    <col min="5341" max="5341" width="10.85546875" style="1" bestFit="1" customWidth="1"/>
    <col min="5342" max="5342" width="2.85546875" style="1" customWidth="1"/>
    <col min="5343" max="5343" width="10" style="1" customWidth="1"/>
    <col min="5344" max="5344" width="3.7109375" style="1" customWidth="1"/>
    <col min="5345" max="5345" width="13.7109375" style="1" customWidth="1"/>
    <col min="5346" max="5346" width="5" style="1" customWidth="1"/>
    <col min="5347" max="5347" width="10.5703125" style="1" bestFit="1" customWidth="1"/>
    <col min="5348" max="5348" width="4.85546875" style="1" customWidth="1"/>
    <col min="5349" max="5349" width="10.5703125" style="1" bestFit="1" customWidth="1"/>
    <col min="5350" max="5350" width="3.7109375" style="1" customWidth="1"/>
    <col min="5351" max="5351" width="13.7109375" style="1" customWidth="1"/>
    <col min="5352" max="5352" width="5.5703125" style="1" customWidth="1"/>
    <col min="5353" max="5353" width="10.5703125" style="1" customWidth="1"/>
    <col min="5354" max="5354" width="4.85546875" style="1" customWidth="1"/>
    <col min="5355" max="5355" width="10.5703125" style="1" bestFit="1" customWidth="1"/>
    <col min="5356" max="5356" width="4.85546875" style="1" customWidth="1"/>
    <col min="5357" max="5357" width="13.7109375" style="1" customWidth="1"/>
    <col min="5358" max="5594" width="11.42578125" style="1"/>
    <col min="5595" max="5595" width="1.28515625" style="1" customWidth="1"/>
    <col min="5596" max="5596" width="53.85546875" style="1" customWidth="1"/>
    <col min="5597" max="5597" width="10.85546875" style="1" bestFit="1" customWidth="1"/>
    <col min="5598" max="5598" width="2.85546875" style="1" customWidth="1"/>
    <col min="5599" max="5599" width="10" style="1" customWidth="1"/>
    <col min="5600" max="5600" width="3.7109375" style="1" customWidth="1"/>
    <col min="5601" max="5601" width="13.7109375" style="1" customWidth="1"/>
    <col min="5602" max="5602" width="5" style="1" customWidth="1"/>
    <col min="5603" max="5603" width="10.5703125" style="1" bestFit="1" customWidth="1"/>
    <col min="5604" max="5604" width="4.85546875" style="1" customWidth="1"/>
    <col min="5605" max="5605" width="10.5703125" style="1" bestFit="1" customWidth="1"/>
    <col min="5606" max="5606" width="3.7109375" style="1" customWidth="1"/>
    <col min="5607" max="5607" width="13.7109375" style="1" customWidth="1"/>
    <col min="5608" max="5608" width="5.5703125" style="1" customWidth="1"/>
    <col min="5609" max="5609" width="10.5703125" style="1" customWidth="1"/>
    <col min="5610" max="5610" width="4.85546875" style="1" customWidth="1"/>
    <col min="5611" max="5611" width="10.5703125" style="1" bestFit="1" customWidth="1"/>
    <col min="5612" max="5612" width="4.85546875" style="1" customWidth="1"/>
    <col min="5613" max="5613" width="13.7109375" style="1" customWidth="1"/>
    <col min="5614" max="5850" width="11.42578125" style="1"/>
    <col min="5851" max="5851" width="1.28515625" style="1" customWidth="1"/>
    <col min="5852" max="5852" width="53.85546875" style="1" customWidth="1"/>
    <col min="5853" max="5853" width="10.85546875" style="1" bestFit="1" customWidth="1"/>
    <col min="5854" max="5854" width="2.85546875" style="1" customWidth="1"/>
    <col min="5855" max="5855" width="10" style="1" customWidth="1"/>
    <col min="5856" max="5856" width="3.7109375" style="1" customWidth="1"/>
    <col min="5857" max="5857" width="13.7109375" style="1" customWidth="1"/>
    <col min="5858" max="5858" width="5" style="1" customWidth="1"/>
    <col min="5859" max="5859" width="10.5703125" style="1" bestFit="1" customWidth="1"/>
    <col min="5860" max="5860" width="4.85546875" style="1" customWidth="1"/>
    <col min="5861" max="5861" width="10.5703125" style="1" bestFit="1" customWidth="1"/>
    <col min="5862" max="5862" width="3.7109375" style="1" customWidth="1"/>
    <col min="5863" max="5863" width="13.7109375" style="1" customWidth="1"/>
    <col min="5864" max="5864" width="5.5703125" style="1" customWidth="1"/>
    <col min="5865" max="5865" width="10.5703125" style="1" customWidth="1"/>
    <col min="5866" max="5866" width="4.85546875" style="1" customWidth="1"/>
    <col min="5867" max="5867" width="10.5703125" style="1" bestFit="1" customWidth="1"/>
    <col min="5868" max="5868" width="4.85546875" style="1" customWidth="1"/>
    <col min="5869" max="5869" width="13.7109375" style="1" customWidth="1"/>
    <col min="5870" max="6106" width="11.42578125" style="1"/>
    <col min="6107" max="6107" width="1.28515625" style="1" customWidth="1"/>
    <col min="6108" max="6108" width="53.85546875" style="1" customWidth="1"/>
    <col min="6109" max="6109" width="10.85546875" style="1" bestFit="1" customWidth="1"/>
    <col min="6110" max="6110" width="2.85546875" style="1" customWidth="1"/>
    <col min="6111" max="6111" width="10" style="1" customWidth="1"/>
    <col min="6112" max="6112" width="3.7109375" style="1" customWidth="1"/>
    <col min="6113" max="6113" width="13.7109375" style="1" customWidth="1"/>
    <col min="6114" max="6114" width="5" style="1" customWidth="1"/>
    <col min="6115" max="6115" width="10.5703125" style="1" bestFit="1" customWidth="1"/>
    <col min="6116" max="6116" width="4.85546875" style="1" customWidth="1"/>
    <col min="6117" max="6117" width="10.5703125" style="1" bestFit="1" customWidth="1"/>
    <col min="6118" max="6118" width="3.7109375" style="1" customWidth="1"/>
    <col min="6119" max="6119" width="13.7109375" style="1" customWidth="1"/>
    <col min="6120" max="6120" width="5.5703125" style="1" customWidth="1"/>
    <col min="6121" max="6121" width="10.5703125" style="1" customWidth="1"/>
    <col min="6122" max="6122" width="4.85546875" style="1" customWidth="1"/>
    <col min="6123" max="6123" width="10.5703125" style="1" bestFit="1" customWidth="1"/>
    <col min="6124" max="6124" width="4.85546875" style="1" customWidth="1"/>
    <col min="6125" max="6125" width="13.7109375" style="1" customWidth="1"/>
    <col min="6126" max="6362" width="11.42578125" style="1"/>
    <col min="6363" max="6363" width="1.28515625" style="1" customWidth="1"/>
    <col min="6364" max="6364" width="53.85546875" style="1" customWidth="1"/>
    <col min="6365" max="6365" width="10.85546875" style="1" bestFit="1" customWidth="1"/>
    <col min="6366" max="6366" width="2.85546875" style="1" customWidth="1"/>
    <col min="6367" max="6367" width="10" style="1" customWidth="1"/>
    <col min="6368" max="6368" width="3.7109375" style="1" customWidth="1"/>
    <col min="6369" max="6369" width="13.7109375" style="1" customWidth="1"/>
    <col min="6370" max="6370" width="5" style="1" customWidth="1"/>
    <col min="6371" max="6371" width="10.5703125" style="1" bestFit="1" customWidth="1"/>
    <col min="6372" max="6372" width="4.85546875" style="1" customWidth="1"/>
    <col min="6373" max="6373" width="10.5703125" style="1" bestFit="1" customWidth="1"/>
    <col min="6374" max="6374" width="3.7109375" style="1" customWidth="1"/>
    <col min="6375" max="6375" width="13.7109375" style="1" customWidth="1"/>
    <col min="6376" max="6376" width="5.5703125" style="1" customWidth="1"/>
    <col min="6377" max="6377" width="10.5703125" style="1" customWidth="1"/>
    <col min="6378" max="6378" width="4.85546875" style="1" customWidth="1"/>
    <col min="6379" max="6379" width="10.5703125" style="1" bestFit="1" customWidth="1"/>
    <col min="6380" max="6380" width="4.85546875" style="1" customWidth="1"/>
    <col min="6381" max="6381" width="13.7109375" style="1" customWidth="1"/>
    <col min="6382" max="6618" width="11.42578125" style="1"/>
    <col min="6619" max="6619" width="1.28515625" style="1" customWidth="1"/>
    <col min="6620" max="6620" width="53.85546875" style="1" customWidth="1"/>
    <col min="6621" max="6621" width="10.85546875" style="1" bestFit="1" customWidth="1"/>
    <col min="6622" max="6622" width="2.85546875" style="1" customWidth="1"/>
    <col min="6623" max="6623" width="10" style="1" customWidth="1"/>
    <col min="6624" max="6624" width="3.7109375" style="1" customWidth="1"/>
    <col min="6625" max="6625" width="13.7109375" style="1" customWidth="1"/>
    <col min="6626" max="6626" width="5" style="1" customWidth="1"/>
    <col min="6627" max="6627" width="10.5703125" style="1" bestFit="1" customWidth="1"/>
    <col min="6628" max="6628" width="4.85546875" style="1" customWidth="1"/>
    <col min="6629" max="6629" width="10.5703125" style="1" bestFit="1" customWidth="1"/>
    <col min="6630" max="6630" width="3.7109375" style="1" customWidth="1"/>
    <col min="6631" max="6631" width="13.7109375" style="1" customWidth="1"/>
    <col min="6632" max="6632" width="5.5703125" style="1" customWidth="1"/>
    <col min="6633" max="6633" width="10.5703125" style="1" customWidth="1"/>
    <col min="6634" max="6634" width="4.85546875" style="1" customWidth="1"/>
    <col min="6635" max="6635" width="10.5703125" style="1" bestFit="1" customWidth="1"/>
    <col min="6636" max="6636" width="4.85546875" style="1" customWidth="1"/>
    <col min="6637" max="6637" width="13.7109375" style="1" customWidth="1"/>
    <col min="6638" max="6874" width="11.42578125" style="1"/>
    <col min="6875" max="6875" width="1.28515625" style="1" customWidth="1"/>
    <col min="6876" max="6876" width="53.85546875" style="1" customWidth="1"/>
    <col min="6877" max="6877" width="10.85546875" style="1" bestFit="1" customWidth="1"/>
    <col min="6878" max="6878" width="2.85546875" style="1" customWidth="1"/>
    <col min="6879" max="6879" width="10" style="1" customWidth="1"/>
    <col min="6880" max="6880" width="3.7109375" style="1" customWidth="1"/>
    <col min="6881" max="6881" width="13.7109375" style="1" customWidth="1"/>
    <col min="6882" max="6882" width="5" style="1" customWidth="1"/>
    <col min="6883" max="6883" width="10.5703125" style="1" bestFit="1" customWidth="1"/>
    <col min="6884" max="6884" width="4.85546875" style="1" customWidth="1"/>
    <col min="6885" max="6885" width="10.5703125" style="1" bestFit="1" customWidth="1"/>
    <col min="6886" max="6886" width="3.7109375" style="1" customWidth="1"/>
    <col min="6887" max="6887" width="13.7109375" style="1" customWidth="1"/>
    <col min="6888" max="6888" width="5.5703125" style="1" customWidth="1"/>
    <col min="6889" max="6889" width="10.5703125" style="1" customWidth="1"/>
    <col min="6890" max="6890" width="4.85546875" style="1" customWidth="1"/>
    <col min="6891" max="6891" width="10.5703125" style="1" bestFit="1" customWidth="1"/>
    <col min="6892" max="6892" width="4.85546875" style="1" customWidth="1"/>
    <col min="6893" max="6893" width="13.7109375" style="1" customWidth="1"/>
    <col min="6894" max="7130" width="11.42578125" style="1"/>
    <col min="7131" max="7131" width="1.28515625" style="1" customWidth="1"/>
    <col min="7132" max="7132" width="53.85546875" style="1" customWidth="1"/>
    <col min="7133" max="7133" width="10.85546875" style="1" bestFit="1" customWidth="1"/>
    <col min="7134" max="7134" width="2.85546875" style="1" customWidth="1"/>
    <col min="7135" max="7135" width="10" style="1" customWidth="1"/>
    <col min="7136" max="7136" width="3.7109375" style="1" customWidth="1"/>
    <col min="7137" max="7137" width="13.7109375" style="1" customWidth="1"/>
    <col min="7138" max="7138" width="5" style="1" customWidth="1"/>
    <col min="7139" max="7139" width="10.5703125" style="1" bestFit="1" customWidth="1"/>
    <col min="7140" max="7140" width="4.85546875" style="1" customWidth="1"/>
    <col min="7141" max="7141" width="10.5703125" style="1" bestFit="1" customWidth="1"/>
    <col min="7142" max="7142" width="3.7109375" style="1" customWidth="1"/>
    <col min="7143" max="7143" width="13.7109375" style="1" customWidth="1"/>
    <col min="7144" max="7144" width="5.5703125" style="1" customWidth="1"/>
    <col min="7145" max="7145" width="10.5703125" style="1" customWidth="1"/>
    <col min="7146" max="7146" width="4.85546875" style="1" customWidth="1"/>
    <col min="7147" max="7147" width="10.5703125" style="1" bestFit="1" customWidth="1"/>
    <col min="7148" max="7148" width="4.85546875" style="1" customWidth="1"/>
    <col min="7149" max="7149" width="13.7109375" style="1" customWidth="1"/>
    <col min="7150" max="7386" width="11.42578125" style="1"/>
    <col min="7387" max="7387" width="1.28515625" style="1" customWidth="1"/>
    <col min="7388" max="7388" width="53.85546875" style="1" customWidth="1"/>
    <col min="7389" max="7389" width="10.85546875" style="1" bestFit="1" customWidth="1"/>
    <col min="7390" max="7390" width="2.85546875" style="1" customWidth="1"/>
    <col min="7391" max="7391" width="10" style="1" customWidth="1"/>
    <col min="7392" max="7392" width="3.7109375" style="1" customWidth="1"/>
    <col min="7393" max="7393" width="13.7109375" style="1" customWidth="1"/>
    <col min="7394" max="7394" width="5" style="1" customWidth="1"/>
    <col min="7395" max="7395" width="10.5703125" style="1" bestFit="1" customWidth="1"/>
    <col min="7396" max="7396" width="4.85546875" style="1" customWidth="1"/>
    <col min="7397" max="7397" width="10.5703125" style="1" bestFit="1" customWidth="1"/>
    <col min="7398" max="7398" width="3.7109375" style="1" customWidth="1"/>
    <col min="7399" max="7399" width="13.7109375" style="1" customWidth="1"/>
    <col min="7400" max="7400" width="5.5703125" style="1" customWidth="1"/>
    <col min="7401" max="7401" width="10.5703125" style="1" customWidth="1"/>
    <col min="7402" max="7402" width="4.85546875" style="1" customWidth="1"/>
    <col min="7403" max="7403" width="10.5703125" style="1" bestFit="1" customWidth="1"/>
    <col min="7404" max="7404" width="4.85546875" style="1" customWidth="1"/>
    <col min="7405" max="7405" width="13.7109375" style="1" customWidth="1"/>
    <col min="7406" max="7642" width="11.42578125" style="1"/>
    <col min="7643" max="7643" width="1.28515625" style="1" customWidth="1"/>
    <col min="7644" max="7644" width="53.85546875" style="1" customWidth="1"/>
    <col min="7645" max="7645" width="10.85546875" style="1" bestFit="1" customWidth="1"/>
    <col min="7646" max="7646" width="2.85546875" style="1" customWidth="1"/>
    <col min="7647" max="7647" width="10" style="1" customWidth="1"/>
    <col min="7648" max="7648" width="3.7109375" style="1" customWidth="1"/>
    <col min="7649" max="7649" width="13.7109375" style="1" customWidth="1"/>
    <col min="7650" max="7650" width="5" style="1" customWidth="1"/>
    <col min="7651" max="7651" width="10.5703125" style="1" bestFit="1" customWidth="1"/>
    <col min="7652" max="7652" width="4.85546875" style="1" customWidth="1"/>
    <col min="7653" max="7653" width="10.5703125" style="1" bestFit="1" customWidth="1"/>
    <col min="7654" max="7654" width="3.7109375" style="1" customWidth="1"/>
    <col min="7655" max="7655" width="13.7109375" style="1" customWidth="1"/>
    <col min="7656" max="7656" width="5.5703125" style="1" customWidth="1"/>
    <col min="7657" max="7657" width="10.5703125" style="1" customWidth="1"/>
    <col min="7658" max="7658" width="4.85546875" style="1" customWidth="1"/>
    <col min="7659" max="7659" width="10.5703125" style="1" bestFit="1" customWidth="1"/>
    <col min="7660" max="7660" width="4.85546875" style="1" customWidth="1"/>
    <col min="7661" max="7661" width="13.7109375" style="1" customWidth="1"/>
    <col min="7662" max="7898" width="11.42578125" style="1"/>
    <col min="7899" max="7899" width="1.28515625" style="1" customWidth="1"/>
    <col min="7900" max="7900" width="53.85546875" style="1" customWidth="1"/>
    <col min="7901" max="7901" width="10.85546875" style="1" bestFit="1" customWidth="1"/>
    <col min="7902" max="7902" width="2.85546875" style="1" customWidth="1"/>
    <col min="7903" max="7903" width="10" style="1" customWidth="1"/>
    <col min="7904" max="7904" width="3.7109375" style="1" customWidth="1"/>
    <col min="7905" max="7905" width="13.7109375" style="1" customWidth="1"/>
    <col min="7906" max="7906" width="5" style="1" customWidth="1"/>
    <col min="7907" max="7907" width="10.5703125" style="1" bestFit="1" customWidth="1"/>
    <col min="7908" max="7908" width="4.85546875" style="1" customWidth="1"/>
    <col min="7909" max="7909" width="10.5703125" style="1" bestFit="1" customWidth="1"/>
    <col min="7910" max="7910" width="3.7109375" style="1" customWidth="1"/>
    <col min="7911" max="7911" width="13.7109375" style="1" customWidth="1"/>
    <col min="7912" max="7912" width="5.5703125" style="1" customWidth="1"/>
    <col min="7913" max="7913" width="10.5703125" style="1" customWidth="1"/>
    <col min="7914" max="7914" width="4.85546875" style="1" customWidth="1"/>
    <col min="7915" max="7915" width="10.5703125" style="1" bestFit="1" customWidth="1"/>
    <col min="7916" max="7916" width="4.85546875" style="1" customWidth="1"/>
    <col min="7917" max="7917" width="13.7109375" style="1" customWidth="1"/>
    <col min="7918" max="8154" width="11.42578125" style="1"/>
    <col min="8155" max="8155" width="1.28515625" style="1" customWidth="1"/>
    <col min="8156" max="8156" width="53.85546875" style="1" customWidth="1"/>
    <col min="8157" max="8157" width="10.85546875" style="1" bestFit="1" customWidth="1"/>
    <col min="8158" max="8158" width="2.85546875" style="1" customWidth="1"/>
    <col min="8159" max="8159" width="10" style="1" customWidth="1"/>
    <col min="8160" max="8160" width="3.7109375" style="1" customWidth="1"/>
    <col min="8161" max="8161" width="13.7109375" style="1" customWidth="1"/>
    <col min="8162" max="8162" width="5" style="1" customWidth="1"/>
    <col min="8163" max="8163" width="10.5703125" style="1" bestFit="1" customWidth="1"/>
    <col min="8164" max="8164" width="4.85546875" style="1" customWidth="1"/>
    <col min="8165" max="8165" width="10.5703125" style="1" bestFit="1" customWidth="1"/>
    <col min="8166" max="8166" width="3.7109375" style="1" customWidth="1"/>
    <col min="8167" max="8167" width="13.7109375" style="1" customWidth="1"/>
    <col min="8168" max="8168" width="5.5703125" style="1" customWidth="1"/>
    <col min="8169" max="8169" width="10.5703125" style="1" customWidth="1"/>
    <col min="8170" max="8170" width="4.85546875" style="1" customWidth="1"/>
    <col min="8171" max="8171" width="10.5703125" style="1" bestFit="1" customWidth="1"/>
    <col min="8172" max="8172" width="4.85546875" style="1" customWidth="1"/>
    <col min="8173" max="8173" width="13.7109375" style="1" customWidth="1"/>
    <col min="8174" max="8410" width="11.42578125" style="1"/>
    <col min="8411" max="8411" width="1.28515625" style="1" customWidth="1"/>
    <col min="8412" max="8412" width="53.85546875" style="1" customWidth="1"/>
    <col min="8413" max="8413" width="10.85546875" style="1" bestFit="1" customWidth="1"/>
    <col min="8414" max="8414" width="2.85546875" style="1" customWidth="1"/>
    <col min="8415" max="8415" width="10" style="1" customWidth="1"/>
    <col min="8416" max="8416" width="3.7109375" style="1" customWidth="1"/>
    <col min="8417" max="8417" width="13.7109375" style="1" customWidth="1"/>
    <col min="8418" max="8418" width="5" style="1" customWidth="1"/>
    <col min="8419" max="8419" width="10.5703125" style="1" bestFit="1" customWidth="1"/>
    <col min="8420" max="8420" width="4.85546875" style="1" customWidth="1"/>
    <col min="8421" max="8421" width="10.5703125" style="1" bestFit="1" customWidth="1"/>
    <col min="8422" max="8422" width="3.7109375" style="1" customWidth="1"/>
    <col min="8423" max="8423" width="13.7109375" style="1" customWidth="1"/>
    <col min="8424" max="8424" width="5.5703125" style="1" customWidth="1"/>
    <col min="8425" max="8425" width="10.5703125" style="1" customWidth="1"/>
    <col min="8426" max="8426" width="4.85546875" style="1" customWidth="1"/>
    <col min="8427" max="8427" width="10.5703125" style="1" bestFit="1" customWidth="1"/>
    <col min="8428" max="8428" width="4.85546875" style="1" customWidth="1"/>
    <col min="8429" max="8429" width="13.7109375" style="1" customWidth="1"/>
    <col min="8430" max="8666" width="11.42578125" style="1"/>
    <col min="8667" max="8667" width="1.28515625" style="1" customWidth="1"/>
    <col min="8668" max="8668" width="53.85546875" style="1" customWidth="1"/>
    <col min="8669" max="8669" width="10.85546875" style="1" bestFit="1" customWidth="1"/>
    <col min="8670" max="8670" width="2.85546875" style="1" customWidth="1"/>
    <col min="8671" max="8671" width="10" style="1" customWidth="1"/>
    <col min="8672" max="8672" width="3.7109375" style="1" customWidth="1"/>
    <col min="8673" max="8673" width="13.7109375" style="1" customWidth="1"/>
    <col min="8674" max="8674" width="5" style="1" customWidth="1"/>
    <col min="8675" max="8675" width="10.5703125" style="1" bestFit="1" customWidth="1"/>
    <col min="8676" max="8676" width="4.85546875" style="1" customWidth="1"/>
    <col min="8677" max="8677" width="10.5703125" style="1" bestFit="1" customWidth="1"/>
    <col min="8678" max="8678" width="3.7109375" style="1" customWidth="1"/>
    <col min="8679" max="8679" width="13.7109375" style="1" customWidth="1"/>
    <col min="8680" max="8680" width="5.5703125" style="1" customWidth="1"/>
    <col min="8681" max="8681" width="10.5703125" style="1" customWidth="1"/>
    <col min="8682" max="8682" width="4.85546875" style="1" customWidth="1"/>
    <col min="8683" max="8683" width="10.5703125" style="1" bestFit="1" customWidth="1"/>
    <col min="8684" max="8684" width="4.85546875" style="1" customWidth="1"/>
    <col min="8685" max="8685" width="13.7109375" style="1" customWidth="1"/>
    <col min="8686" max="8922" width="11.42578125" style="1"/>
    <col min="8923" max="8923" width="1.28515625" style="1" customWidth="1"/>
    <col min="8924" max="8924" width="53.85546875" style="1" customWidth="1"/>
    <col min="8925" max="8925" width="10.85546875" style="1" bestFit="1" customWidth="1"/>
    <col min="8926" max="8926" width="2.85546875" style="1" customWidth="1"/>
    <col min="8927" max="8927" width="10" style="1" customWidth="1"/>
    <col min="8928" max="8928" width="3.7109375" style="1" customWidth="1"/>
    <col min="8929" max="8929" width="13.7109375" style="1" customWidth="1"/>
    <col min="8930" max="8930" width="5" style="1" customWidth="1"/>
    <col min="8931" max="8931" width="10.5703125" style="1" bestFit="1" customWidth="1"/>
    <col min="8932" max="8932" width="4.85546875" style="1" customWidth="1"/>
    <col min="8933" max="8933" width="10.5703125" style="1" bestFit="1" customWidth="1"/>
    <col min="8934" max="8934" width="3.7109375" style="1" customWidth="1"/>
    <col min="8935" max="8935" width="13.7109375" style="1" customWidth="1"/>
    <col min="8936" max="8936" width="5.5703125" style="1" customWidth="1"/>
    <col min="8937" max="8937" width="10.5703125" style="1" customWidth="1"/>
    <col min="8938" max="8938" width="4.85546875" style="1" customWidth="1"/>
    <col min="8939" max="8939" width="10.5703125" style="1" bestFit="1" customWidth="1"/>
    <col min="8940" max="8940" width="4.85546875" style="1" customWidth="1"/>
    <col min="8941" max="8941" width="13.7109375" style="1" customWidth="1"/>
    <col min="8942" max="9178" width="11.42578125" style="1"/>
    <col min="9179" max="9179" width="1.28515625" style="1" customWidth="1"/>
    <col min="9180" max="9180" width="53.85546875" style="1" customWidth="1"/>
    <col min="9181" max="9181" width="10.85546875" style="1" bestFit="1" customWidth="1"/>
    <col min="9182" max="9182" width="2.85546875" style="1" customWidth="1"/>
    <col min="9183" max="9183" width="10" style="1" customWidth="1"/>
    <col min="9184" max="9184" width="3.7109375" style="1" customWidth="1"/>
    <col min="9185" max="9185" width="13.7109375" style="1" customWidth="1"/>
    <col min="9186" max="9186" width="5" style="1" customWidth="1"/>
    <col min="9187" max="9187" width="10.5703125" style="1" bestFit="1" customWidth="1"/>
    <col min="9188" max="9188" width="4.85546875" style="1" customWidth="1"/>
    <col min="9189" max="9189" width="10.5703125" style="1" bestFit="1" customWidth="1"/>
    <col min="9190" max="9190" width="3.7109375" style="1" customWidth="1"/>
    <col min="9191" max="9191" width="13.7109375" style="1" customWidth="1"/>
    <col min="9192" max="9192" width="5.5703125" style="1" customWidth="1"/>
    <col min="9193" max="9193" width="10.5703125" style="1" customWidth="1"/>
    <col min="9194" max="9194" width="4.85546875" style="1" customWidth="1"/>
    <col min="9195" max="9195" width="10.5703125" style="1" bestFit="1" customWidth="1"/>
    <col min="9196" max="9196" width="4.85546875" style="1" customWidth="1"/>
    <col min="9197" max="9197" width="13.7109375" style="1" customWidth="1"/>
    <col min="9198" max="9434" width="11.42578125" style="1"/>
    <col min="9435" max="9435" width="1.28515625" style="1" customWidth="1"/>
    <col min="9436" max="9436" width="53.85546875" style="1" customWidth="1"/>
    <col min="9437" max="9437" width="10.85546875" style="1" bestFit="1" customWidth="1"/>
    <col min="9438" max="9438" width="2.85546875" style="1" customWidth="1"/>
    <col min="9439" max="9439" width="10" style="1" customWidth="1"/>
    <col min="9440" max="9440" width="3.7109375" style="1" customWidth="1"/>
    <col min="9441" max="9441" width="13.7109375" style="1" customWidth="1"/>
    <col min="9442" max="9442" width="5" style="1" customWidth="1"/>
    <col min="9443" max="9443" width="10.5703125" style="1" bestFit="1" customWidth="1"/>
    <col min="9444" max="9444" width="4.85546875" style="1" customWidth="1"/>
    <col min="9445" max="9445" width="10.5703125" style="1" bestFit="1" customWidth="1"/>
    <col min="9446" max="9446" width="3.7109375" style="1" customWidth="1"/>
    <col min="9447" max="9447" width="13.7109375" style="1" customWidth="1"/>
    <col min="9448" max="9448" width="5.5703125" style="1" customWidth="1"/>
    <col min="9449" max="9449" width="10.5703125" style="1" customWidth="1"/>
    <col min="9450" max="9450" width="4.85546875" style="1" customWidth="1"/>
    <col min="9451" max="9451" width="10.5703125" style="1" bestFit="1" customWidth="1"/>
    <col min="9452" max="9452" width="4.85546875" style="1" customWidth="1"/>
    <col min="9453" max="9453" width="13.7109375" style="1" customWidth="1"/>
    <col min="9454" max="9690" width="11.42578125" style="1"/>
    <col min="9691" max="9691" width="1.28515625" style="1" customWidth="1"/>
    <col min="9692" max="9692" width="53.85546875" style="1" customWidth="1"/>
    <col min="9693" max="9693" width="10.85546875" style="1" bestFit="1" customWidth="1"/>
    <col min="9694" max="9694" width="2.85546875" style="1" customWidth="1"/>
    <col min="9695" max="9695" width="10" style="1" customWidth="1"/>
    <col min="9696" max="9696" width="3.7109375" style="1" customWidth="1"/>
    <col min="9697" max="9697" width="13.7109375" style="1" customWidth="1"/>
    <col min="9698" max="9698" width="5" style="1" customWidth="1"/>
    <col min="9699" max="9699" width="10.5703125" style="1" bestFit="1" customWidth="1"/>
    <col min="9700" max="9700" width="4.85546875" style="1" customWidth="1"/>
    <col min="9701" max="9701" width="10.5703125" style="1" bestFit="1" customWidth="1"/>
    <col min="9702" max="9702" width="3.7109375" style="1" customWidth="1"/>
    <col min="9703" max="9703" width="13.7109375" style="1" customWidth="1"/>
    <col min="9704" max="9704" width="5.5703125" style="1" customWidth="1"/>
    <col min="9705" max="9705" width="10.5703125" style="1" customWidth="1"/>
    <col min="9706" max="9706" width="4.85546875" style="1" customWidth="1"/>
    <col min="9707" max="9707" width="10.5703125" style="1" bestFit="1" customWidth="1"/>
    <col min="9708" max="9708" width="4.85546875" style="1" customWidth="1"/>
    <col min="9709" max="9709" width="13.7109375" style="1" customWidth="1"/>
    <col min="9710" max="9946" width="11.42578125" style="1"/>
    <col min="9947" max="9947" width="1.28515625" style="1" customWidth="1"/>
    <col min="9948" max="9948" width="53.85546875" style="1" customWidth="1"/>
    <col min="9949" max="9949" width="10.85546875" style="1" bestFit="1" customWidth="1"/>
    <col min="9950" max="9950" width="2.85546875" style="1" customWidth="1"/>
    <col min="9951" max="9951" width="10" style="1" customWidth="1"/>
    <col min="9952" max="9952" width="3.7109375" style="1" customWidth="1"/>
    <col min="9953" max="9953" width="13.7109375" style="1" customWidth="1"/>
    <col min="9954" max="9954" width="5" style="1" customWidth="1"/>
    <col min="9955" max="9955" width="10.5703125" style="1" bestFit="1" customWidth="1"/>
    <col min="9956" max="9956" width="4.85546875" style="1" customWidth="1"/>
    <col min="9957" max="9957" width="10.5703125" style="1" bestFit="1" customWidth="1"/>
    <col min="9958" max="9958" width="3.7109375" style="1" customWidth="1"/>
    <col min="9959" max="9959" width="13.7109375" style="1" customWidth="1"/>
    <col min="9960" max="9960" width="5.5703125" style="1" customWidth="1"/>
    <col min="9961" max="9961" width="10.5703125" style="1" customWidth="1"/>
    <col min="9962" max="9962" width="4.85546875" style="1" customWidth="1"/>
    <col min="9963" max="9963" width="10.5703125" style="1" bestFit="1" customWidth="1"/>
    <col min="9964" max="9964" width="4.85546875" style="1" customWidth="1"/>
    <col min="9965" max="9965" width="13.7109375" style="1" customWidth="1"/>
    <col min="9966" max="10202" width="11.42578125" style="1"/>
    <col min="10203" max="10203" width="1.28515625" style="1" customWidth="1"/>
    <col min="10204" max="10204" width="53.85546875" style="1" customWidth="1"/>
    <col min="10205" max="10205" width="10.85546875" style="1" bestFit="1" customWidth="1"/>
    <col min="10206" max="10206" width="2.85546875" style="1" customWidth="1"/>
    <col min="10207" max="10207" width="10" style="1" customWidth="1"/>
    <col min="10208" max="10208" width="3.7109375" style="1" customWidth="1"/>
    <col min="10209" max="10209" width="13.7109375" style="1" customWidth="1"/>
    <col min="10210" max="10210" width="5" style="1" customWidth="1"/>
    <col min="10211" max="10211" width="10.5703125" style="1" bestFit="1" customWidth="1"/>
    <col min="10212" max="10212" width="4.85546875" style="1" customWidth="1"/>
    <col min="10213" max="10213" width="10.5703125" style="1" bestFit="1" customWidth="1"/>
    <col min="10214" max="10214" width="3.7109375" style="1" customWidth="1"/>
    <col min="10215" max="10215" width="13.7109375" style="1" customWidth="1"/>
    <col min="10216" max="10216" width="5.5703125" style="1" customWidth="1"/>
    <col min="10217" max="10217" width="10.5703125" style="1" customWidth="1"/>
    <col min="10218" max="10218" width="4.85546875" style="1" customWidth="1"/>
    <col min="10219" max="10219" width="10.5703125" style="1" bestFit="1" customWidth="1"/>
    <col min="10220" max="10220" width="4.85546875" style="1" customWidth="1"/>
    <col min="10221" max="10221" width="13.7109375" style="1" customWidth="1"/>
    <col min="10222" max="10458" width="11.42578125" style="1"/>
    <col min="10459" max="10459" width="1.28515625" style="1" customWidth="1"/>
    <col min="10460" max="10460" width="53.85546875" style="1" customWidth="1"/>
    <col min="10461" max="10461" width="10.85546875" style="1" bestFit="1" customWidth="1"/>
    <col min="10462" max="10462" width="2.85546875" style="1" customWidth="1"/>
    <col min="10463" max="10463" width="10" style="1" customWidth="1"/>
    <col min="10464" max="10464" width="3.7109375" style="1" customWidth="1"/>
    <col min="10465" max="10465" width="13.7109375" style="1" customWidth="1"/>
    <col min="10466" max="10466" width="5" style="1" customWidth="1"/>
    <col min="10467" max="10467" width="10.5703125" style="1" bestFit="1" customWidth="1"/>
    <col min="10468" max="10468" width="4.85546875" style="1" customWidth="1"/>
    <col min="10469" max="10469" width="10.5703125" style="1" bestFit="1" customWidth="1"/>
    <col min="10470" max="10470" width="3.7109375" style="1" customWidth="1"/>
    <col min="10471" max="10471" width="13.7109375" style="1" customWidth="1"/>
    <col min="10472" max="10472" width="5.5703125" style="1" customWidth="1"/>
    <col min="10473" max="10473" width="10.5703125" style="1" customWidth="1"/>
    <col min="10474" max="10474" width="4.85546875" style="1" customWidth="1"/>
    <col min="10475" max="10475" width="10.5703125" style="1" bestFit="1" customWidth="1"/>
    <col min="10476" max="10476" width="4.85546875" style="1" customWidth="1"/>
    <col min="10477" max="10477" width="13.7109375" style="1" customWidth="1"/>
    <col min="10478" max="10714" width="11.42578125" style="1"/>
    <col min="10715" max="10715" width="1.28515625" style="1" customWidth="1"/>
    <col min="10716" max="10716" width="53.85546875" style="1" customWidth="1"/>
    <col min="10717" max="10717" width="10.85546875" style="1" bestFit="1" customWidth="1"/>
    <col min="10718" max="10718" width="2.85546875" style="1" customWidth="1"/>
    <col min="10719" max="10719" width="10" style="1" customWidth="1"/>
    <col min="10720" max="10720" width="3.7109375" style="1" customWidth="1"/>
    <col min="10721" max="10721" width="13.7109375" style="1" customWidth="1"/>
    <col min="10722" max="10722" width="5" style="1" customWidth="1"/>
    <col min="10723" max="10723" width="10.5703125" style="1" bestFit="1" customWidth="1"/>
    <col min="10724" max="10724" width="4.85546875" style="1" customWidth="1"/>
    <col min="10725" max="10725" width="10.5703125" style="1" bestFit="1" customWidth="1"/>
    <col min="10726" max="10726" width="3.7109375" style="1" customWidth="1"/>
    <col min="10727" max="10727" width="13.7109375" style="1" customWidth="1"/>
    <col min="10728" max="10728" width="5.5703125" style="1" customWidth="1"/>
    <col min="10729" max="10729" width="10.5703125" style="1" customWidth="1"/>
    <col min="10730" max="10730" width="4.85546875" style="1" customWidth="1"/>
    <col min="10731" max="10731" width="10.5703125" style="1" bestFit="1" customWidth="1"/>
    <col min="10732" max="10732" width="4.85546875" style="1" customWidth="1"/>
    <col min="10733" max="10733" width="13.7109375" style="1" customWidth="1"/>
    <col min="10734" max="10970" width="11.42578125" style="1"/>
    <col min="10971" max="10971" width="1.28515625" style="1" customWidth="1"/>
    <col min="10972" max="10972" width="53.85546875" style="1" customWidth="1"/>
    <col min="10973" max="10973" width="10.85546875" style="1" bestFit="1" customWidth="1"/>
    <col min="10974" max="10974" width="2.85546875" style="1" customWidth="1"/>
    <col min="10975" max="10975" width="10" style="1" customWidth="1"/>
    <col min="10976" max="10976" width="3.7109375" style="1" customWidth="1"/>
    <col min="10977" max="10977" width="13.7109375" style="1" customWidth="1"/>
    <col min="10978" max="10978" width="5" style="1" customWidth="1"/>
    <col min="10979" max="10979" width="10.5703125" style="1" bestFit="1" customWidth="1"/>
    <col min="10980" max="10980" width="4.85546875" style="1" customWidth="1"/>
    <col min="10981" max="10981" width="10.5703125" style="1" bestFit="1" customWidth="1"/>
    <col min="10982" max="10982" width="3.7109375" style="1" customWidth="1"/>
    <col min="10983" max="10983" width="13.7109375" style="1" customWidth="1"/>
    <col min="10984" max="10984" width="5.5703125" style="1" customWidth="1"/>
    <col min="10985" max="10985" width="10.5703125" style="1" customWidth="1"/>
    <col min="10986" max="10986" width="4.85546875" style="1" customWidth="1"/>
    <col min="10987" max="10987" width="10.5703125" style="1" bestFit="1" customWidth="1"/>
    <col min="10988" max="10988" width="4.85546875" style="1" customWidth="1"/>
    <col min="10989" max="10989" width="13.7109375" style="1" customWidth="1"/>
    <col min="10990" max="11226" width="11.42578125" style="1"/>
    <col min="11227" max="11227" width="1.28515625" style="1" customWidth="1"/>
    <col min="11228" max="11228" width="53.85546875" style="1" customWidth="1"/>
    <col min="11229" max="11229" width="10.85546875" style="1" bestFit="1" customWidth="1"/>
    <col min="11230" max="11230" width="2.85546875" style="1" customWidth="1"/>
    <col min="11231" max="11231" width="10" style="1" customWidth="1"/>
    <col min="11232" max="11232" width="3.7109375" style="1" customWidth="1"/>
    <col min="11233" max="11233" width="13.7109375" style="1" customWidth="1"/>
    <col min="11234" max="11234" width="5" style="1" customWidth="1"/>
    <col min="11235" max="11235" width="10.5703125" style="1" bestFit="1" customWidth="1"/>
    <col min="11236" max="11236" width="4.85546875" style="1" customWidth="1"/>
    <col min="11237" max="11237" width="10.5703125" style="1" bestFit="1" customWidth="1"/>
    <col min="11238" max="11238" width="3.7109375" style="1" customWidth="1"/>
    <col min="11239" max="11239" width="13.7109375" style="1" customWidth="1"/>
    <col min="11240" max="11240" width="5.5703125" style="1" customWidth="1"/>
    <col min="11241" max="11241" width="10.5703125" style="1" customWidth="1"/>
    <col min="11242" max="11242" width="4.85546875" style="1" customWidth="1"/>
    <col min="11243" max="11243" width="10.5703125" style="1" bestFit="1" customWidth="1"/>
    <col min="11244" max="11244" width="4.85546875" style="1" customWidth="1"/>
    <col min="11245" max="11245" width="13.7109375" style="1" customWidth="1"/>
    <col min="11246" max="11482" width="11.42578125" style="1"/>
    <col min="11483" max="11483" width="1.28515625" style="1" customWidth="1"/>
    <col min="11484" max="11484" width="53.85546875" style="1" customWidth="1"/>
    <col min="11485" max="11485" width="10.85546875" style="1" bestFit="1" customWidth="1"/>
    <col min="11486" max="11486" width="2.85546875" style="1" customWidth="1"/>
    <col min="11487" max="11487" width="10" style="1" customWidth="1"/>
    <col min="11488" max="11488" width="3.7109375" style="1" customWidth="1"/>
    <col min="11489" max="11489" width="13.7109375" style="1" customWidth="1"/>
    <col min="11490" max="11490" width="5" style="1" customWidth="1"/>
    <col min="11491" max="11491" width="10.5703125" style="1" bestFit="1" customWidth="1"/>
    <col min="11492" max="11492" width="4.85546875" style="1" customWidth="1"/>
    <col min="11493" max="11493" width="10.5703125" style="1" bestFit="1" customWidth="1"/>
    <col min="11494" max="11494" width="3.7109375" style="1" customWidth="1"/>
    <col min="11495" max="11495" width="13.7109375" style="1" customWidth="1"/>
    <col min="11496" max="11496" width="5.5703125" style="1" customWidth="1"/>
    <col min="11497" max="11497" width="10.5703125" style="1" customWidth="1"/>
    <col min="11498" max="11498" width="4.85546875" style="1" customWidth="1"/>
    <col min="11499" max="11499" width="10.5703125" style="1" bestFit="1" customWidth="1"/>
    <col min="11500" max="11500" width="4.85546875" style="1" customWidth="1"/>
    <col min="11501" max="11501" width="13.7109375" style="1" customWidth="1"/>
    <col min="11502" max="11738" width="11.42578125" style="1"/>
    <col min="11739" max="11739" width="1.28515625" style="1" customWidth="1"/>
    <col min="11740" max="11740" width="53.85546875" style="1" customWidth="1"/>
    <col min="11741" max="11741" width="10.85546875" style="1" bestFit="1" customWidth="1"/>
    <col min="11742" max="11742" width="2.85546875" style="1" customWidth="1"/>
    <col min="11743" max="11743" width="10" style="1" customWidth="1"/>
    <col min="11744" max="11744" width="3.7109375" style="1" customWidth="1"/>
    <col min="11745" max="11745" width="13.7109375" style="1" customWidth="1"/>
    <col min="11746" max="11746" width="5" style="1" customWidth="1"/>
    <col min="11747" max="11747" width="10.5703125" style="1" bestFit="1" customWidth="1"/>
    <col min="11748" max="11748" width="4.85546875" style="1" customWidth="1"/>
    <col min="11749" max="11749" width="10.5703125" style="1" bestFit="1" customWidth="1"/>
    <col min="11750" max="11750" width="3.7109375" style="1" customWidth="1"/>
    <col min="11751" max="11751" width="13.7109375" style="1" customWidth="1"/>
    <col min="11752" max="11752" width="5.5703125" style="1" customWidth="1"/>
    <col min="11753" max="11753" width="10.5703125" style="1" customWidth="1"/>
    <col min="11754" max="11754" width="4.85546875" style="1" customWidth="1"/>
    <col min="11755" max="11755" width="10.5703125" style="1" bestFit="1" customWidth="1"/>
    <col min="11756" max="11756" width="4.85546875" style="1" customWidth="1"/>
    <col min="11757" max="11757" width="13.7109375" style="1" customWidth="1"/>
    <col min="11758" max="11994" width="11.42578125" style="1"/>
    <col min="11995" max="11995" width="1.28515625" style="1" customWidth="1"/>
    <col min="11996" max="11996" width="53.85546875" style="1" customWidth="1"/>
    <col min="11997" max="11997" width="10.85546875" style="1" bestFit="1" customWidth="1"/>
    <col min="11998" max="11998" width="2.85546875" style="1" customWidth="1"/>
    <col min="11999" max="11999" width="10" style="1" customWidth="1"/>
    <col min="12000" max="12000" width="3.7109375" style="1" customWidth="1"/>
    <col min="12001" max="12001" width="13.7109375" style="1" customWidth="1"/>
    <col min="12002" max="12002" width="5" style="1" customWidth="1"/>
    <col min="12003" max="12003" width="10.5703125" style="1" bestFit="1" customWidth="1"/>
    <col min="12004" max="12004" width="4.85546875" style="1" customWidth="1"/>
    <col min="12005" max="12005" width="10.5703125" style="1" bestFit="1" customWidth="1"/>
    <col min="12006" max="12006" width="3.7109375" style="1" customWidth="1"/>
    <col min="12007" max="12007" width="13.7109375" style="1" customWidth="1"/>
    <col min="12008" max="12008" width="5.5703125" style="1" customWidth="1"/>
    <col min="12009" max="12009" width="10.5703125" style="1" customWidth="1"/>
    <col min="12010" max="12010" width="4.85546875" style="1" customWidth="1"/>
    <col min="12011" max="12011" width="10.5703125" style="1" bestFit="1" customWidth="1"/>
    <col min="12012" max="12012" width="4.85546875" style="1" customWidth="1"/>
    <col min="12013" max="12013" width="13.7109375" style="1" customWidth="1"/>
    <col min="12014" max="12250" width="11.42578125" style="1"/>
    <col min="12251" max="12251" width="1.28515625" style="1" customWidth="1"/>
    <col min="12252" max="12252" width="53.85546875" style="1" customWidth="1"/>
    <col min="12253" max="12253" width="10.85546875" style="1" bestFit="1" customWidth="1"/>
    <col min="12254" max="12254" width="2.85546875" style="1" customWidth="1"/>
    <col min="12255" max="12255" width="10" style="1" customWidth="1"/>
    <col min="12256" max="12256" width="3.7109375" style="1" customWidth="1"/>
    <col min="12257" max="12257" width="13.7109375" style="1" customWidth="1"/>
    <col min="12258" max="12258" width="5" style="1" customWidth="1"/>
    <col min="12259" max="12259" width="10.5703125" style="1" bestFit="1" customWidth="1"/>
    <col min="12260" max="12260" width="4.85546875" style="1" customWidth="1"/>
    <col min="12261" max="12261" width="10.5703125" style="1" bestFit="1" customWidth="1"/>
    <col min="12262" max="12262" width="3.7109375" style="1" customWidth="1"/>
    <col min="12263" max="12263" width="13.7109375" style="1" customWidth="1"/>
    <col min="12264" max="12264" width="5.5703125" style="1" customWidth="1"/>
    <col min="12265" max="12265" width="10.5703125" style="1" customWidth="1"/>
    <col min="12266" max="12266" width="4.85546875" style="1" customWidth="1"/>
    <col min="12267" max="12267" width="10.5703125" style="1" bestFit="1" customWidth="1"/>
    <col min="12268" max="12268" width="4.85546875" style="1" customWidth="1"/>
    <col min="12269" max="12269" width="13.7109375" style="1" customWidth="1"/>
    <col min="12270" max="12506" width="11.42578125" style="1"/>
    <col min="12507" max="12507" width="1.28515625" style="1" customWidth="1"/>
    <col min="12508" max="12508" width="53.85546875" style="1" customWidth="1"/>
    <col min="12509" max="12509" width="10.85546875" style="1" bestFit="1" customWidth="1"/>
    <col min="12510" max="12510" width="2.85546875" style="1" customWidth="1"/>
    <col min="12511" max="12511" width="10" style="1" customWidth="1"/>
    <col min="12512" max="12512" width="3.7109375" style="1" customWidth="1"/>
    <col min="12513" max="12513" width="13.7109375" style="1" customWidth="1"/>
    <col min="12514" max="12514" width="5" style="1" customWidth="1"/>
    <col min="12515" max="12515" width="10.5703125" style="1" bestFit="1" customWidth="1"/>
    <col min="12516" max="12516" width="4.85546875" style="1" customWidth="1"/>
    <col min="12517" max="12517" width="10.5703125" style="1" bestFit="1" customWidth="1"/>
    <col min="12518" max="12518" width="3.7109375" style="1" customWidth="1"/>
    <col min="12519" max="12519" width="13.7109375" style="1" customWidth="1"/>
    <col min="12520" max="12520" width="5.5703125" style="1" customWidth="1"/>
    <col min="12521" max="12521" width="10.5703125" style="1" customWidth="1"/>
    <col min="12522" max="12522" width="4.85546875" style="1" customWidth="1"/>
    <col min="12523" max="12523" width="10.5703125" style="1" bestFit="1" customWidth="1"/>
    <col min="12524" max="12524" width="4.85546875" style="1" customWidth="1"/>
    <col min="12525" max="12525" width="13.7109375" style="1" customWidth="1"/>
    <col min="12526" max="12762" width="11.42578125" style="1"/>
    <col min="12763" max="12763" width="1.28515625" style="1" customWidth="1"/>
    <col min="12764" max="12764" width="53.85546875" style="1" customWidth="1"/>
    <col min="12765" max="12765" width="10.85546875" style="1" bestFit="1" customWidth="1"/>
    <col min="12766" max="12766" width="2.85546875" style="1" customWidth="1"/>
    <col min="12767" max="12767" width="10" style="1" customWidth="1"/>
    <col min="12768" max="12768" width="3.7109375" style="1" customWidth="1"/>
    <col min="12769" max="12769" width="13.7109375" style="1" customWidth="1"/>
    <col min="12770" max="12770" width="5" style="1" customWidth="1"/>
    <col min="12771" max="12771" width="10.5703125" style="1" bestFit="1" customWidth="1"/>
    <col min="12772" max="12772" width="4.85546875" style="1" customWidth="1"/>
    <col min="12773" max="12773" width="10.5703125" style="1" bestFit="1" customWidth="1"/>
    <col min="12774" max="12774" width="3.7109375" style="1" customWidth="1"/>
    <col min="12775" max="12775" width="13.7109375" style="1" customWidth="1"/>
    <col min="12776" max="12776" width="5.5703125" style="1" customWidth="1"/>
    <col min="12777" max="12777" width="10.5703125" style="1" customWidth="1"/>
    <col min="12778" max="12778" width="4.85546875" style="1" customWidth="1"/>
    <col min="12779" max="12779" width="10.5703125" style="1" bestFit="1" customWidth="1"/>
    <col min="12780" max="12780" width="4.85546875" style="1" customWidth="1"/>
    <col min="12781" max="12781" width="13.7109375" style="1" customWidth="1"/>
    <col min="12782" max="13018" width="11.42578125" style="1"/>
    <col min="13019" max="13019" width="1.28515625" style="1" customWidth="1"/>
    <col min="13020" max="13020" width="53.85546875" style="1" customWidth="1"/>
    <col min="13021" max="13021" width="10.85546875" style="1" bestFit="1" customWidth="1"/>
    <col min="13022" max="13022" width="2.85546875" style="1" customWidth="1"/>
    <col min="13023" max="13023" width="10" style="1" customWidth="1"/>
    <col min="13024" max="13024" width="3.7109375" style="1" customWidth="1"/>
    <col min="13025" max="13025" width="13.7109375" style="1" customWidth="1"/>
    <col min="13026" max="13026" width="5" style="1" customWidth="1"/>
    <col min="13027" max="13027" width="10.5703125" style="1" bestFit="1" customWidth="1"/>
    <col min="13028" max="13028" width="4.85546875" style="1" customWidth="1"/>
    <col min="13029" max="13029" width="10.5703125" style="1" bestFit="1" customWidth="1"/>
    <col min="13030" max="13030" width="3.7109375" style="1" customWidth="1"/>
    <col min="13031" max="13031" width="13.7109375" style="1" customWidth="1"/>
    <col min="13032" max="13032" width="5.5703125" style="1" customWidth="1"/>
    <col min="13033" max="13033" width="10.5703125" style="1" customWidth="1"/>
    <col min="13034" max="13034" width="4.85546875" style="1" customWidth="1"/>
    <col min="13035" max="13035" width="10.5703125" style="1" bestFit="1" customWidth="1"/>
    <col min="13036" max="13036" width="4.85546875" style="1" customWidth="1"/>
    <col min="13037" max="13037" width="13.7109375" style="1" customWidth="1"/>
    <col min="13038" max="13274" width="11.42578125" style="1"/>
    <col min="13275" max="13275" width="1.28515625" style="1" customWidth="1"/>
    <col min="13276" max="13276" width="53.85546875" style="1" customWidth="1"/>
    <col min="13277" max="13277" width="10.85546875" style="1" bestFit="1" customWidth="1"/>
    <col min="13278" max="13278" width="2.85546875" style="1" customWidth="1"/>
    <col min="13279" max="13279" width="10" style="1" customWidth="1"/>
    <col min="13280" max="13280" width="3.7109375" style="1" customWidth="1"/>
    <col min="13281" max="13281" width="13.7109375" style="1" customWidth="1"/>
    <col min="13282" max="13282" width="5" style="1" customWidth="1"/>
    <col min="13283" max="13283" width="10.5703125" style="1" bestFit="1" customWidth="1"/>
    <col min="13284" max="13284" width="4.85546875" style="1" customWidth="1"/>
    <col min="13285" max="13285" width="10.5703125" style="1" bestFit="1" customWidth="1"/>
    <col min="13286" max="13286" width="3.7109375" style="1" customWidth="1"/>
    <col min="13287" max="13287" width="13.7109375" style="1" customWidth="1"/>
    <col min="13288" max="13288" width="5.5703125" style="1" customWidth="1"/>
    <col min="13289" max="13289" width="10.5703125" style="1" customWidth="1"/>
    <col min="13290" max="13290" width="4.85546875" style="1" customWidth="1"/>
    <col min="13291" max="13291" width="10.5703125" style="1" bestFit="1" customWidth="1"/>
    <col min="13292" max="13292" width="4.85546875" style="1" customWidth="1"/>
    <col min="13293" max="13293" width="13.7109375" style="1" customWidth="1"/>
    <col min="13294" max="13530" width="11.42578125" style="1"/>
    <col min="13531" max="13531" width="1.28515625" style="1" customWidth="1"/>
    <col min="13532" max="13532" width="53.85546875" style="1" customWidth="1"/>
    <col min="13533" max="13533" width="10.85546875" style="1" bestFit="1" customWidth="1"/>
    <col min="13534" max="13534" width="2.85546875" style="1" customWidth="1"/>
    <col min="13535" max="13535" width="10" style="1" customWidth="1"/>
    <col min="13536" max="13536" width="3.7109375" style="1" customWidth="1"/>
    <col min="13537" max="13537" width="13.7109375" style="1" customWidth="1"/>
    <col min="13538" max="13538" width="5" style="1" customWidth="1"/>
    <col min="13539" max="13539" width="10.5703125" style="1" bestFit="1" customWidth="1"/>
    <col min="13540" max="13540" width="4.85546875" style="1" customWidth="1"/>
    <col min="13541" max="13541" width="10.5703125" style="1" bestFit="1" customWidth="1"/>
    <col min="13542" max="13542" width="3.7109375" style="1" customWidth="1"/>
    <col min="13543" max="13543" width="13.7109375" style="1" customWidth="1"/>
    <col min="13544" max="13544" width="5.5703125" style="1" customWidth="1"/>
    <col min="13545" max="13545" width="10.5703125" style="1" customWidth="1"/>
    <col min="13546" max="13546" width="4.85546875" style="1" customWidth="1"/>
    <col min="13547" max="13547" width="10.5703125" style="1" bestFit="1" customWidth="1"/>
    <col min="13548" max="13548" width="4.85546875" style="1" customWidth="1"/>
    <col min="13549" max="13549" width="13.7109375" style="1" customWidth="1"/>
    <col min="13550" max="13786" width="11.42578125" style="1"/>
    <col min="13787" max="13787" width="1.28515625" style="1" customWidth="1"/>
    <col min="13788" max="13788" width="53.85546875" style="1" customWidth="1"/>
    <col min="13789" max="13789" width="10.85546875" style="1" bestFit="1" customWidth="1"/>
    <col min="13790" max="13790" width="2.85546875" style="1" customWidth="1"/>
    <col min="13791" max="13791" width="10" style="1" customWidth="1"/>
    <col min="13792" max="13792" width="3.7109375" style="1" customWidth="1"/>
    <col min="13793" max="13793" width="13.7109375" style="1" customWidth="1"/>
    <col min="13794" max="13794" width="5" style="1" customWidth="1"/>
    <col min="13795" max="13795" width="10.5703125" style="1" bestFit="1" customWidth="1"/>
    <col min="13796" max="13796" width="4.85546875" style="1" customWidth="1"/>
    <col min="13797" max="13797" width="10.5703125" style="1" bestFit="1" customWidth="1"/>
    <col min="13798" max="13798" width="3.7109375" style="1" customWidth="1"/>
    <col min="13799" max="13799" width="13.7109375" style="1" customWidth="1"/>
    <col min="13800" max="13800" width="5.5703125" style="1" customWidth="1"/>
    <col min="13801" max="13801" width="10.5703125" style="1" customWidth="1"/>
    <col min="13802" max="13802" width="4.85546875" style="1" customWidth="1"/>
    <col min="13803" max="13803" width="10.5703125" style="1" bestFit="1" customWidth="1"/>
    <col min="13804" max="13804" width="4.85546875" style="1" customWidth="1"/>
    <col min="13805" max="13805" width="13.7109375" style="1" customWidth="1"/>
    <col min="13806" max="14042" width="11.42578125" style="1"/>
    <col min="14043" max="14043" width="1.28515625" style="1" customWidth="1"/>
    <col min="14044" max="14044" width="53.85546875" style="1" customWidth="1"/>
    <col min="14045" max="14045" width="10.85546875" style="1" bestFit="1" customWidth="1"/>
    <col min="14046" max="14046" width="2.85546875" style="1" customWidth="1"/>
    <col min="14047" max="14047" width="10" style="1" customWidth="1"/>
    <col min="14048" max="14048" width="3.7109375" style="1" customWidth="1"/>
    <col min="14049" max="14049" width="13.7109375" style="1" customWidth="1"/>
    <col min="14050" max="14050" width="5" style="1" customWidth="1"/>
    <col min="14051" max="14051" width="10.5703125" style="1" bestFit="1" customWidth="1"/>
    <col min="14052" max="14052" width="4.85546875" style="1" customWidth="1"/>
    <col min="14053" max="14053" width="10.5703125" style="1" bestFit="1" customWidth="1"/>
    <col min="14054" max="14054" width="3.7109375" style="1" customWidth="1"/>
    <col min="14055" max="14055" width="13.7109375" style="1" customWidth="1"/>
    <col min="14056" max="14056" width="5.5703125" style="1" customWidth="1"/>
    <col min="14057" max="14057" width="10.5703125" style="1" customWidth="1"/>
    <col min="14058" max="14058" width="4.85546875" style="1" customWidth="1"/>
    <col min="14059" max="14059" width="10.5703125" style="1" bestFit="1" customWidth="1"/>
    <col min="14060" max="14060" width="4.85546875" style="1" customWidth="1"/>
    <col min="14061" max="14061" width="13.7109375" style="1" customWidth="1"/>
    <col min="14062" max="14298" width="11.42578125" style="1"/>
    <col min="14299" max="14299" width="1.28515625" style="1" customWidth="1"/>
    <col min="14300" max="14300" width="53.85546875" style="1" customWidth="1"/>
    <col min="14301" max="14301" width="10.85546875" style="1" bestFit="1" customWidth="1"/>
    <col min="14302" max="14302" width="2.85546875" style="1" customWidth="1"/>
    <col min="14303" max="14303" width="10" style="1" customWidth="1"/>
    <col min="14304" max="14304" width="3.7109375" style="1" customWidth="1"/>
    <col min="14305" max="14305" width="13.7109375" style="1" customWidth="1"/>
    <col min="14306" max="14306" width="5" style="1" customWidth="1"/>
    <col min="14307" max="14307" width="10.5703125" style="1" bestFit="1" customWidth="1"/>
    <col min="14308" max="14308" width="4.85546875" style="1" customWidth="1"/>
    <col min="14309" max="14309" width="10.5703125" style="1" bestFit="1" customWidth="1"/>
    <col min="14310" max="14310" width="3.7109375" style="1" customWidth="1"/>
    <col min="14311" max="14311" width="13.7109375" style="1" customWidth="1"/>
    <col min="14312" max="14312" width="5.5703125" style="1" customWidth="1"/>
    <col min="14313" max="14313" width="10.5703125" style="1" customWidth="1"/>
    <col min="14314" max="14314" width="4.85546875" style="1" customWidth="1"/>
    <col min="14315" max="14315" width="10.5703125" style="1" bestFit="1" customWidth="1"/>
    <col min="14316" max="14316" width="4.85546875" style="1" customWidth="1"/>
    <col min="14317" max="14317" width="13.7109375" style="1" customWidth="1"/>
    <col min="14318" max="14554" width="11.42578125" style="1"/>
    <col min="14555" max="14555" width="1.28515625" style="1" customWidth="1"/>
    <col min="14556" max="14556" width="53.85546875" style="1" customWidth="1"/>
    <col min="14557" max="14557" width="10.85546875" style="1" bestFit="1" customWidth="1"/>
    <col min="14558" max="14558" width="2.85546875" style="1" customWidth="1"/>
    <col min="14559" max="14559" width="10" style="1" customWidth="1"/>
    <col min="14560" max="14560" width="3.7109375" style="1" customWidth="1"/>
    <col min="14561" max="14561" width="13.7109375" style="1" customWidth="1"/>
    <col min="14562" max="14562" width="5" style="1" customWidth="1"/>
    <col min="14563" max="14563" width="10.5703125" style="1" bestFit="1" customWidth="1"/>
    <col min="14564" max="14564" width="4.85546875" style="1" customWidth="1"/>
    <col min="14565" max="14565" width="10.5703125" style="1" bestFit="1" customWidth="1"/>
    <col min="14566" max="14566" width="3.7109375" style="1" customWidth="1"/>
    <col min="14567" max="14567" width="13.7109375" style="1" customWidth="1"/>
    <col min="14568" max="14568" width="5.5703125" style="1" customWidth="1"/>
    <col min="14569" max="14569" width="10.5703125" style="1" customWidth="1"/>
    <col min="14570" max="14570" width="4.85546875" style="1" customWidth="1"/>
    <col min="14571" max="14571" width="10.5703125" style="1" bestFit="1" customWidth="1"/>
    <col min="14572" max="14572" width="4.85546875" style="1" customWidth="1"/>
    <col min="14573" max="14573" width="13.7109375" style="1" customWidth="1"/>
    <col min="14574" max="14810" width="11.42578125" style="1"/>
    <col min="14811" max="14811" width="1.28515625" style="1" customWidth="1"/>
    <col min="14812" max="14812" width="53.85546875" style="1" customWidth="1"/>
    <col min="14813" max="14813" width="10.85546875" style="1" bestFit="1" customWidth="1"/>
    <col min="14814" max="14814" width="2.85546875" style="1" customWidth="1"/>
    <col min="14815" max="14815" width="10" style="1" customWidth="1"/>
    <col min="14816" max="14816" width="3.7109375" style="1" customWidth="1"/>
    <col min="14817" max="14817" width="13.7109375" style="1" customWidth="1"/>
    <col min="14818" max="14818" width="5" style="1" customWidth="1"/>
    <col min="14819" max="14819" width="10.5703125" style="1" bestFit="1" customWidth="1"/>
    <col min="14820" max="14820" width="4.85546875" style="1" customWidth="1"/>
    <col min="14821" max="14821" width="10.5703125" style="1" bestFit="1" customWidth="1"/>
    <col min="14822" max="14822" width="3.7109375" style="1" customWidth="1"/>
    <col min="14823" max="14823" width="13.7109375" style="1" customWidth="1"/>
    <col min="14824" max="14824" width="5.5703125" style="1" customWidth="1"/>
    <col min="14825" max="14825" width="10.5703125" style="1" customWidth="1"/>
    <col min="14826" max="14826" width="4.85546875" style="1" customWidth="1"/>
    <col min="14827" max="14827" width="10.5703125" style="1" bestFit="1" customWidth="1"/>
    <col min="14828" max="14828" width="4.85546875" style="1" customWidth="1"/>
    <col min="14829" max="14829" width="13.7109375" style="1" customWidth="1"/>
    <col min="14830" max="15066" width="11.42578125" style="1"/>
    <col min="15067" max="15067" width="1.28515625" style="1" customWidth="1"/>
    <col min="15068" max="15068" width="53.85546875" style="1" customWidth="1"/>
    <col min="15069" max="15069" width="10.85546875" style="1" bestFit="1" customWidth="1"/>
    <col min="15070" max="15070" width="2.85546875" style="1" customWidth="1"/>
    <col min="15071" max="15071" width="10" style="1" customWidth="1"/>
    <col min="15072" max="15072" width="3.7109375" style="1" customWidth="1"/>
    <col min="15073" max="15073" width="13.7109375" style="1" customWidth="1"/>
    <col min="15074" max="15074" width="5" style="1" customWidth="1"/>
    <col min="15075" max="15075" width="10.5703125" style="1" bestFit="1" customWidth="1"/>
    <col min="15076" max="15076" width="4.85546875" style="1" customWidth="1"/>
    <col min="15077" max="15077" width="10.5703125" style="1" bestFit="1" customWidth="1"/>
    <col min="15078" max="15078" width="3.7109375" style="1" customWidth="1"/>
    <col min="15079" max="15079" width="13.7109375" style="1" customWidth="1"/>
    <col min="15080" max="15080" width="5.5703125" style="1" customWidth="1"/>
    <col min="15081" max="15081" width="10.5703125" style="1" customWidth="1"/>
    <col min="15082" max="15082" width="4.85546875" style="1" customWidth="1"/>
    <col min="15083" max="15083" width="10.5703125" style="1" bestFit="1" customWidth="1"/>
    <col min="15084" max="15084" width="4.85546875" style="1" customWidth="1"/>
    <col min="15085" max="15085" width="13.7109375" style="1" customWidth="1"/>
    <col min="15086" max="15322" width="11.42578125" style="1"/>
    <col min="15323" max="15323" width="1.28515625" style="1" customWidth="1"/>
    <col min="15324" max="15324" width="53.85546875" style="1" customWidth="1"/>
    <col min="15325" max="15325" width="10.85546875" style="1" bestFit="1" customWidth="1"/>
    <col min="15326" max="15326" width="2.85546875" style="1" customWidth="1"/>
    <col min="15327" max="15327" width="10" style="1" customWidth="1"/>
    <col min="15328" max="15328" width="3.7109375" style="1" customWidth="1"/>
    <col min="15329" max="15329" width="13.7109375" style="1" customWidth="1"/>
    <col min="15330" max="15330" width="5" style="1" customWidth="1"/>
    <col min="15331" max="15331" width="10.5703125" style="1" bestFit="1" customWidth="1"/>
    <col min="15332" max="15332" width="4.85546875" style="1" customWidth="1"/>
    <col min="15333" max="15333" width="10.5703125" style="1" bestFit="1" customWidth="1"/>
    <col min="15334" max="15334" width="3.7109375" style="1" customWidth="1"/>
    <col min="15335" max="15335" width="13.7109375" style="1" customWidth="1"/>
    <col min="15336" max="15336" width="5.5703125" style="1" customWidth="1"/>
    <col min="15337" max="15337" width="10.5703125" style="1" customWidth="1"/>
    <col min="15338" max="15338" width="4.85546875" style="1" customWidth="1"/>
    <col min="15339" max="15339" width="10.5703125" style="1" bestFit="1" customWidth="1"/>
    <col min="15340" max="15340" width="4.85546875" style="1" customWidth="1"/>
    <col min="15341" max="15341" width="13.7109375" style="1" customWidth="1"/>
    <col min="15342" max="15578" width="11.42578125" style="1"/>
    <col min="15579" max="15579" width="1.28515625" style="1" customWidth="1"/>
    <col min="15580" max="15580" width="53.85546875" style="1" customWidth="1"/>
    <col min="15581" max="15581" width="10.85546875" style="1" bestFit="1" customWidth="1"/>
    <col min="15582" max="15582" width="2.85546875" style="1" customWidth="1"/>
    <col min="15583" max="15583" width="10" style="1" customWidth="1"/>
    <col min="15584" max="15584" width="3.7109375" style="1" customWidth="1"/>
    <col min="15585" max="15585" width="13.7109375" style="1" customWidth="1"/>
    <col min="15586" max="15586" width="5" style="1" customWidth="1"/>
    <col min="15587" max="15587" width="10.5703125" style="1" bestFit="1" customWidth="1"/>
    <col min="15588" max="15588" width="4.85546875" style="1" customWidth="1"/>
    <col min="15589" max="15589" width="10.5703125" style="1" bestFit="1" customWidth="1"/>
    <col min="15590" max="15590" width="3.7109375" style="1" customWidth="1"/>
    <col min="15591" max="15591" width="13.7109375" style="1" customWidth="1"/>
    <col min="15592" max="15592" width="5.5703125" style="1" customWidth="1"/>
    <col min="15593" max="15593" width="10.5703125" style="1" customWidth="1"/>
    <col min="15594" max="15594" width="4.85546875" style="1" customWidth="1"/>
    <col min="15595" max="15595" width="10.5703125" style="1" bestFit="1" customWidth="1"/>
    <col min="15596" max="15596" width="4.85546875" style="1" customWidth="1"/>
    <col min="15597" max="15597" width="13.7109375" style="1" customWidth="1"/>
    <col min="15598" max="15834" width="11.42578125" style="1"/>
    <col min="15835" max="15835" width="1.28515625" style="1" customWidth="1"/>
    <col min="15836" max="15836" width="53.85546875" style="1" customWidth="1"/>
    <col min="15837" max="15837" width="10.85546875" style="1" bestFit="1" customWidth="1"/>
    <col min="15838" max="15838" width="2.85546875" style="1" customWidth="1"/>
    <col min="15839" max="15839" width="10" style="1" customWidth="1"/>
    <col min="15840" max="15840" width="3.7109375" style="1" customWidth="1"/>
    <col min="15841" max="15841" width="13.7109375" style="1" customWidth="1"/>
    <col min="15842" max="15842" width="5" style="1" customWidth="1"/>
    <col min="15843" max="15843" width="10.5703125" style="1" bestFit="1" customWidth="1"/>
    <col min="15844" max="15844" width="4.85546875" style="1" customWidth="1"/>
    <col min="15845" max="15845" width="10.5703125" style="1" bestFit="1" customWidth="1"/>
    <col min="15846" max="15846" width="3.7109375" style="1" customWidth="1"/>
    <col min="15847" max="15847" width="13.7109375" style="1" customWidth="1"/>
    <col min="15848" max="15848" width="5.5703125" style="1" customWidth="1"/>
    <col min="15849" max="15849" width="10.5703125" style="1" customWidth="1"/>
    <col min="15850" max="15850" width="4.85546875" style="1" customWidth="1"/>
    <col min="15851" max="15851" width="10.5703125" style="1" bestFit="1" customWidth="1"/>
    <col min="15852" max="15852" width="4.85546875" style="1" customWidth="1"/>
    <col min="15853" max="15853" width="13.7109375" style="1" customWidth="1"/>
    <col min="15854" max="16090" width="11.42578125" style="1"/>
    <col min="16091" max="16091" width="1.28515625" style="1" customWidth="1"/>
    <col min="16092" max="16092" width="53.85546875" style="1" customWidth="1"/>
    <col min="16093" max="16093" width="10.85546875" style="1" bestFit="1" customWidth="1"/>
    <col min="16094" max="16094" width="2.85546875" style="1" customWidth="1"/>
    <col min="16095" max="16095" width="10" style="1" customWidth="1"/>
    <col min="16096" max="16096" width="3.7109375" style="1" customWidth="1"/>
    <col min="16097" max="16097" width="13.7109375" style="1" customWidth="1"/>
    <col min="16098" max="16098" width="5" style="1" customWidth="1"/>
    <col min="16099" max="16099" width="10.5703125" style="1" bestFit="1" customWidth="1"/>
    <col min="16100" max="16100" width="4.85546875" style="1" customWidth="1"/>
    <col min="16101" max="16101" width="10.5703125" style="1" bestFit="1" customWidth="1"/>
    <col min="16102" max="16102" width="3.7109375" style="1" customWidth="1"/>
    <col min="16103" max="16103" width="13.7109375" style="1" customWidth="1"/>
    <col min="16104" max="16104" width="5.5703125" style="1" customWidth="1"/>
    <col min="16105" max="16105" width="10.5703125" style="1" customWidth="1"/>
    <col min="16106" max="16106" width="4.85546875" style="1" customWidth="1"/>
    <col min="16107" max="16107" width="10.5703125" style="1" bestFit="1" customWidth="1"/>
    <col min="16108" max="16108" width="4.85546875" style="1" customWidth="1"/>
    <col min="16109" max="16109" width="13.7109375" style="1" customWidth="1"/>
    <col min="16110" max="16384" width="11.42578125" style="1"/>
  </cols>
  <sheetData>
    <row r="1" spans="1:10" ht="22.5" customHeight="1">
      <c r="B1" s="2"/>
      <c r="E1" s="2"/>
    </row>
    <row r="2" spans="1:10" ht="51" customHeight="1"/>
    <row r="3" spans="1:10" ht="32.25" customHeight="1">
      <c r="A3" s="339" t="s">
        <v>118</v>
      </c>
      <c r="B3" s="340"/>
      <c r="C3" s="340"/>
      <c r="D3" s="340"/>
      <c r="E3" s="340"/>
      <c r="F3" s="340"/>
      <c r="G3" s="340"/>
      <c r="H3" s="340"/>
      <c r="I3" s="340"/>
      <c r="J3" s="340"/>
    </row>
    <row r="4" spans="1:10">
      <c r="A4" s="341" t="s">
        <v>144</v>
      </c>
      <c r="B4" s="341"/>
      <c r="C4" s="341"/>
      <c r="D4" s="341"/>
    </row>
    <row r="5" spans="1:10" s="351" customFormat="1" ht="15.75">
      <c r="A5" s="341" t="s">
        <v>145</v>
      </c>
      <c r="B5" s="341"/>
      <c r="C5" s="341"/>
      <c r="D5" s="341"/>
    </row>
    <row r="6" spans="1:10">
      <c r="A6" s="342" t="s">
        <v>198</v>
      </c>
      <c r="B6" s="343"/>
      <c r="C6" s="343"/>
      <c r="D6" s="343"/>
      <c r="E6" s="3"/>
    </row>
    <row r="7" spans="1:10" ht="7.5" customHeight="1">
      <c r="A7" s="6"/>
      <c r="B7" s="27"/>
      <c r="C7" s="27"/>
      <c r="D7" s="27"/>
      <c r="E7" s="27"/>
      <c r="F7" s="27"/>
      <c r="G7" s="27"/>
    </row>
    <row r="8" spans="1:10" s="8" customFormat="1" ht="10.5" customHeight="1">
      <c r="A8" s="344" t="s">
        <v>28</v>
      </c>
      <c r="B8" s="346" t="s">
        <v>199</v>
      </c>
      <c r="C8" s="347"/>
      <c r="D8" s="347"/>
      <c r="E8" s="333" t="s">
        <v>200</v>
      </c>
      <c r="F8" s="333"/>
      <c r="G8" s="333"/>
      <c r="H8" s="333" t="s">
        <v>201</v>
      </c>
      <c r="I8" s="333"/>
      <c r="J8" s="333"/>
    </row>
    <row r="9" spans="1:10" s="9" customFormat="1" ht="10.5" customHeight="1">
      <c r="A9" s="344"/>
      <c r="B9" s="348"/>
      <c r="C9" s="348"/>
      <c r="D9" s="348"/>
      <c r="E9" s="334"/>
      <c r="F9" s="334"/>
      <c r="G9" s="334"/>
      <c r="H9" s="334"/>
      <c r="I9" s="334"/>
      <c r="J9" s="334"/>
    </row>
    <row r="10" spans="1:10" s="9" customFormat="1" ht="4.1500000000000004" customHeight="1">
      <c r="A10" s="344"/>
      <c r="B10" s="10"/>
      <c r="C10" s="10"/>
      <c r="D10" s="11"/>
      <c r="E10" s="10"/>
      <c r="F10" s="10"/>
      <c r="G10" s="11"/>
      <c r="H10" s="10"/>
      <c r="I10" s="10"/>
      <c r="J10" s="11"/>
    </row>
    <row r="11" spans="1:10" s="9" customFormat="1" ht="12" customHeight="1">
      <c r="A11" s="344"/>
      <c r="B11" s="335" t="s">
        <v>3</v>
      </c>
      <c r="C11" s="335"/>
      <c r="D11" s="336" t="s">
        <v>9</v>
      </c>
      <c r="E11" s="335" t="s">
        <v>2</v>
      </c>
      <c r="F11" s="335"/>
      <c r="G11" s="336" t="s">
        <v>9</v>
      </c>
      <c r="H11" s="335" t="s">
        <v>161</v>
      </c>
      <c r="I11" s="335"/>
      <c r="J11" s="336" t="s">
        <v>9</v>
      </c>
    </row>
    <row r="12" spans="1:10" s="9" customFormat="1" ht="4.9000000000000004" customHeight="1">
      <c r="A12" s="344"/>
      <c r="B12" s="338"/>
      <c r="C12" s="338"/>
      <c r="D12" s="336"/>
      <c r="E12" s="338"/>
      <c r="F12" s="338"/>
      <c r="G12" s="336"/>
      <c r="H12" s="338"/>
      <c r="I12" s="338"/>
      <c r="J12" s="336"/>
    </row>
    <row r="13" spans="1:10" s="9" customFormat="1" ht="15" customHeight="1">
      <c r="A13" s="345"/>
      <c r="B13" s="345" t="s">
        <v>5</v>
      </c>
      <c r="C13" s="151" t="s">
        <v>6</v>
      </c>
      <c r="D13" s="337"/>
      <c r="E13" s="151" t="s">
        <v>5</v>
      </c>
      <c r="F13" s="151" t="s">
        <v>6</v>
      </c>
      <c r="G13" s="337"/>
      <c r="H13" s="151" t="s">
        <v>5</v>
      </c>
      <c r="I13" s="151" t="s">
        <v>6</v>
      </c>
      <c r="J13" s="337"/>
    </row>
    <row r="14" spans="1:10" s="9" customFormat="1" ht="18" customHeight="1">
      <c r="A14" s="12" t="s">
        <v>113</v>
      </c>
      <c r="B14" s="323">
        <v>39.533410176658847</v>
      </c>
      <c r="C14" s="323">
        <v>32.010930979196019</v>
      </c>
      <c r="D14" s="323">
        <v>32.010930979196061</v>
      </c>
      <c r="E14" s="323">
        <v>24.81523167337123</v>
      </c>
      <c r="F14" s="323">
        <v>21.107257179818205</v>
      </c>
      <c r="G14" s="323">
        <v>21.10725717981822</v>
      </c>
      <c r="H14" s="323">
        <v>15.204107062286525</v>
      </c>
      <c r="I14" s="323">
        <v>13.065577361567506</v>
      </c>
      <c r="J14" s="323">
        <v>13.065577361567524</v>
      </c>
    </row>
    <row r="15" spans="1:10" s="288" customFormat="1" ht="18" customHeight="1">
      <c r="A15" s="14" t="s">
        <v>116</v>
      </c>
      <c r="B15" s="318">
        <v>32.225772521521897</v>
      </c>
      <c r="C15" s="318">
        <v>24.929250837620966</v>
      </c>
      <c r="D15" s="318"/>
      <c r="E15" s="317">
        <v>18.199823444452761</v>
      </c>
      <c r="F15" s="317">
        <v>15.082983101597705</v>
      </c>
      <c r="G15" s="317"/>
      <c r="H15" s="317">
        <v>11.641439727762233</v>
      </c>
      <c r="I15" s="317">
        <v>10.18935207654053</v>
      </c>
      <c r="J15" s="317"/>
    </row>
    <row r="16" spans="1:10" s="81" customFormat="1" ht="18" customHeight="1">
      <c r="A16" s="12" t="s">
        <v>115</v>
      </c>
      <c r="B16" s="316">
        <v>39.207982776272253</v>
      </c>
      <c r="C16" s="316">
        <v>31.709818774813048</v>
      </c>
      <c r="D16" s="316"/>
      <c r="E16" s="316">
        <v>25.285685594774293</v>
      </c>
      <c r="F16" s="316">
        <v>20.358728917714529</v>
      </c>
      <c r="G16" s="316"/>
      <c r="H16" s="316">
        <v>16.771558908675715</v>
      </c>
      <c r="I16" s="316">
        <v>12.890141038321119</v>
      </c>
      <c r="J16" s="316"/>
    </row>
    <row r="17" spans="1:10" s="81" customFormat="1" ht="18" customHeight="1">
      <c r="A17" s="13" t="s">
        <v>114</v>
      </c>
      <c r="B17" s="317">
        <v>29.936313610625103</v>
      </c>
      <c r="C17" s="317">
        <v>22.491108746026146</v>
      </c>
      <c r="D17" s="317"/>
      <c r="E17" s="317">
        <v>17.028820362299896</v>
      </c>
      <c r="F17" s="317">
        <v>12.506172890224775</v>
      </c>
      <c r="G17" s="317"/>
      <c r="H17" s="317">
        <v>12.578625488988408</v>
      </c>
      <c r="I17" s="317">
        <v>9.1517125187322961</v>
      </c>
      <c r="J17" s="317"/>
    </row>
    <row r="18" spans="1:10" s="288" customFormat="1" ht="18" customHeight="1">
      <c r="A18" s="37" t="s">
        <v>53</v>
      </c>
      <c r="B18" s="316">
        <v>19.515539971028652</v>
      </c>
      <c r="C18" s="316">
        <v>4.7985443568925792</v>
      </c>
      <c r="D18" s="316">
        <v>1.1037928202837763</v>
      </c>
      <c r="E18" s="316">
        <v>2.7468589242878352</v>
      </c>
      <c r="F18" s="316">
        <v>-5.5091577744355931</v>
      </c>
      <c r="G18" s="316">
        <v>-1.4214887856267193</v>
      </c>
      <c r="H18" s="316">
        <v>3.9270624854611498</v>
      </c>
      <c r="I18" s="316">
        <v>-3.0237434563023129</v>
      </c>
      <c r="J18" s="316">
        <v>-0.70124156444678765</v>
      </c>
    </row>
    <row r="19" spans="1:10" s="288" customFormat="1" ht="18" customHeight="1">
      <c r="A19" s="97" t="s">
        <v>54</v>
      </c>
      <c r="B19" s="317">
        <v>40.337617101307409</v>
      </c>
      <c r="C19" s="317">
        <v>34.170758124067092</v>
      </c>
      <c r="D19" s="317">
        <v>0.3512941593519246</v>
      </c>
      <c r="E19" s="317">
        <v>10.526408389054723</v>
      </c>
      <c r="F19" s="317">
        <v>5.1197374144552157</v>
      </c>
      <c r="G19" s="317">
        <v>6.3513208938948462E-2</v>
      </c>
      <c r="H19" s="317">
        <v>4.4553538607032976</v>
      </c>
      <c r="I19" s="317">
        <v>-0.57060494428294817</v>
      </c>
      <c r="J19" s="317">
        <v>-6.765793338569033E-3</v>
      </c>
    </row>
    <row r="20" spans="1:10" s="288" customFormat="1" ht="18" customHeight="1">
      <c r="A20" s="37" t="s">
        <v>96</v>
      </c>
      <c r="B20" s="316">
        <v>31.098690062066602</v>
      </c>
      <c r="C20" s="316">
        <v>26.562207879846163</v>
      </c>
      <c r="D20" s="316">
        <v>0.50103452787545033</v>
      </c>
      <c r="E20" s="316">
        <v>20.538035599230113</v>
      </c>
      <c r="F20" s="316">
        <v>16.966253581231044</v>
      </c>
      <c r="G20" s="316">
        <v>0.31638584225339611</v>
      </c>
      <c r="H20" s="316">
        <v>16.789570786668989</v>
      </c>
      <c r="I20" s="316">
        <v>13.745241279709106</v>
      </c>
      <c r="J20" s="316">
        <v>0.28313717719497161</v>
      </c>
    </row>
    <row r="21" spans="1:10" s="288" customFormat="1" ht="18" customHeight="1">
      <c r="A21" s="97" t="s">
        <v>56</v>
      </c>
      <c r="B21" s="317">
        <v>107.41590982498572</v>
      </c>
      <c r="C21" s="317">
        <v>100.55627507726707</v>
      </c>
      <c r="D21" s="317">
        <v>2.8322860819375446</v>
      </c>
      <c r="E21" s="317">
        <v>64.974423960442493</v>
      </c>
      <c r="F21" s="317">
        <v>64.000458287431144</v>
      </c>
      <c r="G21" s="317">
        <v>1.8268473398069016</v>
      </c>
      <c r="H21" s="317">
        <v>18.658003887414054</v>
      </c>
      <c r="I21" s="317">
        <v>19.765914220598987</v>
      </c>
      <c r="J21" s="317">
        <v>0.85628629783208399</v>
      </c>
    </row>
    <row r="22" spans="1:10" s="288" customFormat="1" ht="18" customHeight="1">
      <c r="A22" s="37" t="s">
        <v>57</v>
      </c>
      <c r="B22" s="316">
        <v>137.8219842051017</v>
      </c>
      <c r="C22" s="316">
        <v>130.4690389976636</v>
      </c>
      <c r="D22" s="316">
        <v>1.1782618043347279</v>
      </c>
      <c r="E22" s="316">
        <v>60.727366606199382</v>
      </c>
      <c r="F22" s="316">
        <v>59.903141351515615</v>
      </c>
      <c r="G22" s="316">
        <v>0.6120105682897613</v>
      </c>
      <c r="H22" s="316">
        <v>11.902694023559263</v>
      </c>
      <c r="I22" s="316">
        <v>13.249991482541731</v>
      </c>
      <c r="J22" s="316">
        <v>0.20416515561767215</v>
      </c>
    </row>
    <row r="23" spans="1:10" s="288" customFormat="1" ht="18" customHeight="1">
      <c r="A23" s="97" t="s">
        <v>58</v>
      </c>
      <c r="B23" s="317">
        <v>10.593192693122836</v>
      </c>
      <c r="C23" s="317">
        <v>7.0323026519409746</v>
      </c>
      <c r="D23" s="317">
        <v>0.20516576736424963</v>
      </c>
      <c r="E23" s="317">
        <v>14.248093108921097</v>
      </c>
      <c r="F23" s="317">
        <v>9.1562628289732544</v>
      </c>
      <c r="G23" s="317">
        <v>0.26886522136072377</v>
      </c>
      <c r="H23" s="317">
        <v>13.05645667395234</v>
      </c>
      <c r="I23" s="317">
        <v>7.5288458125350814</v>
      </c>
      <c r="J23" s="317">
        <v>0.20176504404710191</v>
      </c>
    </row>
    <row r="24" spans="1:10" s="288" customFormat="1" ht="18" customHeight="1">
      <c r="A24" s="37" t="s">
        <v>59</v>
      </c>
      <c r="B24" s="316">
        <v>24.786567610439786</v>
      </c>
      <c r="C24" s="316">
        <v>21.987007147095294</v>
      </c>
      <c r="D24" s="316">
        <v>0.85897135793884061</v>
      </c>
      <c r="E24" s="316">
        <v>8.3765740095678183</v>
      </c>
      <c r="F24" s="316">
        <v>6.1786926357462875</v>
      </c>
      <c r="G24" s="316">
        <v>0.2689371274735684</v>
      </c>
      <c r="H24" s="316">
        <v>5.4579401927436209</v>
      </c>
      <c r="I24" s="316">
        <v>3.3012733009814923</v>
      </c>
      <c r="J24" s="316">
        <v>0.13542372241059034</v>
      </c>
    </row>
    <row r="25" spans="1:10" s="288" customFormat="1" ht="18" customHeight="1">
      <c r="A25" s="36" t="s">
        <v>60</v>
      </c>
      <c r="B25" s="318">
        <v>28.820220703821132</v>
      </c>
      <c r="C25" s="318">
        <v>20.638304483743298</v>
      </c>
      <c r="D25" s="318">
        <v>0.85705115087155181</v>
      </c>
      <c r="E25" s="318">
        <v>25.82591246709265</v>
      </c>
      <c r="F25" s="318">
        <v>19.618429165141066</v>
      </c>
      <c r="G25" s="318">
        <v>0.73890655627162372</v>
      </c>
      <c r="H25" s="318">
        <v>25.455761150025992</v>
      </c>
      <c r="I25" s="318">
        <v>21.047048015858707</v>
      </c>
      <c r="J25" s="318">
        <v>0.74164310515650689</v>
      </c>
    </row>
    <row r="26" spans="1:10" s="288" customFormat="1" ht="18" customHeight="1">
      <c r="A26" s="37" t="s">
        <v>61</v>
      </c>
      <c r="B26" s="316">
        <v>36.176900579925508</v>
      </c>
      <c r="C26" s="316">
        <v>30.384287897480917</v>
      </c>
      <c r="D26" s="316">
        <v>0.42208194497884582</v>
      </c>
      <c r="E26" s="316">
        <v>29.841537093632326</v>
      </c>
      <c r="F26" s="316">
        <v>24.509681970265106</v>
      </c>
      <c r="G26" s="316">
        <v>0.31908712007739726</v>
      </c>
      <c r="H26" s="316">
        <v>22.574519187085798</v>
      </c>
      <c r="I26" s="316">
        <v>17.96766771655831</v>
      </c>
      <c r="J26" s="316">
        <v>0.24111291279880956</v>
      </c>
    </row>
    <row r="27" spans="1:10" s="288" customFormat="1" ht="18" customHeight="1">
      <c r="A27" s="36" t="s">
        <v>62</v>
      </c>
      <c r="B27" s="318">
        <v>19.665242180353975</v>
      </c>
      <c r="C27" s="318">
        <v>17.709911945113145</v>
      </c>
      <c r="D27" s="318">
        <v>0.57381556342489015</v>
      </c>
      <c r="E27" s="318">
        <v>10.55200757551961</v>
      </c>
      <c r="F27" s="318">
        <v>15.16106664152359</v>
      </c>
      <c r="G27" s="318">
        <v>0.48378981136312565</v>
      </c>
      <c r="H27" s="318">
        <v>12.680074491259404</v>
      </c>
      <c r="I27" s="318">
        <v>18.811000749670086</v>
      </c>
      <c r="J27" s="318">
        <v>0.52523038452920057</v>
      </c>
    </row>
    <row r="28" spans="1:10" s="288" customFormat="1" ht="18" customHeight="1">
      <c r="A28" s="37" t="s">
        <v>63</v>
      </c>
      <c r="B28" s="316">
        <v>1.1947778248486685</v>
      </c>
      <c r="C28" s="316">
        <v>16.881291800534893</v>
      </c>
      <c r="D28" s="316">
        <v>0.86341853087922482</v>
      </c>
      <c r="E28" s="316">
        <v>11.499654153378614</v>
      </c>
      <c r="F28" s="316">
        <v>24.243281455501091</v>
      </c>
      <c r="G28" s="316">
        <v>0.99728789343714752</v>
      </c>
      <c r="H28" s="316">
        <v>14.425624532419604</v>
      </c>
      <c r="I28" s="316">
        <v>26.168457240931531</v>
      </c>
      <c r="J28" s="316">
        <v>0.98845901975668127</v>
      </c>
    </row>
    <row r="29" spans="1:10" s="288" customFormat="1" ht="18" customHeight="1">
      <c r="A29" s="36" t="s">
        <v>64</v>
      </c>
      <c r="B29" s="318">
        <v>6.851231587668055</v>
      </c>
      <c r="C29" s="318">
        <v>-0.2904585819433621</v>
      </c>
      <c r="D29" s="318">
        <v>-6.4738134364111417E-3</v>
      </c>
      <c r="E29" s="318">
        <v>1.5958497661929556</v>
      </c>
      <c r="F29" s="318">
        <v>-2.0430309713354973</v>
      </c>
      <c r="G29" s="318">
        <v>-4.2336995735732824E-2</v>
      </c>
      <c r="H29" s="318">
        <v>6.2167623003561943</v>
      </c>
      <c r="I29" s="318">
        <v>7.4562354818488643</v>
      </c>
      <c r="J29" s="318">
        <v>0.14944264720993608</v>
      </c>
    </row>
    <row r="30" spans="1:10" s="288" customFormat="1" ht="18" customHeight="1">
      <c r="A30" s="37" t="s">
        <v>65</v>
      </c>
      <c r="B30" s="316">
        <v>36.905955541132748</v>
      </c>
      <c r="C30" s="316">
        <v>34.363427756734488</v>
      </c>
      <c r="D30" s="316">
        <v>0.18961475896087715</v>
      </c>
      <c r="E30" s="316">
        <v>-5.8528498829191307</v>
      </c>
      <c r="F30" s="316">
        <v>-7.6070556342011741</v>
      </c>
      <c r="G30" s="316">
        <v>-5.5666331323502523E-2</v>
      </c>
      <c r="H30" s="316">
        <v>-6.8229406005612248</v>
      </c>
      <c r="I30" s="316">
        <v>-8.5075062824835612</v>
      </c>
      <c r="J30" s="316">
        <v>-5.5945169799325595E-2</v>
      </c>
    </row>
    <row r="31" spans="1:10" s="288" customFormat="1" ht="18" customHeight="1">
      <c r="A31" s="36" t="s">
        <v>66</v>
      </c>
      <c r="B31" s="318">
        <v>43.378058925270274</v>
      </c>
      <c r="C31" s="318">
        <v>31.998611768096239</v>
      </c>
      <c r="D31" s="318">
        <v>1.3686091382953598</v>
      </c>
      <c r="E31" s="318">
        <v>51.746153196726141</v>
      </c>
      <c r="F31" s="318">
        <v>41.917307392043966</v>
      </c>
      <c r="G31" s="318">
        <v>1.5421889622641456</v>
      </c>
      <c r="H31" s="318">
        <v>36.235501416125061</v>
      </c>
      <c r="I31" s="318">
        <v>28.419109674812404</v>
      </c>
      <c r="J31" s="318">
        <v>1.058112965883897</v>
      </c>
    </row>
    <row r="32" spans="1:10" s="288" customFormat="1" ht="18" customHeight="1">
      <c r="A32" s="37" t="s">
        <v>67</v>
      </c>
      <c r="B32" s="316">
        <v>42.813721532273725</v>
      </c>
      <c r="C32" s="316">
        <v>34.556579973540487</v>
      </c>
      <c r="D32" s="316">
        <v>1.0393781859628533</v>
      </c>
      <c r="E32" s="316">
        <v>33.05410575526065</v>
      </c>
      <c r="F32" s="316">
        <v>24.102994540718043</v>
      </c>
      <c r="G32" s="316">
        <v>0.70882302889097903</v>
      </c>
      <c r="H32" s="316">
        <v>20.238542005541518</v>
      </c>
      <c r="I32" s="316">
        <v>11.63366384205284</v>
      </c>
      <c r="J32" s="316">
        <v>0.37594123463905454</v>
      </c>
    </row>
    <row r="33" spans="1:10" s="81" customFormat="1" ht="18" customHeight="1">
      <c r="A33" s="36" t="s">
        <v>91</v>
      </c>
      <c r="B33" s="318">
        <v>47.926565932778736</v>
      </c>
      <c r="C33" s="318">
        <v>42.768978952259658</v>
      </c>
      <c r="D33" s="318">
        <v>2.6395758544017167</v>
      </c>
      <c r="E33" s="318">
        <v>34.927905658034263</v>
      </c>
      <c r="F33" s="318">
        <v>31.103219540322414</v>
      </c>
      <c r="G33" s="318">
        <v>1.8570930035211861</v>
      </c>
      <c r="H33" s="318">
        <v>21.504044395608616</v>
      </c>
      <c r="I33" s="318">
        <v>17.530588356451005</v>
      </c>
      <c r="J33" s="318">
        <v>1.0615972550102799</v>
      </c>
    </row>
    <row r="34" spans="1:10" s="288" customFormat="1" ht="18" customHeight="1">
      <c r="A34" s="37" t="s">
        <v>205</v>
      </c>
      <c r="B34" s="316">
        <v>41.055033695872723</v>
      </c>
      <c r="C34" s="316">
        <v>33.253575827840095</v>
      </c>
      <c r="D34" s="316">
        <v>6.4861614730779635</v>
      </c>
      <c r="E34" s="316">
        <v>22.669528764362084</v>
      </c>
      <c r="F34" s="316">
        <v>24.309388401257138</v>
      </c>
      <c r="G34" s="316">
        <v>4.6058801900281363</v>
      </c>
      <c r="H34" s="316">
        <v>8.2410721681352612</v>
      </c>
      <c r="I34" s="316">
        <v>13.816517001740962</v>
      </c>
      <c r="J34" s="316">
        <v>2.6165607038296814</v>
      </c>
    </row>
    <row r="35" spans="1:10" s="288" customFormat="1" ht="18" customHeight="1">
      <c r="A35" s="36" t="s">
        <v>106</v>
      </c>
      <c r="B35" s="318">
        <v>83.230599879144052</v>
      </c>
      <c r="C35" s="318">
        <v>74.679868744548756</v>
      </c>
      <c r="D35" s="318">
        <v>5.7430181598135865</v>
      </c>
      <c r="E35" s="318">
        <v>74.272186575437502</v>
      </c>
      <c r="F35" s="318">
        <v>65.520139146008148</v>
      </c>
      <c r="G35" s="318">
        <v>4.6835034794216783</v>
      </c>
      <c r="H35" s="318">
        <v>41.121561275607661</v>
      </c>
      <c r="I35" s="318">
        <v>33.911462139505147</v>
      </c>
      <c r="J35" s="318">
        <v>2.737792391158298</v>
      </c>
    </row>
    <row r="36" spans="1:10" s="288" customFormat="1" ht="18" customHeight="1">
      <c r="A36" s="98" t="s">
        <v>107</v>
      </c>
      <c r="B36" s="23">
        <v>82.376270549572823</v>
      </c>
      <c r="C36" s="23">
        <v>77.357052340113057</v>
      </c>
      <c r="D36" s="23">
        <v>4.8038735128790879</v>
      </c>
      <c r="E36" s="23">
        <v>59.785826616160449</v>
      </c>
      <c r="F36" s="23">
        <v>54.970076754613586</v>
      </c>
      <c r="G36" s="23">
        <v>3.3336299391054522</v>
      </c>
      <c r="H36" s="23">
        <v>28.683254679069449</v>
      </c>
      <c r="I36" s="23">
        <v>24.344407783854209</v>
      </c>
      <c r="J36" s="23">
        <v>1.6528598720774392</v>
      </c>
    </row>
    <row r="37" spans="1:10" s="288" customFormat="1" ht="28.5" customHeight="1">
      <c r="A37" s="332" t="s">
        <v>146</v>
      </c>
      <c r="B37" s="332"/>
      <c r="C37" s="332"/>
      <c r="D37" s="332"/>
      <c r="E37" s="332"/>
    </row>
    <row r="38" spans="1:10" s="288" customFormat="1" ht="15.75" customHeight="1">
      <c r="A38" s="303" t="s">
        <v>99</v>
      </c>
      <c r="B38" s="318"/>
      <c r="C38" s="318"/>
      <c r="D38" s="318"/>
      <c r="E38" s="318"/>
      <c r="F38" s="318"/>
      <c r="G38" s="318"/>
    </row>
    <row r="39" spans="1:10" s="288" customFormat="1" ht="15.75" customHeight="1">
      <c r="A39" s="303" t="s">
        <v>100</v>
      </c>
      <c r="B39" s="318"/>
      <c r="C39" s="318"/>
      <c r="D39" s="318"/>
      <c r="E39" s="318"/>
      <c r="F39" s="318"/>
      <c r="G39" s="318"/>
    </row>
    <row r="40" spans="1:10" s="288" customFormat="1" ht="15.75" customHeight="1">
      <c r="A40" s="303" t="s">
        <v>204</v>
      </c>
      <c r="B40" s="318"/>
      <c r="C40" s="318"/>
      <c r="D40" s="318"/>
      <c r="E40" s="318"/>
      <c r="F40" s="318"/>
      <c r="G40" s="318"/>
    </row>
    <row r="41" spans="1:10" s="288" customFormat="1" ht="15.75" customHeight="1">
      <c r="A41" s="303" t="s">
        <v>135</v>
      </c>
      <c r="B41" s="305"/>
      <c r="C41" s="305"/>
      <c r="D41" s="305"/>
      <c r="E41" s="305"/>
    </row>
    <row r="42" spans="1:10" s="288" customFormat="1" ht="15.75" customHeight="1">
      <c r="A42" s="303" t="s">
        <v>136</v>
      </c>
      <c r="B42" s="305"/>
      <c r="C42" s="305"/>
      <c r="D42" s="305"/>
      <c r="E42" s="305"/>
    </row>
    <row r="43" spans="1:10" s="288" customFormat="1" ht="15.75" customHeight="1">
      <c r="A43" s="303" t="s">
        <v>159</v>
      </c>
      <c r="B43" s="303"/>
      <c r="C43" s="305"/>
      <c r="D43" s="305"/>
      <c r="E43" s="305"/>
    </row>
    <row r="44" spans="1:10" s="288" customFormat="1" ht="15.75" customHeight="1">
      <c r="A44" s="303" t="s">
        <v>138</v>
      </c>
      <c r="B44" s="305"/>
      <c r="C44" s="305"/>
      <c r="D44" s="305"/>
      <c r="E44" s="305"/>
    </row>
    <row r="45" spans="1:10" s="303" customFormat="1" ht="15.75" customHeight="1">
      <c r="A45" s="303" t="s">
        <v>155</v>
      </c>
    </row>
    <row r="46" spans="1:10" s="303" customFormat="1" ht="15.75" customHeight="1">
      <c r="A46" s="304" t="s">
        <v>30</v>
      </c>
    </row>
    <row r="47" spans="1:10" s="303" customFormat="1" ht="15.75" customHeight="1">
      <c r="A47" s="9" t="s">
        <v>197</v>
      </c>
    </row>
    <row r="48" spans="1:10" s="303" customFormat="1" ht="12"/>
    <row r="49" spans="1:1" s="303" customFormat="1" ht="12">
      <c r="A49" s="141"/>
    </row>
    <row r="50" spans="1:1" s="303" customFormat="1" ht="12"/>
    <row r="51" spans="1:1" s="303" customFormat="1" ht="12"/>
  </sheetData>
  <printOptions horizontalCentered="1" verticalCentered="1"/>
  <pageMargins left="0.59055118110236227" right="0.15748031496062992" top="0.47244094488188981" bottom="0.6692913385826772" header="0" footer="0"/>
  <pageSetup scale="6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0" tint="-4.9989318521683403E-2"/>
    <pageSetUpPr fitToPage="1"/>
  </sheetPr>
  <dimension ref="A1:U40"/>
  <sheetViews>
    <sheetView tabSelected="1" zoomScale="70" zoomScaleNormal="70" zoomScaleSheetLayoutView="80" workbookViewId="0">
      <pane xSplit="2" ySplit="12" topLeftCell="C31" activePane="bottomRight" state="frozen"/>
      <selection activeCell="B89" sqref="B89:O89"/>
      <selection pane="topRight" activeCell="B89" sqref="B89:O89"/>
      <selection pane="bottomLeft" activeCell="B89" sqref="B89:O89"/>
      <selection pane="bottomRight" activeCell="A34" sqref="A34:H34"/>
    </sheetView>
  </sheetViews>
  <sheetFormatPr baseColWidth="10" defaultColWidth="11.28515625" defaultRowHeight="14.25"/>
  <cols>
    <col min="1" max="1" width="2.5703125" style="1" customWidth="1"/>
    <col min="2" max="2" width="68.42578125" style="1" customWidth="1"/>
    <col min="3" max="4" width="10" style="1" customWidth="1"/>
    <col min="5" max="5" width="15" style="1" bestFit="1" customWidth="1"/>
    <col min="6" max="7" width="9.85546875" style="1" customWidth="1"/>
    <col min="8" max="8" width="15" style="1" customWidth="1"/>
    <col min="9" max="10" width="9.85546875" style="1" customWidth="1"/>
    <col min="11" max="11" width="15" style="1" bestFit="1" customWidth="1"/>
    <col min="12" max="236" width="11.28515625" style="1"/>
    <col min="237" max="237" width="1.28515625" style="1" customWidth="1"/>
    <col min="238" max="238" width="4.42578125" style="1" customWidth="1"/>
    <col min="239" max="239" width="45.140625" style="1" customWidth="1"/>
    <col min="240" max="241" width="12" style="1" customWidth="1"/>
    <col min="242" max="242" width="13.28515625" style="1" customWidth="1"/>
    <col min="243" max="243" width="3" style="1" customWidth="1"/>
    <col min="244" max="245" width="12.28515625" style="1" customWidth="1"/>
    <col min="246" max="246" width="13.28515625" style="1" customWidth="1"/>
    <col min="247" max="247" width="2.28515625" style="1" customWidth="1"/>
    <col min="248" max="248" width="13.28515625" style="1" customWidth="1"/>
    <col min="249" max="249" width="12.140625" style="1" customWidth="1"/>
    <col min="250" max="250" width="13.85546875" style="1" customWidth="1"/>
    <col min="251" max="492" width="11.28515625" style="1"/>
    <col min="493" max="493" width="1.28515625" style="1" customWidth="1"/>
    <col min="494" max="494" width="4.42578125" style="1" customWidth="1"/>
    <col min="495" max="495" width="45.140625" style="1" customWidth="1"/>
    <col min="496" max="497" width="12" style="1" customWidth="1"/>
    <col min="498" max="498" width="13.28515625" style="1" customWidth="1"/>
    <col min="499" max="499" width="3" style="1" customWidth="1"/>
    <col min="500" max="501" width="12.28515625" style="1" customWidth="1"/>
    <col min="502" max="502" width="13.28515625" style="1" customWidth="1"/>
    <col min="503" max="503" width="2.28515625" style="1" customWidth="1"/>
    <col min="504" max="504" width="13.28515625" style="1" customWidth="1"/>
    <col min="505" max="505" width="12.140625" style="1" customWidth="1"/>
    <col min="506" max="506" width="13.85546875" style="1" customWidth="1"/>
    <col min="507" max="748" width="11.28515625" style="1"/>
    <col min="749" max="749" width="1.28515625" style="1" customWidth="1"/>
    <col min="750" max="750" width="4.42578125" style="1" customWidth="1"/>
    <col min="751" max="751" width="45.140625" style="1" customWidth="1"/>
    <col min="752" max="753" width="12" style="1" customWidth="1"/>
    <col min="754" max="754" width="13.28515625" style="1" customWidth="1"/>
    <col min="755" max="755" width="3" style="1" customWidth="1"/>
    <col min="756" max="757" width="12.28515625" style="1" customWidth="1"/>
    <col min="758" max="758" width="13.28515625" style="1" customWidth="1"/>
    <col min="759" max="759" width="2.28515625" style="1" customWidth="1"/>
    <col min="760" max="760" width="13.28515625" style="1" customWidth="1"/>
    <col min="761" max="761" width="12.140625" style="1" customWidth="1"/>
    <col min="762" max="762" width="13.85546875" style="1" customWidth="1"/>
    <col min="763" max="1004" width="11.28515625" style="1"/>
    <col min="1005" max="1005" width="1.28515625" style="1" customWidth="1"/>
    <col min="1006" max="1006" width="4.42578125" style="1" customWidth="1"/>
    <col min="1007" max="1007" width="45.140625" style="1" customWidth="1"/>
    <col min="1008" max="1009" width="12" style="1" customWidth="1"/>
    <col min="1010" max="1010" width="13.28515625" style="1" customWidth="1"/>
    <col min="1011" max="1011" width="3" style="1" customWidth="1"/>
    <col min="1012" max="1013" width="12.28515625" style="1" customWidth="1"/>
    <col min="1014" max="1014" width="13.28515625" style="1" customWidth="1"/>
    <col min="1015" max="1015" width="2.28515625" style="1" customWidth="1"/>
    <col min="1016" max="1016" width="13.28515625" style="1" customWidth="1"/>
    <col min="1017" max="1017" width="12.140625" style="1" customWidth="1"/>
    <col min="1018" max="1018" width="13.85546875" style="1" customWidth="1"/>
    <col min="1019" max="1260" width="11.28515625" style="1"/>
    <col min="1261" max="1261" width="1.28515625" style="1" customWidth="1"/>
    <col min="1262" max="1262" width="4.42578125" style="1" customWidth="1"/>
    <col min="1263" max="1263" width="45.140625" style="1" customWidth="1"/>
    <col min="1264" max="1265" width="12" style="1" customWidth="1"/>
    <col min="1266" max="1266" width="13.28515625" style="1" customWidth="1"/>
    <col min="1267" max="1267" width="3" style="1" customWidth="1"/>
    <col min="1268" max="1269" width="12.28515625" style="1" customWidth="1"/>
    <col min="1270" max="1270" width="13.28515625" style="1" customWidth="1"/>
    <col min="1271" max="1271" width="2.28515625" style="1" customWidth="1"/>
    <col min="1272" max="1272" width="13.28515625" style="1" customWidth="1"/>
    <col min="1273" max="1273" width="12.140625" style="1" customWidth="1"/>
    <col min="1274" max="1274" width="13.85546875" style="1" customWidth="1"/>
    <col min="1275" max="1516" width="11.28515625" style="1"/>
    <col min="1517" max="1517" width="1.28515625" style="1" customWidth="1"/>
    <col min="1518" max="1518" width="4.42578125" style="1" customWidth="1"/>
    <col min="1519" max="1519" width="45.140625" style="1" customWidth="1"/>
    <col min="1520" max="1521" width="12" style="1" customWidth="1"/>
    <col min="1522" max="1522" width="13.28515625" style="1" customWidth="1"/>
    <col min="1523" max="1523" width="3" style="1" customWidth="1"/>
    <col min="1524" max="1525" width="12.28515625" style="1" customWidth="1"/>
    <col min="1526" max="1526" width="13.28515625" style="1" customWidth="1"/>
    <col min="1527" max="1527" width="2.28515625" style="1" customWidth="1"/>
    <col min="1528" max="1528" width="13.28515625" style="1" customWidth="1"/>
    <col min="1529" max="1529" width="12.140625" style="1" customWidth="1"/>
    <col min="1530" max="1530" width="13.85546875" style="1" customWidth="1"/>
    <col min="1531" max="1772" width="11.28515625" style="1"/>
    <col min="1773" max="1773" width="1.28515625" style="1" customWidth="1"/>
    <col min="1774" max="1774" width="4.42578125" style="1" customWidth="1"/>
    <col min="1775" max="1775" width="45.140625" style="1" customWidth="1"/>
    <col min="1776" max="1777" width="12" style="1" customWidth="1"/>
    <col min="1778" max="1778" width="13.28515625" style="1" customWidth="1"/>
    <col min="1779" max="1779" width="3" style="1" customWidth="1"/>
    <col min="1780" max="1781" width="12.28515625" style="1" customWidth="1"/>
    <col min="1782" max="1782" width="13.28515625" style="1" customWidth="1"/>
    <col min="1783" max="1783" width="2.28515625" style="1" customWidth="1"/>
    <col min="1784" max="1784" width="13.28515625" style="1" customWidth="1"/>
    <col min="1785" max="1785" width="12.140625" style="1" customWidth="1"/>
    <col min="1786" max="1786" width="13.85546875" style="1" customWidth="1"/>
    <col min="1787" max="2028" width="11.28515625" style="1"/>
    <col min="2029" max="2029" width="1.28515625" style="1" customWidth="1"/>
    <col min="2030" max="2030" width="4.42578125" style="1" customWidth="1"/>
    <col min="2031" max="2031" width="45.140625" style="1" customWidth="1"/>
    <col min="2032" max="2033" width="12" style="1" customWidth="1"/>
    <col min="2034" max="2034" width="13.28515625" style="1" customWidth="1"/>
    <col min="2035" max="2035" width="3" style="1" customWidth="1"/>
    <col min="2036" max="2037" width="12.28515625" style="1" customWidth="1"/>
    <col min="2038" max="2038" width="13.28515625" style="1" customWidth="1"/>
    <col min="2039" max="2039" width="2.28515625" style="1" customWidth="1"/>
    <col min="2040" max="2040" width="13.28515625" style="1" customWidth="1"/>
    <col min="2041" max="2041" width="12.140625" style="1" customWidth="1"/>
    <col min="2042" max="2042" width="13.85546875" style="1" customWidth="1"/>
    <col min="2043" max="2284" width="11.28515625" style="1"/>
    <col min="2285" max="2285" width="1.28515625" style="1" customWidth="1"/>
    <col min="2286" max="2286" width="4.42578125" style="1" customWidth="1"/>
    <col min="2287" max="2287" width="45.140625" style="1" customWidth="1"/>
    <col min="2288" max="2289" width="12" style="1" customWidth="1"/>
    <col min="2290" max="2290" width="13.28515625" style="1" customWidth="1"/>
    <col min="2291" max="2291" width="3" style="1" customWidth="1"/>
    <col min="2292" max="2293" width="12.28515625" style="1" customWidth="1"/>
    <col min="2294" max="2294" width="13.28515625" style="1" customWidth="1"/>
    <col min="2295" max="2295" width="2.28515625" style="1" customWidth="1"/>
    <col min="2296" max="2296" width="13.28515625" style="1" customWidth="1"/>
    <col min="2297" max="2297" width="12.140625" style="1" customWidth="1"/>
    <col min="2298" max="2298" width="13.85546875" style="1" customWidth="1"/>
    <col min="2299" max="2540" width="11.28515625" style="1"/>
    <col min="2541" max="2541" width="1.28515625" style="1" customWidth="1"/>
    <col min="2542" max="2542" width="4.42578125" style="1" customWidth="1"/>
    <col min="2543" max="2543" width="45.140625" style="1" customWidth="1"/>
    <col min="2544" max="2545" width="12" style="1" customWidth="1"/>
    <col min="2546" max="2546" width="13.28515625" style="1" customWidth="1"/>
    <col min="2547" max="2547" width="3" style="1" customWidth="1"/>
    <col min="2548" max="2549" width="12.28515625" style="1" customWidth="1"/>
    <col min="2550" max="2550" width="13.28515625" style="1" customWidth="1"/>
    <col min="2551" max="2551" width="2.28515625" style="1" customWidth="1"/>
    <col min="2552" max="2552" width="13.28515625" style="1" customWidth="1"/>
    <col min="2553" max="2553" width="12.140625" style="1" customWidth="1"/>
    <col min="2554" max="2554" width="13.85546875" style="1" customWidth="1"/>
    <col min="2555" max="2796" width="11.28515625" style="1"/>
    <col min="2797" max="2797" width="1.28515625" style="1" customWidth="1"/>
    <col min="2798" max="2798" width="4.42578125" style="1" customWidth="1"/>
    <col min="2799" max="2799" width="45.140625" style="1" customWidth="1"/>
    <col min="2800" max="2801" width="12" style="1" customWidth="1"/>
    <col min="2802" max="2802" width="13.28515625" style="1" customWidth="1"/>
    <col min="2803" max="2803" width="3" style="1" customWidth="1"/>
    <col min="2804" max="2805" width="12.28515625" style="1" customWidth="1"/>
    <col min="2806" max="2806" width="13.28515625" style="1" customWidth="1"/>
    <col min="2807" max="2807" width="2.28515625" style="1" customWidth="1"/>
    <col min="2808" max="2808" width="13.28515625" style="1" customWidth="1"/>
    <col min="2809" max="2809" width="12.140625" style="1" customWidth="1"/>
    <col min="2810" max="2810" width="13.85546875" style="1" customWidth="1"/>
    <col min="2811" max="3052" width="11.28515625" style="1"/>
    <col min="3053" max="3053" width="1.28515625" style="1" customWidth="1"/>
    <col min="3054" max="3054" width="4.42578125" style="1" customWidth="1"/>
    <col min="3055" max="3055" width="45.140625" style="1" customWidth="1"/>
    <col min="3056" max="3057" width="12" style="1" customWidth="1"/>
    <col min="3058" max="3058" width="13.28515625" style="1" customWidth="1"/>
    <col min="3059" max="3059" width="3" style="1" customWidth="1"/>
    <col min="3060" max="3061" width="12.28515625" style="1" customWidth="1"/>
    <col min="3062" max="3062" width="13.28515625" style="1" customWidth="1"/>
    <col min="3063" max="3063" width="2.28515625" style="1" customWidth="1"/>
    <col min="3064" max="3064" width="13.28515625" style="1" customWidth="1"/>
    <col min="3065" max="3065" width="12.140625" style="1" customWidth="1"/>
    <col min="3066" max="3066" width="13.85546875" style="1" customWidth="1"/>
    <col min="3067" max="3308" width="11.28515625" style="1"/>
    <col min="3309" max="3309" width="1.28515625" style="1" customWidth="1"/>
    <col min="3310" max="3310" width="4.42578125" style="1" customWidth="1"/>
    <col min="3311" max="3311" width="45.140625" style="1" customWidth="1"/>
    <col min="3312" max="3313" width="12" style="1" customWidth="1"/>
    <col min="3314" max="3314" width="13.28515625" style="1" customWidth="1"/>
    <col min="3315" max="3315" width="3" style="1" customWidth="1"/>
    <col min="3316" max="3317" width="12.28515625" style="1" customWidth="1"/>
    <col min="3318" max="3318" width="13.28515625" style="1" customWidth="1"/>
    <col min="3319" max="3319" width="2.28515625" style="1" customWidth="1"/>
    <col min="3320" max="3320" width="13.28515625" style="1" customWidth="1"/>
    <col min="3321" max="3321" width="12.140625" style="1" customWidth="1"/>
    <col min="3322" max="3322" width="13.85546875" style="1" customWidth="1"/>
    <col min="3323" max="3564" width="11.28515625" style="1"/>
    <col min="3565" max="3565" width="1.28515625" style="1" customWidth="1"/>
    <col min="3566" max="3566" width="4.42578125" style="1" customWidth="1"/>
    <col min="3567" max="3567" width="45.140625" style="1" customWidth="1"/>
    <col min="3568" max="3569" width="12" style="1" customWidth="1"/>
    <col min="3570" max="3570" width="13.28515625" style="1" customWidth="1"/>
    <col min="3571" max="3571" width="3" style="1" customWidth="1"/>
    <col min="3572" max="3573" width="12.28515625" style="1" customWidth="1"/>
    <col min="3574" max="3574" width="13.28515625" style="1" customWidth="1"/>
    <col min="3575" max="3575" width="2.28515625" style="1" customWidth="1"/>
    <col min="3576" max="3576" width="13.28515625" style="1" customWidth="1"/>
    <col min="3577" max="3577" width="12.140625" style="1" customWidth="1"/>
    <col min="3578" max="3578" width="13.85546875" style="1" customWidth="1"/>
    <col min="3579" max="3820" width="11.28515625" style="1"/>
    <col min="3821" max="3821" width="1.28515625" style="1" customWidth="1"/>
    <col min="3822" max="3822" width="4.42578125" style="1" customWidth="1"/>
    <col min="3823" max="3823" width="45.140625" style="1" customWidth="1"/>
    <col min="3824" max="3825" width="12" style="1" customWidth="1"/>
    <col min="3826" max="3826" width="13.28515625" style="1" customWidth="1"/>
    <col min="3827" max="3827" width="3" style="1" customWidth="1"/>
    <col min="3828" max="3829" width="12.28515625" style="1" customWidth="1"/>
    <col min="3830" max="3830" width="13.28515625" style="1" customWidth="1"/>
    <col min="3831" max="3831" width="2.28515625" style="1" customWidth="1"/>
    <col min="3832" max="3832" width="13.28515625" style="1" customWidth="1"/>
    <col min="3833" max="3833" width="12.140625" style="1" customWidth="1"/>
    <col min="3834" max="3834" width="13.85546875" style="1" customWidth="1"/>
    <col min="3835" max="4076" width="11.28515625" style="1"/>
    <col min="4077" max="4077" width="1.28515625" style="1" customWidth="1"/>
    <col min="4078" max="4078" width="4.42578125" style="1" customWidth="1"/>
    <col min="4079" max="4079" width="45.140625" style="1" customWidth="1"/>
    <col min="4080" max="4081" width="12" style="1" customWidth="1"/>
    <col min="4082" max="4082" width="13.28515625" style="1" customWidth="1"/>
    <col min="4083" max="4083" width="3" style="1" customWidth="1"/>
    <col min="4084" max="4085" width="12.28515625" style="1" customWidth="1"/>
    <col min="4086" max="4086" width="13.28515625" style="1" customWidth="1"/>
    <col min="4087" max="4087" width="2.28515625" style="1" customWidth="1"/>
    <col min="4088" max="4088" width="13.28515625" style="1" customWidth="1"/>
    <col min="4089" max="4089" width="12.140625" style="1" customWidth="1"/>
    <col min="4090" max="4090" width="13.85546875" style="1" customWidth="1"/>
    <col min="4091" max="4332" width="11.28515625" style="1"/>
    <col min="4333" max="4333" width="1.28515625" style="1" customWidth="1"/>
    <col min="4334" max="4334" width="4.42578125" style="1" customWidth="1"/>
    <col min="4335" max="4335" width="45.140625" style="1" customWidth="1"/>
    <col min="4336" max="4337" width="12" style="1" customWidth="1"/>
    <col min="4338" max="4338" width="13.28515625" style="1" customWidth="1"/>
    <col min="4339" max="4339" width="3" style="1" customWidth="1"/>
    <col min="4340" max="4341" width="12.28515625" style="1" customWidth="1"/>
    <col min="4342" max="4342" width="13.28515625" style="1" customWidth="1"/>
    <col min="4343" max="4343" width="2.28515625" style="1" customWidth="1"/>
    <col min="4344" max="4344" width="13.28515625" style="1" customWidth="1"/>
    <col min="4345" max="4345" width="12.140625" style="1" customWidth="1"/>
    <col min="4346" max="4346" width="13.85546875" style="1" customWidth="1"/>
    <col min="4347" max="4588" width="11.28515625" style="1"/>
    <col min="4589" max="4589" width="1.28515625" style="1" customWidth="1"/>
    <col min="4590" max="4590" width="4.42578125" style="1" customWidth="1"/>
    <col min="4591" max="4591" width="45.140625" style="1" customWidth="1"/>
    <col min="4592" max="4593" width="12" style="1" customWidth="1"/>
    <col min="4594" max="4594" width="13.28515625" style="1" customWidth="1"/>
    <col min="4595" max="4595" width="3" style="1" customWidth="1"/>
    <col min="4596" max="4597" width="12.28515625" style="1" customWidth="1"/>
    <col min="4598" max="4598" width="13.28515625" style="1" customWidth="1"/>
    <col min="4599" max="4599" width="2.28515625" style="1" customWidth="1"/>
    <col min="4600" max="4600" width="13.28515625" style="1" customWidth="1"/>
    <col min="4601" max="4601" width="12.140625" style="1" customWidth="1"/>
    <col min="4602" max="4602" width="13.85546875" style="1" customWidth="1"/>
    <col min="4603" max="4844" width="11.28515625" style="1"/>
    <col min="4845" max="4845" width="1.28515625" style="1" customWidth="1"/>
    <col min="4846" max="4846" width="4.42578125" style="1" customWidth="1"/>
    <col min="4847" max="4847" width="45.140625" style="1" customWidth="1"/>
    <col min="4848" max="4849" width="12" style="1" customWidth="1"/>
    <col min="4850" max="4850" width="13.28515625" style="1" customWidth="1"/>
    <col min="4851" max="4851" width="3" style="1" customWidth="1"/>
    <col min="4852" max="4853" width="12.28515625" style="1" customWidth="1"/>
    <col min="4854" max="4854" width="13.28515625" style="1" customWidth="1"/>
    <col min="4855" max="4855" width="2.28515625" style="1" customWidth="1"/>
    <col min="4856" max="4856" width="13.28515625" style="1" customWidth="1"/>
    <col min="4857" max="4857" width="12.140625" style="1" customWidth="1"/>
    <col min="4858" max="4858" width="13.85546875" style="1" customWidth="1"/>
    <col min="4859" max="5100" width="11.28515625" style="1"/>
    <col min="5101" max="5101" width="1.28515625" style="1" customWidth="1"/>
    <col min="5102" max="5102" width="4.42578125" style="1" customWidth="1"/>
    <col min="5103" max="5103" width="45.140625" style="1" customWidth="1"/>
    <col min="5104" max="5105" width="12" style="1" customWidth="1"/>
    <col min="5106" max="5106" width="13.28515625" style="1" customWidth="1"/>
    <col min="5107" max="5107" width="3" style="1" customWidth="1"/>
    <col min="5108" max="5109" width="12.28515625" style="1" customWidth="1"/>
    <col min="5110" max="5110" width="13.28515625" style="1" customWidth="1"/>
    <col min="5111" max="5111" width="2.28515625" style="1" customWidth="1"/>
    <col min="5112" max="5112" width="13.28515625" style="1" customWidth="1"/>
    <col min="5113" max="5113" width="12.140625" style="1" customWidth="1"/>
    <col min="5114" max="5114" width="13.85546875" style="1" customWidth="1"/>
    <col min="5115" max="5356" width="11.28515625" style="1"/>
    <col min="5357" max="5357" width="1.28515625" style="1" customWidth="1"/>
    <col min="5358" max="5358" width="4.42578125" style="1" customWidth="1"/>
    <col min="5359" max="5359" width="45.140625" style="1" customWidth="1"/>
    <col min="5360" max="5361" width="12" style="1" customWidth="1"/>
    <col min="5362" max="5362" width="13.28515625" style="1" customWidth="1"/>
    <col min="5363" max="5363" width="3" style="1" customWidth="1"/>
    <col min="5364" max="5365" width="12.28515625" style="1" customWidth="1"/>
    <col min="5366" max="5366" width="13.28515625" style="1" customWidth="1"/>
    <col min="5367" max="5367" width="2.28515625" style="1" customWidth="1"/>
    <col min="5368" max="5368" width="13.28515625" style="1" customWidth="1"/>
    <col min="5369" max="5369" width="12.140625" style="1" customWidth="1"/>
    <col min="5370" max="5370" width="13.85546875" style="1" customWidth="1"/>
    <col min="5371" max="5612" width="11.28515625" style="1"/>
    <col min="5613" max="5613" width="1.28515625" style="1" customWidth="1"/>
    <col min="5614" max="5614" width="4.42578125" style="1" customWidth="1"/>
    <col min="5615" max="5615" width="45.140625" style="1" customWidth="1"/>
    <col min="5616" max="5617" width="12" style="1" customWidth="1"/>
    <col min="5618" max="5618" width="13.28515625" style="1" customWidth="1"/>
    <col min="5619" max="5619" width="3" style="1" customWidth="1"/>
    <col min="5620" max="5621" width="12.28515625" style="1" customWidth="1"/>
    <col min="5622" max="5622" width="13.28515625" style="1" customWidth="1"/>
    <col min="5623" max="5623" width="2.28515625" style="1" customWidth="1"/>
    <col min="5624" max="5624" width="13.28515625" style="1" customWidth="1"/>
    <col min="5625" max="5625" width="12.140625" style="1" customWidth="1"/>
    <col min="5626" max="5626" width="13.85546875" style="1" customWidth="1"/>
    <col min="5627" max="5868" width="11.28515625" style="1"/>
    <col min="5869" max="5869" width="1.28515625" style="1" customWidth="1"/>
    <col min="5870" max="5870" width="4.42578125" style="1" customWidth="1"/>
    <col min="5871" max="5871" width="45.140625" style="1" customWidth="1"/>
    <col min="5872" max="5873" width="12" style="1" customWidth="1"/>
    <col min="5874" max="5874" width="13.28515625" style="1" customWidth="1"/>
    <col min="5875" max="5875" width="3" style="1" customWidth="1"/>
    <col min="5876" max="5877" width="12.28515625" style="1" customWidth="1"/>
    <col min="5878" max="5878" width="13.28515625" style="1" customWidth="1"/>
    <col min="5879" max="5879" width="2.28515625" style="1" customWidth="1"/>
    <col min="5880" max="5880" width="13.28515625" style="1" customWidth="1"/>
    <col min="5881" max="5881" width="12.140625" style="1" customWidth="1"/>
    <col min="5882" max="5882" width="13.85546875" style="1" customWidth="1"/>
    <col min="5883" max="6124" width="11.28515625" style="1"/>
    <col min="6125" max="6125" width="1.28515625" style="1" customWidth="1"/>
    <col min="6126" max="6126" width="4.42578125" style="1" customWidth="1"/>
    <col min="6127" max="6127" width="45.140625" style="1" customWidth="1"/>
    <col min="6128" max="6129" width="12" style="1" customWidth="1"/>
    <col min="6130" max="6130" width="13.28515625" style="1" customWidth="1"/>
    <col min="6131" max="6131" width="3" style="1" customWidth="1"/>
    <col min="6132" max="6133" width="12.28515625" style="1" customWidth="1"/>
    <col min="6134" max="6134" width="13.28515625" style="1" customWidth="1"/>
    <col min="6135" max="6135" width="2.28515625" style="1" customWidth="1"/>
    <col min="6136" max="6136" width="13.28515625" style="1" customWidth="1"/>
    <col min="6137" max="6137" width="12.140625" style="1" customWidth="1"/>
    <col min="6138" max="6138" width="13.85546875" style="1" customWidth="1"/>
    <col min="6139" max="6380" width="11.28515625" style="1"/>
    <col min="6381" max="6381" width="1.28515625" style="1" customWidth="1"/>
    <col min="6382" max="6382" width="4.42578125" style="1" customWidth="1"/>
    <col min="6383" max="6383" width="45.140625" style="1" customWidth="1"/>
    <col min="6384" max="6385" width="12" style="1" customWidth="1"/>
    <col min="6386" max="6386" width="13.28515625" style="1" customWidth="1"/>
    <col min="6387" max="6387" width="3" style="1" customWidth="1"/>
    <col min="6388" max="6389" width="12.28515625" style="1" customWidth="1"/>
    <col min="6390" max="6390" width="13.28515625" style="1" customWidth="1"/>
    <col min="6391" max="6391" width="2.28515625" style="1" customWidth="1"/>
    <col min="6392" max="6392" width="13.28515625" style="1" customWidth="1"/>
    <col min="6393" max="6393" width="12.140625" style="1" customWidth="1"/>
    <col min="6394" max="6394" width="13.85546875" style="1" customWidth="1"/>
    <col min="6395" max="6636" width="11.28515625" style="1"/>
    <col min="6637" max="6637" width="1.28515625" style="1" customWidth="1"/>
    <col min="6638" max="6638" width="4.42578125" style="1" customWidth="1"/>
    <col min="6639" max="6639" width="45.140625" style="1" customWidth="1"/>
    <col min="6640" max="6641" width="12" style="1" customWidth="1"/>
    <col min="6642" max="6642" width="13.28515625" style="1" customWidth="1"/>
    <col min="6643" max="6643" width="3" style="1" customWidth="1"/>
    <col min="6644" max="6645" width="12.28515625" style="1" customWidth="1"/>
    <col min="6646" max="6646" width="13.28515625" style="1" customWidth="1"/>
    <col min="6647" max="6647" width="2.28515625" style="1" customWidth="1"/>
    <col min="6648" max="6648" width="13.28515625" style="1" customWidth="1"/>
    <col min="6649" max="6649" width="12.140625" style="1" customWidth="1"/>
    <col min="6650" max="6650" width="13.85546875" style="1" customWidth="1"/>
    <col min="6651" max="6892" width="11.28515625" style="1"/>
    <col min="6893" max="6893" width="1.28515625" style="1" customWidth="1"/>
    <col min="6894" max="6894" width="4.42578125" style="1" customWidth="1"/>
    <col min="6895" max="6895" width="45.140625" style="1" customWidth="1"/>
    <col min="6896" max="6897" width="12" style="1" customWidth="1"/>
    <col min="6898" max="6898" width="13.28515625" style="1" customWidth="1"/>
    <col min="6899" max="6899" width="3" style="1" customWidth="1"/>
    <col min="6900" max="6901" width="12.28515625" style="1" customWidth="1"/>
    <col min="6902" max="6902" width="13.28515625" style="1" customWidth="1"/>
    <col min="6903" max="6903" width="2.28515625" style="1" customWidth="1"/>
    <col min="6904" max="6904" width="13.28515625" style="1" customWidth="1"/>
    <col min="6905" max="6905" width="12.140625" style="1" customWidth="1"/>
    <col min="6906" max="6906" width="13.85546875" style="1" customWidth="1"/>
    <col min="6907" max="7148" width="11.28515625" style="1"/>
    <col min="7149" max="7149" width="1.28515625" style="1" customWidth="1"/>
    <col min="7150" max="7150" width="4.42578125" style="1" customWidth="1"/>
    <col min="7151" max="7151" width="45.140625" style="1" customWidth="1"/>
    <col min="7152" max="7153" width="12" style="1" customWidth="1"/>
    <col min="7154" max="7154" width="13.28515625" style="1" customWidth="1"/>
    <col min="7155" max="7155" width="3" style="1" customWidth="1"/>
    <col min="7156" max="7157" width="12.28515625" style="1" customWidth="1"/>
    <col min="7158" max="7158" width="13.28515625" style="1" customWidth="1"/>
    <col min="7159" max="7159" width="2.28515625" style="1" customWidth="1"/>
    <col min="7160" max="7160" width="13.28515625" style="1" customWidth="1"/>
    <col min="7161" max="7161" width="12.140625" style="1" customWidth="1"/>
    <col min="7162" max="7162" width="13.85546875" style="1" customWidth="1"/>
    <col min="7163" max="7404" width="11.28515625" style="1"/>
    <col min="7405" max="7405" width="1.28515625" style="1" customWidth="1"/>
    <col min="7406" max="7406" width="4.42578125" style="1" customWidth="1"/>
    <col min="7407" max="7407" width="45.140625" style="1" customWidth="1"/>
    <col min="7408" max="7409" width="12" style="1" customWidth="1"/>
    <col min="7410" max="7410" width="13.28515625" style="1" customWidth="1"/>
    <col min="7411" max="7411" width="3" style="1" customWidth="1"/>
    <col min="7412" max="7413" width="12.28515625" style="1" customWidth="1"/>
    <col min="7414" max="7414" width="13.28515625" style="1" customWidth="1"/>
    <col min="7415" max="7415" width="2.28515625" style="1" customWidth="1"/>
    <col min="7416" max="7416" width="13.28515625" style="1" customWidth="1"/>
    <col min="7417" max="7417" width="12.140625" style="1" customWidth="1"/>
    <col min="7418" max="7418" width="13.85546875" style="1" customWidth="1"/>
    <col min="7419" max="7660" width="11.28515625" style="1"/>
    <col min="7661" max="7661" width="1.28515625" style="1" customWidth="1"/>
    <col min="7662" max="7662" width="4.42578125" style="1" customWidth="1"/>
    <col min="7663" max="7663" width="45.140625" style="1" customWidth="1"/>
    <col min="7664" max="7665" width="12" style="1" customWidth="1"/>
    <col min="7666" max="7666" width="13.28515625" style="1" customWidth="1"/>
    <col min="7667" max="7667" width="3" style="1" customWidth="1"/>
    <col min="7668" max="7669" width="12.28515625" style="1" customWidth="1"/>
    <col min="7670" max="7670" width="13.28515625" style="1" customWidth="1"/>
    <col min="7671" max="7671" width="2.28515625" style="1" customWidth="1"/>
    <col min="7672" max="7672" width="13.28515625" style="1" customWidth="1"/>
    <col min="7673" max="7673" width="12.140625" style="1" customWidth="1"/>
    <col min="7674" max="7674" width="13.85546875" style="1" customWidth="1"/>
    <col min="7675" max="7916" width="11.28515625" style="1"/>
    <col min="7917" max="7917" width="1.28515625" style="1" customWidth="1"/>
    <col min="7918" max="7918" width="4.42578125" style="1" customWidth="1"/>
    <col min="7919" max="7919" width="45.140625" style="1" customWidth="1"/>
    <col min="7920" max="7921" width="12" style="1" customWidth="1"/>
    <col min="7922" max="7922" width="13.28515625" style="1" customWidth="1"/>
    <col min="7923" max="7923" width="3" style="1" customWidth="1"/>
    <col min="7924" max="7925" width="12.28515625" style="1" customWidth="1"/>
    <col min="7926" max="7926" width="13.28515625" style="1" customWidth="1"/>
    <col min="7927" max="7927" width="2.28515625" style="1" customWidth="1"/>
    <col min="7928" max="7928" width="13.28515625" style="1" customWidth="1"/>
    <col min="7929" max="7929" width="12.140625" style="1" customWidth="1"/>
    <col min="7930" max="7930" width="13.85546875" style="1" customWidth="1"/>
    <col min="7931" max="8172" width="11.28515625" style="1"/>
    <col min="8173" max="8173" width="1.28515625" style="1" customWidth="1"/>
    <col min="8174" max="8174" width="4.42578125" style="1" customWidth="1"/>
    <col min="8175" max="8175" width="45.140625" style="1" customWidth="1"/>
    <col min="8176" max="8177" width="12" style="1" customWidth="1"/>
    <col min="8178" max="8178" width="13.28515625" style="1" customWidth="1"/>
    <col min="8179" max="8179" width="3" style="1" customWidth="1"/>
    <col min="8180" max="8181" width="12.28515625" style="1" customWidth="1"/>
    <col min="8182" max="8182" width="13.28515625" style="1" customWidth="1"/>
    <col min="8183" max="8183" width="2.28515625" style="1" customWidth="1"/>
    <col min="8184" max="8184" width="13.28515625" style="1" customWidth="1"/>
    <col min="8185" max="8185" width="12.140625" style="1" customWidth="1"/>
    <col min="8186" max="8186" width="13.85546875" style="1" customWidth="1"/>
    <col min="8187" max="8428" width="11.28515625" style="1"/>
    <col min="8429" max="8429" width="1.28515625" style="1" customWidth="1"/>
    <col min="8430" max="8430" width="4.42578125" style="1" customWidth="1"/>
    <col min="8431" max="8431" width="45.140625" style="1" customWidth="1"/>
    <col min="8432" max="8433" width="12" style="1" customWidth="1"/>
    <col min="8434" max="8434" width="13.28515625" style="1" customWidth="1"/>
    <col min="8435" max="8435" width="3" style="1" customWidth="1"/>
    <col min="8436" max="8437" width="12.28515625" style="1" customWidth="1"/>
    <col min="8438" max="8438" width="13.28515625" style="1" customWidth="1"/>
    <col min="8439" max="8439" width="2.28515625" style="1" customWidth="1"/>
    <col min="8440" max="8440" width="13.28515625" style="1" customWidth="1"/>
    <col min="8441" max="8441" width="12.140625" style="1" customWidth="1"/>
    <col min="8442" max="8442" width="13.85546875" style="1" customWidth="1"/>
    <col min="8443" max="8684" width="11.28515625" style="1"/>
    <col min="8685" max="8685" width="1.28515625" style="1" customWidth="1"/>
    <col min="8686" max="8686" width="4.42578125" style="1" customWidth="1"/>
    <col min="8687" max="8687" width="45.140625" style="1" customWidth="1"/>
    <col min="8688" max="8689" width="12" style="1" customWidth="1"/>
    <col min="8690" max="8690" width="13.28515625" style="1" customWidth="1"/>
    <col min="8691" max="8691" width="3" style="1" customWidth="1"/>
    <col min="8692" max="8693" width="12.28515625" style="1" customWidth="1"/>
    <col min="8694" max="8694" width="13.28515625" style="1" customWidth="1"/>
    <col min="8695" max="8695" width="2.28515625" style="1" customWidth="1"/>
    <col min="8696" max="8696" width="13.28515625" style="1" customWidth="1"/>
    <col min="8697" max="8697" width="12.140625" style="1" customWidth="1"/>
    <col min="8698" max="8698" width="13.85546875" style="1" customWidth="1"/>
    <col min="8699" max="8940" width="11.28515625" style="1"/>
    <col min="8941" max="8941" width="1.28515625" style="1" customWidth="1"/>
    <col min="8942" max="8942" width="4.42578125" style="1" customWidth="1"/>
    <col min="8943" max="8943" width="45.140625" style="1" customWidth="1"/>
    <col min="8944" max="8945" width="12" style="1" customWidth="1"/>
    <col min="8946" max="8946" width="13.28515625" style="1" customWidth="1"/>
    <col min="8947" max="8947" width="3" style="1" customWidth="1"/>
    <col min="8948" max="8949" width="12.28515625" style="1" customWidth="1"/>
    <col min="8950" max="8950" width="13.28515625" style="1" customWidth="1"/>
    <col min="8951" max="8951" width="2.28515625" style="1" customWidth="1"/>
    <col min="8952" max="8952" width="13.28515625" style="1" customWidth="1"/>
    <col min="8953" max="8953" width="12.140625" style="1" customWidth="1"/>
    <col min="8954" max="8954" width="13.85546875" style="1" customWidth="1"/>
    <col min="8955" max="9196" width="11.28515625" style="1"/>
    <col min="9197" max="9197" width="1.28515625" style="1" customWidth="1"/>
    <col min="9198" max="9198" width="4.42578125" style="1" customWidth="1"/>
    <col min="9199" max="9199" width="45.140625" style="1" customWidth="1"/>
    <col min="9200" max="9201" width="12" style="1" customWidth="1"/>
    <col min="9202" max="9202" width="13.28515625" style="1" customWidth="1"/>
    <col min="9203" max="9203" width="3" style="1" customWidth="1"/>
    <col min="9204" max="9205" width="12.28515625" style="1" customWidth="1"/>
    <col min="9206" max="9206" width="13.28515625" style="1" customWidth="1"/>
    <col min="9207" max="9207" width="2.28515625" style="1" customWidth="1"/>
    <col min="9208" max="9208" width="13.28515625" style="1" customWidth="1"/>
    <col min="9209" max="9209" width="12.140625" style="1" customWidth="1"/>
    <col min="9210" max="9210" width="13.85546875" style="1" customWidth="1"/>
    <col min="9211" max="9452" width="11.28515625" style="1"/>
    <col min="9453" max="9453" width="1.28515625" style="1" customWidth="1"/>
    <col min="9454" max="9454" width="4.42578125" style="1" customWidth="1"/>
    <col min="9455" max="9455" width="45.140625" style="1" customWidth="1"/>
    <col min="9456" max="9457" width="12" style="1" customWidth="1"/>
    <col min="9458" max="9458" width="13.28515625" style="1" customWidth="1"/>
    <col min="9459" max="9459" width="3" style="1" customWidth="1"/>
    <col min="9460" max="9461" width="12.28515625" style="1" customWidth="1"/>
    <col min="9462" max="9462" width="13.28515625" style="1" customWidth="1"/>
    <col min="9463" max="9463" width="2.28515625" style="1" customWidth="1"/>
    <col min="9464" max="9464" width="13.28515625" style="1" customWidth="1"/>
    <col min="9465" max="9465" width="12.140625" style="1" customWidth="1"/>
    <col min="9466" max="9466" width="13.85546875" style="1" customWidth="1"/>
    <col min="9467" max="9708" width="11.28515625" style="1"/>
    <col min="9709" max="9709" width="1.28515625" style="1" customWidth="1"/>
    <col min="9710" max="9710" width="4.42578125" style="1" customWidth="1"/>
    <col min="9711" max="9711" width="45.140625" style="1" customWidth="1"/>
    <col min="9712" max="9713" width="12" style="1" customWidth="1"/>
    <col min="9714" max="9714" width="13.28515625" style="1" customWidth="1"/>
    <col min="9715" max="9715" width="3" style="1" customWidth="1"/>
    <col min="9716" max="9717" width="12.28515625" style="1" customWidth="1"/>
    <col min="9718" max="9718" width="13.28515625" style="1" customWidth="1"/>
    <col min="9719" max="9719" width="2.28515625" style="1" customWidth="1"/>
    <col min="9720" max="9720" width="13.28515625" style="1" customWidth="1"/>
    <col min="9721" max="9721" width="12.140625" style="1" customWidth="1"/>
    <col min="9722" max="9722" width="13.85546875" style="1" customWidth="1"/>
    <col min="9723" max="9964" width="11.28515625" style="1"/>
    <col min="9965" max="9965" width="1.28515625" style="1" customWidth="1"/>
    <col min="9966" max="9966" width="4.42578125" style="1" customWidth="1"/>
    <col min="9967" max="9967" width="45.140625" style="1" customWidth="1"/>
    <col min="9968" max="9969" width="12" style="1" customWidth="1"/>
    <col min="9970" max="9970" width="13.28515625" style="1" customWidth="1"/>
    <col min="9971" max="9971" width="3" style="1" customWidth="1"/>
    <col min="9972" max="9973" width="12.28515625" style="1" customWidth="1"/>
    <col min="9974" max="9974" width="13.28515625" style="1" customWidth="1"/>
    <col min="9975" max="9975" width="2.28515625" style="1" customWidth="1"/>
    <col min="9976" max="9976" width="13.28515625" style="1" customWidth="1"/>
    <col min="9977" max="9977" width="12.140625" style="1" customWidth="1"/>
    <col min="9978" max="9978" width="13.85546875" style="1" customWidth="1"/>
    <col min="9979" max="10220" width="11.28515625" style="1"/>
    <col min="10221" max="10221" width="1.28515625" style="1" customWidth="1"/>
    <col min="10222" max="10222" width="4.42578125" style="1" customWidth="1"/>
    <col min="10223" max="10223" width="45.140625" style="1" customWidth="1"/>
    <col min="10224" max="10225" width="12" style="1" customWidth="1"/>
    <col min="10226" max="10226" width="13.28515625" style="1" customWidth="1"/>
    <col min="10227" max="10227" width="3" style="1" customWidth="1"/>
    <col min="10228" max="10229" width="12.28515625" style="1" customWidth="1"/>
    <col min="10230" max="10230" width="13.28515625" style="1" customWidth="1"/>
    <col min="10231" max="10231" width="2.28515625" style="1" customWidth="1"/>
    <col min="10232" max="10232" width="13.28515625" style="1" customWidth="1"/>
    <col min="10233" max="10233" width="12.140625" style="1" customWidth="1"/>
    <col min="10234" max="10234" width="13.85546875" style="1" customWidth="1"/>
    <col min="10235" max="10476" width="11.28515625" style="1"/>
    <col min="10477" max="10477" width="1.28515625" style="1" customWidth="1"/>
    <col min="10478" max="10478" width="4.42578125" style="1" customWidth="1"/>
    <col min="10479" max="10479" width="45.140625" style="1" customWidth="1"/>
    <col min="10480" max="10481" width="12" style="1" customWidth="1"/>
    <col min="10482" max="10482" width="13.28515625" style="1" customWidth="1"/>
    <col min="10483" max="10483" width="3" style="1" customWidth="1"/>
    <col min="10484" max="10485" width="12.28515625" style="1" customWidth="1"/>
    <col min="10486" max="10486" width="13.28515625" style="1" customWidth="1"/>
    <col min="10487" max="10487" width="2.28515625" style="1" customWidth="1"/>
    <col min="10488" max="10488" width="13.28515625" style="1" customWidth="1"/>
    <col min="10489" max="10489" width="12.140625" style="1" customWidth="1"/>
    <col min="10490" max="10490" width="13.85546875" style="1" customWidth="1"/>
    <col min="10491" max="10732" width="11.28515625" style="1"/>
    <col min="10733" max="10733" width="1.28515625" style="1" customWidth="1"/>
    <col min="10734" max="10734" width="4.42578125" style="1" customWidth="1"/>
    <col min="10735" max="10735" width="45.140625" style="1" customWidth="1"/>
    <col min="10736" max="10737" width="12" style="1" customWidth="1"/>
    <col min="10738" max="10738" width="13.28515625" style="1" customWidth="1"/>
    <col min="10739" max="10739" width="3" style="1" customWidth="1"/>
    <col min="10740" max="10741" width="12.28515625" style="1" customWidth="1"/>
    <col min="10742" max="10742" width="13.28515625" style="1" customWidth="1"/>
    <col min="10743" max="10743" width="2.28515625" style="1" customWidth="1"/>
    <col min="10744" max="10744" width="13.28515625" style="1" customWidth="1"/>
    <col min="10745" max="10745" width="12.140625" style="1" customWidth="1"/>
    <col min="10746" max="10746" width="13.85546875" style="1" customWidth="1"/>
    <col min="10747" max="10988" width="11.28515625" style="1"/>
    <col min="10989" max="10989" width="1.28515625" style="1" customWidth="1"/>
    <col min="10990" max="10990" width="4.42578125" style="1" customWidth="1"/>
    <col min="10991" max="10991" width="45.140625" style="1" customWidth="1"/>
    <col min="10992" max="10993" width="12" style="1" customWidth="1"/>
    <col min="10994" max="10994" width="13.28515625" style="1" customWidth="1"/>
    <col min="10995" max="10995" width="3" style="1" customWidth="1"/>
    <col min="10996" max="10997" width="12.28515625" style="1" customWidth="1"/>
    <col min="10998" max="10998" width="13.28515625" style="1" customWidth="1"/>
    <col min="10999" max="10999" width="2.28515625" style="1" customWidth="1"/>
    <col min="11000" max="11000" width="13.28515625" style="1" customWidth="1"/>
    <col min="11001" max="11001" width="12.140625" style="1" customWidth="1"/>
    <col min="11002" max="11002" width="13.85546875" style="1" customWidth="1"/>
    <col min="11003" max="11244" width="11.28515625" style="1"/>
    <col min="11245" max="11245" width="1.28515625" style="1" customWidth="1"/>
    <col min="11246" max="11246" width="4.42578125" style="1" customWidth="1"/>
    <col min="11247" max="11247" width="45.140625" style="1" customWidth="1"/>
    <col min="11248" max="11249" width="12" style="1" customWidth="1"/>
    <col min="11250" max="11250" width="13.28515625" style="1" customWidth="1"/>
    <col min="11251" max="11251" width="3" style="1" customWidth="1"/>
    <col min="11252" max="11253" width="12.28515625" style="1" customWidth="1"/>
    <col min="11254" max="11254" width="13.28515625" style="1" customWidth="1"/>
    <col min="11255" max="11255" width="2.28515625" style="1" customWidth="1"/>
    <col min="11256" max="11256" width="13.28515625" style="1" customWidth="1"/>
    <col min="11257" max="11257" width="12.140625" style="1" customWidth="1"/>
    <col min="11258" max="11258" width="13.85546875" style="1" customWidth="1"/>
    <col min="11259" max="11500" width="11.28515625" style="1"/>
    <col min="11501" max="11501" width="1.28515625" style="1" customWidth="1"/>
    <col min="11502" max="11502" width="4.42578125" style="1" customWidth="1"/>
    <col min="11503" max="11503" width="45.140625" style="1" customWidth="1"/>
    <col min="11504" max="11505" width="12" style="1" customWidth="1"/>
    <col min="11506" max="11506" width="13.28515625" style="1" customWidth="1"/>
    <col min="11507" max="11507" width="3" style="1" customWidth="1"/>
    <col min="11508" max="11509" width="12.28515625" style="1" customWidth="1"/>
    <col min="11510" max="11510" width="13.28515625" style="1" customWidth="1"/>
    <col min="11511" max="11511" width="2.28515625" style="1" customWidth="1"/>
    <col min="11512" max="11512" width="13.28515625" style="1" customWidth="1"/>
    <col min="11513" max="11513" width="12.140625" style="1" customWidth="1"/>
    <col min="11514" max="11514" width="13.85546875" style="1" customWidth="1"/>
    <col min="11515" max="11756" width="11.28515625" style="1"/>
    <col min="11757" max="11757" width="1.28515625" style="1" customWidth="1"/>
    <col min="11758" max="11758" width="4.42578125" style="1" customWidth="1"/>
    <col min="11759" max="11759" width="45.140625" style="1" customWidth="1"/>
    <col min="11760" max="11761" width="12" style="1" customWidth="1"/>
    <col min="11762" max="11762" width="13.28515625" style="1" customWidth="1"/>
    <col min="11763" max="11763" width="3" style="1" customWidth="1"/>
    <col min="11764" max="11765" width="12.28515625" style="1" customWidth="1"/>
    <col min="11766" max="11766" width="13.28515625" style="1" customWidth="1"/>
    <col min="11767" max="11767" width="2.28515625" style="1" customWidth="1"/>
    <col min="11768" max="11768" width="13.28515625" style="1" customWidth="1"/>
    <col min="11769" max="11769" width="12.140625" style="1" customWidth="1"/>
    <col min="11770" max="11770" width="13.85546875" style="1" customWidth="1"/>
    <col min="11771" max="12012" width="11.28515625" style="1"/>
    <col min="12013" max="12013" width="1.28515625" style="1" customWidth="1"/>
    <col min="12014" max="12014" width="4.42578125" style="1" customWidth="1"/>
    <col min="12015" max="12015" width="45.140625" style="1" customWidth="1"/>
    <col min="12016" max="12017" width="12" style="1" customWidth="1"/>
    <col min="12018" max="12018" width="13.28515625" style="1" customWidth="1"/>
    <col min="12019" max="12019" width="3" style="1" customWidth="1"/>
    <col min="12020" max="12021" width="12.28515625" style="1" customWidth="1"/>
    <col min="12022" max="12022" width="13.28515625" style="1" customWidth="1"/>
    <col min="12023" max="12023" width="2.28515625" style="1" customWidth="1"/>
    <col min="12024" max="12024" width="13.28515625" style="1" customWidth="1"/>
    <col min="12025" max="12025" width="12.140625" style="1" customWidth="1"/>
    <col min="12026" max="12026" width="13.85546875" style="1" customWidth="1"/>
    <col min="12027" max="12268" width="11.28515625" style="1"/>
    <col min="12269" max="12269" width="1.28515625" style="1" customWidth="1"/>
    <col min="12270" max="12270" width="4.42578125" style="1" customWidth="1"/>
    <col min="12271" max="12271" width="45.140625" style="1" customWidth="1"/>
    <col min="12272" max="12273" width="12" style="1" customWidth="1"/>
    <col min="12274" max="12274" width="13.28515625" style="1" customWidth="1"/>
    <col min="12275" max="12275" width="3" style="1" customWidth="1"/>
    <col min="12276" max="12277" width="12.28515625" style="1" customWidth="1"/>
    <col min="12278" max="12278" width="13.28515625" style="1" customWidth="1"/>
    <col min="12279" max="12279" width="2.28515625" style="1" customWidth="1"/>
    <col min="12280" max="12280" width="13.28515625" style="1" customWidth="1"/>
    <col min="12281" max="12281" width="12.140625" style="1" customWidth="1"/>
    <col min="12282" max="12282" width="13.85546875" style="1" customWidth="1"/>
    <col min="12283" max="12524" width="11.28515625" style="1"/>
    <col min="12525" max="12525" width="1.28515625" style="1" customWidth="1"/>
    <col min="12526" max="12526" width="4.42578125" style="1" customWidth="1"/>
    <col min="12527" max="12527" width="45.140625" style="1" customWidth="1"/>
    <col min="12528" max="12529" width="12" style="1" customWidth="1"/>
    <col min="12530" max="12530" width="13.28515625" style="1" customWidth="1"/>
    <col min="12531" max="12531" width="3" style="1" customWidth="1"/>
    <col min="12532" max="12533" width="12.28515625" style="1" customWidth="1"/>
    <col min="12534" max="12534" width="13.28515625" style="1" customWidth="1"/>
    <col min="12535" max="12535" width="2.28515625" style="1" customWidth="1"/>
    <col min="12536" max="12536" width="13.28515625" style="1" customWidth="1"/>
    <col min="12537" max="12537" width="12.140625" style="1" customWidth="1"/>
    <col min="12538" max="12538" width="13.85546875" style="1" customWidth="1"/>
    <col min="12539" max="12780" width="11.28515625" style="1"/>
    <col min="12781" max="12781" width="1.28515625" style="1" customWidth="1"/>
    <col min="12782" max="12782" width="4.42578125" style="1" customWidth="1"/>
    <col min="12783" max="12783" width="45.140625" style="1" customWidth="1"/>
    <col min="12784" max="12785" width="12" style="1" customWidth="1"/>
    <col min="12786" max="12786" width="13.28515625" style="1" customWidth="1"/>
    <col min="12787" max="12787" width="3" style="1" customWidth="1"/>
    <col min="12788" max="12789" width="12.28515625" style="1" customWidth="1"/>
    <col min="12790" max="12790" width="13.28515625" style="1" customWidth="1"/>
    <col min="12791" max="12791" width="2.28515625" style="1" customWidth="1"/>
    <col min="12792" max="12792" width="13.28515625" style="1" customWidth="1"/>
    <col min="12793" max="12793" width="12.140625" style="1" customWidth="1"/>
    <col min="12794" max="12794" width="13.85546875" style="1" customWidth="1"/>
    <col min="12795" max="13036" width="11.28515625" style="1"/>
    <col min="13037" max="13037" width="1.28515625" style="1" customWidth="1"/>
    <col min="13038" max="13038" width="4.42578125" style="1" customWidth="1"/>
    <col min="13039" max="13039" width="45.140625" style="1" customWidth="1"/>
    <col min="13040" max="13041" width="12" style="1" customWidth="1"/>
    <col min="13042" max="13042" width="13.28515625" style="1" customWidth="1"/>
    <col min="13043" max="13043" width="3" style="1" customWidth="1"/>
    <col min="13044" max="13045" width="12.28515625" style="1" customWidth="1"/>
    <col min="13046" max="13046" width="13.28515625" style="1" customWidth="1"/>
    <col min="13047" max="13047" width="2.28515625" style="1" customWidth="1"/>
    <col min="13048" max="13048" width="13.28515625" style="1" customWidth="1"/>
    <col min="13049" max="13049" width="12.140625" style="1" customWidth="1"/>
    <col min="13050" max="13050" width="13.85546875" style="1" customWidth="1"/>
    <col min="13051" max="13292" width="11.28515625" style="1"/>
    <col min="13293" max="13293" width="1.28515625" style="1" customWidth="1"/>
    <col min="13294" max="13294" width="4.42578125" style="1" customWidth="1"/>
    <col min="13295" max="13295" width="45.140625" style="1" customWidth="1"/>
    <col min="13296" max="13297" width="12" style="1" customWidth="1"/>
    <col min="13298" max="13298" width="13.28515625" style="1" customWidth="1"/>
    <col min="13299" max="13299" width="3" style="1" customWidth="1"/>
    <col min="13300" max="13301" width="12.28515625" style="1" customWidth="1"/>
    <col min="13302" max="13302" width="13.28515625" style="1" customWidth="1"/>
    <col min="13303" max="13303" width="2.28515625" style="1" customWidth="1"/>
    <col min="13304" max="13304" width="13.28515625" style="1" customWidth="1"/>
    <col min="13305" max="13305" width="12.140625" style="1" customWidth="1"/>
    <col min="13306" max="13306" width="13.85546875" style="1" customWidth="1"/>
    <col min="13307" max="13548" width="11.28515625" style="1"/>
    <col min="13549" max="13549" width="1.28515625" style="1" customWidth="1"/>
    <col min="13550" max="13550" width="4.42578125" style="1" customWidth="1"/>
    <col min="13551" max="13551" width="45.140625" style="1" customWidth="1"/>
    <col min="13552" max="13553" width="12" style="1" customWidth="1"/>
    <col min="13554" max="13554" width="13.28515625" style="1" customWidth="1"/>
    <col min="13555" max="13555" width="3" style="1" customWidth="1"/>
    <col min="13556" max="13557" width="12.28515625" style="1" customWidth="1"/>
    <col min="13558" max="13558" width="13.28515625" style="1" customWidth="1"/>
    <col min="13559" max="13559" width="2.28515625" style="1" customWidth="1"/>
    <col min="13560" max="13560" width="13.28515625" style="1" customWidth="1"/>
    <col min="13561" max="13561" width="12.140625" style="1" customWidth="1"/>
    <col min="13562" max="13562" width="13.85546875" style="1" customWidth="1"/>
    <col min="13563" max="13804" width="11.28515625" style="1"/>
    <col min="13805" max="13805" width="1.28515625" style="1" customWidth="1"/>
    <col min="13806" max="13806" width="4.42578125" style="1" customWidth="1"/>
    <col min="13807" max="13807" width="45.140625" style="1" customWidth="1"/>
    <col min="13808" max="13809" width="12" style="1" customWidth="1"/>
    <col min="13810" max="13810" width="13.28515625" style="1" customWidth="1"/>
    <col min="13811" max="13811" width="3" style="1" customWidth="1"/>
    <col min="13812" max="13813" width="12.28515625" style="1" customWidth="1"/>
    <col min="13814" max="13814" width="13.28515625" style="1" customWidth="1"/>
    <col min="13815" max="13815" width="2.28515625" style="1" customWidth="1"/>
    <col min="13816" max="13816" width="13.28515625" style="1" customWidth="1"/>
    <col min="13817" max="13817" width="12.140625" style="1" customWidth="1"/>
    <col min="13818" max="13818" width="13.85546875" style="1" customWidth="1"/>
    <col min="13819" max="14060" width="11.28515625" style="1"/>
    <col min="14061" max="14061" width="1.28515625" style="1" customWidth="1"/>
    <col min="14062" max="14062" width="4.42578125" style="1" customWidth="1"/>
    <col min="14063" max="14063" width="45.140625" style="1" customWidth="1"/>
    <col min="14064" max="14065" width="12" style="1" customWidth="1"/>
    <col min="14066" max="14066" width="13.28515625" style="1" customWidth="1"/>
    <col min="14067" max="14067" width="3" style="1" customWidth="1"/>
    <col min="14068" max="14069" width="12.28515625" style="1" customWidth="1"/>
    <col min="14070" max="14070" width="13.28515625" style="1" customWidth="1"/>
    <col min="14071" max="14071" width="2.28515625" style="1" customWidth="1"/>
    <col min="14072" max="14072" width="13.28515625" style="1" customWidth="1"/>
    <col min="14073" max="14073" width="12.140625" style="1" customWidth="1"/>
    <col min="14074" max="14074" width="13.85546875" style="1" customWidth="1"/>
    <col min="14075" max="14316" width="11.28515625" style="1"/>
    <col min="14317" max="14317" width="1.28515625" style="1" customWidth="1"/>
    <col min="14318" max="14318" width="4.42578125" style="1" customWidth="1"/>
    <col min="14319" max="14319" width="45.140625" style="1" customWidth="1"/>
    <col min="14320" max="14321" width="12" style="1" customWidth="1"/>
    <col min="14322" max="14322" width="13.28515625" style="1" customWidth="1"/>
    <col min="14323" max="14323" width="3" style="1" customWidth="1"/>
    <col min="14324" max="14325" width="12.28515625" style="1" customWidth="1"/>
    <col min="14326" max="14326" width="13.28515625" style="1" customWidth="1"/>
    <col min="14327" max="14327" width="2.28515625" style="1" customWidth="1"/>
    <col min="14328" max="14328" width="13.28515625" style="1" customWidth="1"/>
    <col min="14329" max="14329" width="12.140625" style="1" customWidth="1"/>
    <col min="14330" max="14330" width="13.85546875" style="1" customWidth="1"/>
    <col min="14331" max="14572" width="11.28515625" style="1"/>
    <col min="14573" max="14573" width="1.28515625" style="1" customWidth="1"/>
    <col min="14574" max="14574" width="4.42578125" style="1" customWidth="1"/>
    <col min="14575" max="14575" width="45.140625" style="1" customWidth="1"/>
    <col min="14576" max="14577" width="12" style="1" customWidth="1"/>
    <col min="14578" max="14578" width="13.28515625" style="1" customWidth="1"/>
    <col min="14579" max="14579" width="3" style="1" customWidth="1"/>
    <col min="14580" max="14581" width="12.28515625" style="1" customWidth="1"/>
    <col min="14582" max="14582" width="13.28515625" style="1" customWidth="1"/>
    <col min="14583" max="14583" width="2.28515625" style="1" customWidth="1"/>
    <col min="14584" max="14584" width="13.28515625" style="1" customWidth="1"/>
    <col min="14585" max="14585" width="12.140625" style="1" customWidth="1"/>
    <col min="14586" max="14586" width="13.85546875" style="1" customWidth="1"/>
    <col min="14587" max="14828" width="11.28515625" style="1"/>
    <col min="14829" max="14829" width="1.28515625" style="1" customWidth="1"/>
    <col min="14830" max="14830" width="4.42578125" style="1" customWidth="1"/>
    <col min="14831" max="14831" width="45.140625" style="1" customWidth="1"/>
    <col min="14832" max="14833" width="12" style="1" customWidth="1"/>
    <col min="14834" max="14834" width="13.28515625" style="1" customWidth="1"/>
    <col min="14835" max="14835" width="3" style="1" customWidth="1"/>
    <col min="14836" max="14837" width="12.28515625" style="1" customWidth="1"/>
    <col min="14838" max="14838" width="13.28515625" style="1" customWidth="1"/>
    <col min="14839" max="14839" width="2.28515625" style="1" customWidth="1"/>
    <col min="14840" max="14840" width="13.28515625" style="1" customWidth="1"/>
    <col min="14841" max="14841" width="12.140625" style="1" customWidth="1"/>
    <col min="14842" max="14842" width="13.85546875" style="1" customWidth="1"/>
    <col min="14843" max="15084" width="11.28515625" style="1"/>
    <col min="15085" max="15085" width="1.28515625" style="1" customWidth="1"/>
    <col min="15086" max="15086" width="4.42578125" style="1" customWidth="1"/>
    <col min="15087" max="15087" width="45.140625" style="1" customWidth="1"/>
    <col min="15088" max="15089" width="12" style="1" customWidth="1"/>
    <col min="15090" max="15090" width="13.28515625" style="1" customWidth="1"/>
    <col min="15091" max="15091" width="3" style="1" customWidth="1"/>
    <col min="15092" max="15093" width="12.28515625" style="1" customWidth="1"/>
    <col min="15094" max="15094" width="13.28515625" style="1" customWidth="1"/>
    <col min="15095" max="15095" width="2.28515625" style="1" customWidth="1"/>
    <col min="15096" max="15096" width="13.28515625" style="1" customWidth="1"/>
    <col min="15097" max="15097" width="12.140625" style="1" customWidth="1"/>
    <col min="15098" max="15098" width="13.85546875" style="1" customWidth="1"/>
    <col min="15099" max="15340" width="11.28515625" style="1"/>
    <col min="15341" max="15341" width="1.28515625" style="1" customWidth="1"/>
    <col min="15342" max="15342" width="4.42578125" style="1" customWidth="1"/>
    <col min="15343" max="15343" width="45.140625" style="1" customWidth="1"/>
    <col min="15344" max="15345" width="12" style="1" customWidth="1"/>
    <col min="15346" max="15346" width="13.28515625" style="1" customWidth="1"/>
    <col min="15347" max="15347" width="3" style="1" customWidth="1"/>
    <col min="15348" max="15349" width="12.28515625" style="1" customWidth="1"/>
    <col min="15350" max="15350" width="13.28515625" style="1" customWidth="1"/>
    <col min="15351" max="15351" width="2.28515625" style="1" customWidth="1"/>
    <col min="15352" max="15352" width="13.28515625" style="1" customWidth="1"/>
    <col min="15353" max="15353" width="12.140625" style="1" customWidth="1"/>
    <col min="15354" max="15354" width="13.85546875" style="1" customWidth="1"/>
    <col min="15355" max="15596" width="11.28515625" style="1"/>
    <col min="15597" max="15597" width="1.28515625" style="1" customWidth="1"/>
    <col min="15598" max="15598" width="4.42578125" style="1" customWidth="1"/>
    <col min="15599" max="15599" width="45.140625" style="1" customWidth="1"/>
    <col min="15600" max="15601" width="12" style="1" customWidth="1"/>
    <col min="15602" max="15602" width="13.28515625" style="1" customWidth="1"/>
    <col min="15603" max="15603" width="3" style="1" customWidth="1"/>
    <col min="15604" max="15605" width="12.28515625" style="1" customWidth="1"/>
    <col min="15606" max="15606" width="13.28515625" style="1" customWidth="1"/>
    <col min="15607" max="15607" width="2.28515625" style="1" customWidth="1"/>
    <col min="15608" max="15608" width="13.28515625" style="1" customWidth="1"/>
    <col min="15609" max="15609" width="12.140625" style="1" customWidth="1"/>
    <col min="15610" max="15610" width="13.85546875" style="1" customWidth="1"/>
    <col min="15611" max="15852" width="11.28515625" style="1"/>
    <col min="15853" max="15853" width="1.28515625" style="1" customWidth="1"/>
    <col min="15854" max="15854" width="4.42578125" style="1" customWidth="1"/>
    <col min="15855" max="15855" width="45.140625" style="1" customWidth="1"/>
    <col min="15856" max="15857" width="12" style="1" customWidth="1"/>
    <col min="15858" max="15858" width="13.28515625" style="1" customWidth="1"/>
    <col min="15859" max="15859" width="3" style="1" customWidth="1"/>
    <col min="15860" max="15861" width="12.28515625" style="1" customWidth="1"/>
    <col min="15862" max="15862" width="13.28515625" style="1" customWidth="1"/>
    <col min="15863" max="15863" width="2.28515625" style="1" customWidth="1"/>
    <col min="15864" max="15864" width="13.28515625" style="1" customWidth="1"/>
    <col min="15865" max="15865" width="12.140625" style="1" customWidth="1"/>
    <col min="15866" max="15866" width="13.85546875" style="1" customWidth="1"/>
    <col min="15867" max="16108" width="11.28515625" style="1"/>
    <col min="16109" max="16109" width="1.28515625" style="1" customWidth="1"/>
    <col min="16110" max="16110" width="4.42578125" style="1" customWidth="1"/>
    <col min="16111" max="16111" width="45.140625" style="1" customWidth="1"/>
    <col min="16112" max="16113" width="12" style="1" customWidth="1"/>
    <col min="16114" max="16114" width="13.28515625" style="1" customWidth="1"/>
    <col min="16115" max="16115" width="3" style="1" customWidth="1"/>
    <col min="16116" max="16117" width="12.28515625" style="1" customWidth="1"/>
    <col min="16118" max="16118" width="13.28515625" style="1" customWidth="1"/>
    <col min="16119" max="16119" width="2.28515625" style="1" customWidth="1"/>
    <col min="16120" max="16120" width="13.28515625" style="1" customWidth="1"/>
    <col min="16121" max="16121" width="12.140625" style="1" customWidth="1"/>
    <col min="16122" max="16122" width="13.85546875" style="1" customWidth="1"/>
    <col min="16123" max="16384" width="11.28515625" style="1"/>
  </cols>
  <sheetData>
    <row r="1" spans="1:21" ht="76.5" customHeight="1"/>
    <row r="2" spans="1:21" ht="31.5" customHeight="1">
      <c r="A2" s="430" t="s">
        <v>118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</row>
    <row r="3" spans="1:21" s="351" customFormat="1">
      <c r="A3" s="15" t="s">
        <v>147</v>
      </c>
      <c r="B3" s="15"/>
      <c r="C3" s="15"/>
      <c r="D3" s="15"/>
      <c r="E3" s="15"/>
      <c r="F3" s="15"/>
      <c r="G3" s="15"/>
      <c r="H3" s="15"/>
    </row>
    <row r="4" spans="1:21" ht="15.75">
      <c r="A4" s="432" t="s">
        <v>145</v>
      </c>
      <c r="B4" s="432"/>
      <c r="C4" s="432"/>
      <c r="D4" s="432"/>
      <c r="E4" s="432"/>
      <c r="F4" s="351"/>
      <c r="G4" s="5"/>
      <c r="H4" s="16"/>
      <c r="I4" s="16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1">
      <c r="A5" s="433" t="s">
        <v>198</v>
      </c>
      <c r="B5" s="433"/>
      <c r="C5" s="433"/>
      <c r="D5" s="433"/>
      <c r="E5" s="433"/>
      <c r="F5" s="433"/>
    </row>
    <row r="6" spans="1:21" s="9" customFormat="1" ht="13.5" customHeight="1">
      <c r="A6" s="7"/>
      <c r="B6" s="7"/>
      <c r="C6" s="7"/>
      <c r="D6" s="7"/>
      <c r="E6" s="7"/>
      <c r="F6" s="7"/>
      <c r="G6" s="7"/>
      <c r="H6" s="7"/>
    </row>
    <row r="7" spans="1:21" s="8" customFormat="1" ht="12" customHeight="1">
      <c r="A7" s="425" t="s">
        <v>26</v>
      </c>
      <c r="B7" s="425"/>
      <c r="C7" s="434" t="s">
        <v>199</v>
      </c>
      <c r="D7" s="434"/>
      <c r="E7" s="434"/>
      <c r="F7" s="434" t="s">
        <v>200</v>
      </c>
      <c r="G7" s="434"/>
      <c r="H7" s="434"/>
      <c r="I7" s="434" t="s">
        <v>201</v>
      </c>
      <c r="J7" s="434"/>
      <c r="K7" s="434"/>
    </row>
    <row r="8" spans="1:21" s="8" customFormat="1" ht="18" customHeight="1">
      <c r="A8" s="426"/>
      <c r="B8" s="426"/>
      <c r="C8" s="435"/>
      <c r="D8" s="435"/>
      <c r="E8" s="435"/>
      <c r="F8" s="435"/>
      <c r="G8" s="435"/>
      <c r="H8" s="435"/>
      <c r="I8" s="435"/>
      <c r="J8" s="435"/>
      <c r="K8" s="435"/>
    </row>
    <row r="9" spans="1:21" s="9" customFormat="1">
      <c r="A9" s="41"/>
      <c r="B9" s="41"/>
      <c r="C9" s="152"/>
      <c r="D9" s="152"/>
      <c r="E9" s="152"/>
      <c r="F9" s="152"/>
      <c r="G9" s="152"/>
      <c r="H9" s="152"/>
      <c r="I9" s="152"/>
      <c r="J9" s="152"/>
      <c r="K9" s="152"/>
    </row>
    <row r="10" spans="1:21" s="9" customFormat="1" ht="28.5" customHeight="1">
      <c r="A10" s="422" t="s">
        <v>8</v>
      </c>
      <c r="B10" s="425" t="s">
        <v>29</v>
      </c>
      <c r="C10" s="427" t="s">
        <v>3</v>
      </c>
      <c r="D10" s="427"/>
      <c r="E10" s="422" t="s">
        <v>9</v>
      </c>
      <c r="F10" s="428" t="s">
        <v>2</v>
      </c>
      <c r="G10" s="428"/>
      <c r="H10" s="422" t="s">
        <v>9</v>
      </c>
      <c r="I10" s="428" t="s">
        <v>162</v>
      </c>
      <c r="J10" s="428"/>
      <c r="K10" s="422" t="s">
        <v>9</v>
      </c>
    </row>
    <row r="11" spans="1:21" s="9" customFormat="1">
      <c r="A11" s="423"/>
      <c r="B11" s="426"/>
      <c r="C11" s="349" t="s">
        <v>5</v>
      </c>
      <c r="D11" s="349" t="s">
        <v>10</v>
      </c>
      <c r="E11" s="423"/>
      <c r="F11" s="349" t="s">
        <v>5</v>
      </c>
      <c r="G11" s="349" t="s">
        <v>10</v>
      </c>
      <c r="H11" s="423"/>
      <c r="I11" s="349" t="s">
        <v>5</v>
      </c>
      <c r="J11" s="349" t="s">
        <v>10</v>
      </c>
      <c r="K11" s="423"/>
    </row>
    <row r="12" spans="1:21" s="288" customFormat="1" ht="3" customHeight="1">
      <c r="A12" s="344"/>
      <c r="B12" s="336"/>
      <c r="C12" s="344"/>
      <c r="D12" s="344"/>
      <c r="E12" s="344"/>
      <c r="F12" s="344"/>
      <c r="G12" s="344"/>
      <c r="H12" s="344"/>
      <c r="I12" s="344"/>
      <c r="J12" s="344"/>
      <c r="K12" s="344"/>
    </row>
    <row r="13" spans="1:21" s="288" customFormat="1" ht="14.25" customHeight="1">
      <c r="A13" s="42"/>
      <c r="B13" s="12" t="s">
        <v>11</v>
      </c>
      <c r="C13" s="323">
        <v>39.533410176658933</v>
      </c>
      <c r="D13" s="323">
        <v>32.010930979195997</v>
      </c>
      <c r="E13" s="323">
        <v>32.010930979196033</v>
      </c>
      <c r="F13" s="323">
        <v>24.815231673371258</v>
      </c>
      <c r="G13" s="323">
        <v>21.107257179818234</v>
      </c>
      <c r="H13" s="323">
        <v>21.107257179818205</v>
      </c>
      <c r="I13" s="323">
        <v>15.204107062286567</v>
      </c>
      <c r="J13" s="323">
        <v>13.06557736156752</v>
      </c>
      <c r="K13" s="323">
        <v>13.065577361567513</v>
      </c>
    </row>
    <row r="14" spans="1:21" s="127" customFormat="1" ht="15.75" customHeight="1">
      <c r="A14" s="288"/>
      <c r="B14" s="17" t="s">
        <v>105</v>
      </c>
      <c r="C14" s="318">
        <v>39.192687803941766</v>
      </c>
      <c r="D14" s="318">
        <v>31.695291689322119</v>
      </c>
      <c r="E14" s="318"/>
      <c r="F14" s="318">
        <v>25.253242945604711</v>
      </c>
      <c r="G14" s="318">
        <v>20.32961480696261</v>
      </c>
      <c r="H14" s="318"/>
      <c r="I14" s="318">
        <v>16.767015924631522</v>
      </c>
      <c r="J14" s="318">
        <v>12.891478858938683</v>
      </c>
      <c r="K14" s="318"/>
      <c r="L14" s="137"/>
      <c r="M14" s="137"/>
      <c r="N14" s="137"/>
      <c r="O14" s="137"/>
      <c r="P14" s="137"/>
      <c r="Q14" s="137"/>
      <c r="R14" s="137"/>
      <c r="S14" s="137"/>
      <c r="T14" s="137"/>
      <c r="U14" s="137"/>
    </row>
    <row r="15" spans="1:21" s="288" customFormat="1" ht="8.25" customHeight="1">
      <c r="B15" s="17"/>
      <c r="C15" s="320"/>
      <c r="D15" s="320"/>
      <c r="E15" s="320"/>
      <c r="F15" s="320"/>
      <c r="G15" s="320"/>
      <c r="H15" s="320"/>
      <c r="I15" s="320"/>
      <c r="J15" s="320"/>
      <c r="K15" s="320"/>
    </row>
    <row r="16" spans="1:21" s="288" customFormat="1" ht="13.5" customHeight="1">
      <c r="A16" s="345"/>
      <c r="B16" s="134" t="s">
        <v>12</v>
      </c>
      <c r="C16" s="321"/>
      <c r="D16" s="321"/>
      <c r="E16" s="321"/>
      <c r="F16" s="321"/>
      <c r="G16" s="321"/>
      <c r="H16" s="321"/>
      <c r="I16" s="321"/>
      <c r="J16" s="321"/>
      <c r="K16" s="321"/>
    </row>
    <row r="17" spans="1:18" s="288" customFormat="1" ht="29.25" customHeight="1">
      <c r="A17" s="43" t="s">
        <v>1</v>
      </c>
      <c r="B17" s="36" t="s">
        <v>70</v>
      </c>
      <c r="C17" s="317">
        <v>81.906018064739882</v>
      </c>
      <c r="D17" s="317">
        <v>74.969961151480732</v>
      </c>
      <c r="E17" s="317">
        <v>10.924599265760762</v>
      </c>
      <c r="F17" s="317">
        <v>63.612896905510155</v>
      </c>
      <c r="G17" s="317">
        <v>57.048435262961362</v>
      </c>
      <c r="H17" s="317">
        <v>8.0236141271794388</v>
      </c>
      <c r="I17" s="317">
        <v>32.800533056222861</v>
      </c>
      <c r="J17" s="317">
        <v>27.154301962179346</v>
      </c>
      <c r="K17" s="317">
        <v>4.2720525511736023</v>
      </c>
      <c r="L17" s="102"/>
      <c r="M17" s="102"/>
      <c r="N17" s="102"/>
      <c r="O17" s="102"/>
      <c r="P17" s="102"/>
      <c r="Q17" s="102"/>
      <c r="R17" s="102"/>
    </row>
    <row r="18" spans="1:18" s="288" customFormat="1" ht="33" customHeight="1">
      <c r="A18" s="42" t="s">
        <v>0</v>
      </c>
      <c r="B18" s="37" t="s">
        <v>23</v>
      </c>
      <c r="C18" s="316">
        <v>50.904003401107289</v>
      </c>
      <c r="D18" s="316">
        <v>45.429818422807628</v>
      </c>
      <c r="E18" s="316">
        <v>1.7011020746048413</v>
      </c>
      <c r="F18" s="316">
        <v>40.908891523806091</v>
      </c>
      <c r="G18" s="316">
        <v>36.732029509511847</v>
      </c>
      <c r="H18" s="316">
        <v>1.2968780948834031</v>
      </c>
      <c r="I18" s="316">
        <v>26.566209762808384</v>
      </c>
      <c r="J18" s="316">
        <v>22.315249762741573</v>
      </c>
      <c r="K18" s="316">
        <v>0.79536863465274166</v>
      </c>
    </row>
    <row r="19" spans="1:18" s="21" customFormat="1" ht="33" customHeight="1">
      <c r="A19" s="45" t="s">
        <v>69</v>
      </c>
      <c r="B19" s="36" t="s">
        <v>68</v>
      </c>
      <c r="C19" s="318">
        <v>29.192191780495758</v>
      </c>
      <c r="D19" s="318">
        <v>23.63352301141073</v>
      </c>
      <c r="E19" s="318">
        <v>0.3891157642817229</v>
      </c>
      <c r="F19" s="318">
        <v>40.115667048255773</v>
      </c>
      <c r="G19" s="318">
        <v>34.188334369957829</v>
      </c>
      <c r="H19" s="318">
        <v>0.4796029582005169</v>
      </c>
      <c r="I19" s="318">
        <v>30.192215742744253</v>
      </c>
      <c r="J19" s="318">
        <v>24.492269070197096</v>
      </c>
      <c r="K19" s="318">
        <v>0.34600503061802174</v>
      </c>
    </row>
    <row r="20" spans="1:18" s="288" customFormat="1" ht="18.75" customHeight="1">
      <c r="A20" s="345"/>
      <c r="B20" s="19" t="s">
        <v>13</v>
      </c>
      <c r="C20" s="321"/>
      <c r="D20" s="321"/>
      <c r="E20" s="321"/>
      <c r="F20" s="321"/>
      <c r="G20" s="321"/>
      <c r="H20" s="321"/>
      <c r="I20" s="321"/>
      <c r="J20" s="321"/>
      <c r="K20" s="321"/>
    </row>
    <row r="21" spans="1:18" s="288" customFormat="1" ht="48" customHeight="1">
      <c r="A21" s="43">
        <v>4</v>
      </c>
      <c r="B21" s="39" t="s">
        <v>14</v>
      </c>
      <c r="C21" s="317">
        <v>19.458583895926239</v>
      </c>
      <c r="D21" s="317">
        <v>9.2425032555066782</v>
      </c>
      <c r="E21" s="317">
        <v>3.3147413030674988</v>
      </c>
      <c r="F21" s="317">
        <v>4.7087977990565548</v>
      </c>
      <c r="G21" s="317">
        <v>-0.83141193937299818</v>
      </c>
      <c r="H21" s="317">
        <v>-0.32983866653302818</v>
      </c>
      <c r="I21" s="317">
        <v>5.5795228794626439</v>
      </c>
      <c r="J21" s="317">
        <v>1.1712211928617506</v>
      </c>
      <c r="K21" s="317">
        <v>0.42731985430466723</v>
      </c>
    </row>
    <row r="22" spans="1:18" s="288" customFormat="1" ht="33" customHeight="1">
      <c r="A22" s="42">
        <v>5</v>
      </c>
      <c r="B22" s="37" t="s">
        <v>24</v>
      </c>
      <c r="C22" s="316">
        <v>28.680221912691721</v>
      </c>
      <c r="D22" s="316">
        <v>28.84565311978891</v>
      </c>
      <c r="E22" s="316">
        <v>2.4410584838056324</v>
      </c>
      <c r="F22" s="316">
        <v>19.644526646879484</v>
      </c>
      <c r="G22" s="316">
        <v>20.554161697773665</v>
      </c>
      <c r="H22" s="316">
        <v>1.486035459568134</v>
      </c>
      <c r="I22" s="316">
        <v>16.397295767723506</v>
      </c>
      <c r="J22" s="316">
        <v>18.219791607120726</v>
      </c>
      <c r="K22" s="316">
        <v>1.3053143313304871</v>
      </c>
    </row>
    <row r="23" spans="1:18" s="21" customFormat="1" ht="15" customHeight="1">
      <c r="A23" s="43"/>
      <c r="B23" s="44" t="s">
        <v>15</v>
      </c>
      <c r="C23" s="322"/>
      <c r="D23" s="322"/>
      <c r="E23" s="322"/>
      <c r="F23" s="322"/>
      <c r="G23" s="322"/>
      <c r="H23" s="322"/>
      <c r="I23" s="322"/>
      <c r="J23" s="322"/>
      <c r="K23" s="322"/>
    </row>
    <row r="24" spans="1:18" s="288" customFormat="1" ht="33" customHeight="1">
      <c r="A24" s="42">
        <v>6</v>
      </c>
      <c r="B24" s="37" t="s">
        <v>206</v>
      </c>
      <c r="C24" s="316">
        <v>41.114971380899192</v>
      </c>
      <c r="D24" s="316">
        <v>33.286628414021358</v>
      </c>
      <c r="E24" s="316">
        <v>6.5956399005067086</v>
      </c>
      <c r="F24" s="316">
        <v>22.769596053543651</v>
      </c>
      <c r="G24" s="316">
        <v>24.274355672101834</v>
      </c>
      <c r="H24" s="316">
        <v>4.6756684494649798</v>
      </c>
      <c r="I24" s="316">
        <v>8.3696669443395422</v>
      </c>
      <c r="J24" s="316">
        <v>13.758087548054789</v>
      </c>
      <c r="K24" s="316">
        <v>2.6495748619376762</v>
      </c>
    </row>
    <row r="25" spans="1:18" s="21" customFormat="1" ht="33" customHeight="1">
      <c r="A25" s="45">
        <v>7</v>
      </c>
      <c r="B25" s="36" t="s">
        <v>103</v>
      </c>
      <c r="C25" s="318">
        <v>36.665198022552147</v>
      </c>
      <c r="D25" s="318">
        <v>31.898443091996942</v>
      </c>
      <c r="E25" s="318">
        <v>5.0396909942816946E-2</v>
      </c>
      <c r="F25" s="318">
        <v>36.144439471413989</v>
      </c>
      <c r="G25" s="318">
        <v>32.325035666312459</v>
      </c>
      <c r="H25" s="318">
        <v>4.8009692693301437E-2</v>
      </c>
      <c r="I25" s="318">
        <v>21.625289125607708</v>
      </c>
      <c r="J25" s="318">
        <v>17.66359170905703</v>
      </c>
      <c r="K25" s="318">
        <v>2.6666258659472888E-2</v>
      </c>
    </row>
    <row r="26" spans="1:18" s="288" customFormat="1" ht="33" customHeight="1">
      <c r="A26" s="42">
        <v>8</v>
      </c>
      <c r="B26" s="37" t="s">
        <v>72</v>
      </c>
      <c r="C26" s="316">
        <v>21.481226038516979</v>
      </c>
      <c r="D26" s="316">
        <v>35.6394235415721</v>
      </c>
      <c r="E26" s="316">
        <v>0.23434040427648611</v>
      </c>
      <c r="F26" s="316">
        <v>30.114289052108035</v>
      </c>
      <c r="G26" s="316">
        <v>42.107376392877399</v>
      </c>
      <c r="H26" s="316">
        <v>0.25709786870334378</v>
      </c>
      <c r="I26" s="316">
        <v>18.151461988622003</v>
      </c>
      <c r="J26" s="316">
        <v>28.753419503527056</v>
      </c>
      <c r="K26" s="316">
        <v>0.18574426711653896</v>
      </c>
    </row>
    <row r="27" spans="1:18" s="21" customFormat="1" ht="33" customHeight="1">
      <c r="A27" s="45">
        <v>9</v>
      </c>
      <c r="B27" s="36" t="s">
        <v>73</v>
      </c>
      <c r="C27" s="318">
        <v>38.242246910311209</v>
      </c>
      <c r="D27" s="318">
        <v>29.321158577308747</v>
      </c>
      <c r="E27" s="318">
        <v>2.4108141784537493</v>
      </c>
      <c r="F27" s="318">
        <v>43.699572911795883</v>
      </c>
      <c r="G27" s="318">
        <v>36.036718226146633</v>
      </c>
      <c r="H27" s="318">
        <v>2.5868361266324125</v>
      </c>
      <c r="I27" s="318">
        <v>31.550998276428516</v>
      </c>
      <c r="J27" s="318">
        <v>25.577878955985554</v>
      </c>
      <c r="K27" s="318">
        <v>1.8550486882244881</v>
      </c>
    </row>
    <row r="28" spans="1:18" s="288" customFormat="1" ht="42.75" customHeight="1">
      <c r="A28" s="42">
        <v>10</v>
      </c>
      <c r="B28" s="85" t="s">
        <v>77</v>
      </c>
      <c r="C28" s="316">
        <v>48.276924648861872</v>
      </c>
      <c r="D28" s="316">
        <v>42.321676069160496</v>
      </c>
      <c r="E28" s="316">
        <v>0.24932180615755287</v>
      </c>
      <c r="F28" s="316">
        <v>16.426811703358453</v>
      </c>
      <c r="G28" s="316">
        <v>11.170288187983985</v>
      </c>
      <c r="H28" s="316">
        <v>7.0290089567326311E-2</v>
      </c>
      <c r="I28" s="316">
        <v>4.2069341317973539</v>
      </c>
      <c r="J28" s="316">
        <v>-0.73130466466018618</v>
      </c>
      <c r="K28" s="316">
        <v>-5.2119779545848318E-3</v>
      </c>
    </row>
    <row r="29" spans="1:18" s="21" customFormat="1" ht="47.25" customHeight="1">
      <c r="A29" s="45">
        <v>11</v>
      </c>
      <c r="B29" s="36" t="s">
        <v>74</v>
      </c>
      <c r="C29" s="318">
        <v>123.8221960275617</v>
      </c>
      <c r="D29" s="318">
        <v>116.60526839492871</v>
      </c>
      <c r="E29" s="318">
        <v>3.0308712272262444</v>
      </c>
      <c r="F29" s="318">
        <v>74.136477076638954</v>
      </c>
      <c r="G29" s="318">
        <v>72.997868757869014</v>
      </c>
      <c r="H29" s="318">
        <v>1.893912032591212</v>
      </c>
      <c r="I29" s="318">
        <v>19.116876483601914</v>
      </c>
      <c r="J29" s="318">
        <v>20.204778067566991</v>
      </c>
      <c r="K29" s="318">
        <v>0.82801472715103008</v>
      </c>
    </row>
    <row r="30" spans="1:18" s="288" customFormat="1" ht="33" customHeight="1">
      <c r="A30" s="42">
        <v>12</v>
      </c>
      <c r="B30" s="37" t="s">
        <v>25</v>
      </c>
      <c r="C30" s="316">
        <v>16.829776911962096</v>
      </c>
      <c r="D30" s="316">
        <v>12.999705921453394</v>
      </c>
      <c r="E30" s="316">
        <v>0.43086825070696838</v>
      </c>
      <c r="F30" s="316">
        <v>18.36597255119996</v>
      </c>
      <c r="G30" s="316">
        <v>13.578359442999073</v>
      </c>
      <c r="H30" s="316">
        <v>0.45136870823212211</v>
      </c>
      <c r="I30" s="316">
        <v>14.538300008275201</v>
      </c>
      <c r="J30" s="316">
        <v>9.5739926320474353</v>
      </c>
      <c r="K30" s="316">
        <v>0.29668541967123424</v>
      </c>
    </row>
    <row r="31" spans="1:18" s="21" customFormat="1" ht="33" customHeight="1">
      <c r="A31" s="83">
        <v>13</v>
      </c>
      <c r="B31" s="84" t="s">
        <v>75</v>
      </c>
      <c r="C31" s="319">
        <v>77.245902942025111</v>
      </c>
      <c r="D31" s="319">
        <v>66.983331208670648</v>
      </c>
      <c r="E31" s="319">
        <v>0.2380614104050483</v>
      </c>
      <c r="F31" s="319">
        <v>58.261518341163878</v>
      </c>
      <c r="G31" s="319">
        <v>47.54476421806848</v>
      </c>
      <c r="H31" s="319">
        <v>0.1677822386350418</v>
      </c>
      <c r="I31" s="319">
        <v>28.938300335508075</v>
      </c>
      <c r="J31" s="319">
        <v>19.583446098241723</v>
      </c>
      <c r="K31" s="319">
        <v>8.2994714682134388E-2</v>
      </c>
    </row>
    <row r="32" spans="1:18" s="21" customFormat="1" ht="3" customHeight="1">
      <c r="A32" s="22"/>
      <c r="B32" s="18"/>
      <c r="C32" s="318"/>
      <c r="D32" s="316"/>
      <c r="E32" s="318"/>
      <c r="F32" s="318"/>
      <c r="G32" s="316"/>
      <c r="H32" s="318"/>
    </row>
    <row r="33" spans="1:11" s="288" customFormat="1" ht="44.25" customHeight="1">
      <c r="A33" s="429" t="s">
        <v>97</v>
      </c>
      <c r="B33" s="429"/>
      <c r="C33" s="429"/>
      <c r="D33" s="429"/>
      <c r="E33" s="429"/>
      <c r="F33" s="429"/>
      <c r="G33" s="429"/>
      <c r="H33" s="429"/>
      <c r="I33" s="148"/>
      <c r="J33" s="148"/>
      <c r="K33" s="148"/>
    </row>
    <row r="34" spans="1:11" s="288" customFormat="1" ht="12">
      <c r="A34" s="429" t="s">
        <v>207</v>
      </c>
      <c r="B34" s="429"/>
      <c r="C34" s="429"/>
      <c r="D34" s="429"/>
      <c r="E34" s="429"/>
      <c r="F34" s="429"/>
      <c r="G34" s="429"/>
      <c r="H34" s="429"/>
      <c r="I34" s="148"/>
      <c r="J34" s="148"/>
      <c r="K34" s="148"/>
    </row>
    <row r="35" spans="1:11" s="303" customFormat="1" ht="13.5" customHeight="1">
      <c r="A35" s="302" t="s">
        <v>156</v>
      </c>
    </row>
    <row r="36" spans="1:11" s="303" customFormat="1">
      <c r="A36" s="304" t="s">
        <v>30</v>
      </c>
    </row>
    <row r="37" spans="1:11" s="303" customFormat="1" ht="15" customHeight="1">
      <c r="A37" s="424" t="s">
        <v>197</v>
      </c>
      <c r="B37" s="424"/>
      <c r="C37" s="424"/>
      <c r="D37" s="424"/>
      <c r="E37" s="424"/>
      <c r="F37" s="424"/>
    </row>
    <row r="39" spans="1:11">
      <c r="C39" s="25"/>
      <c r="D39" s="25"/>
      <c r="E39" s="25"/>
      <c r="F39" s="25"/>
      <c r="G39" s="25"/>
      <c r="H39" s="25"/>
    </row>
    <row r="40" spans="1:11">
      <c r="C40" s="25"/>
      <c r="D40" s="25"/>
      <c r="E40" s="25"/>
      <c r="F40" s="25"/>
      <c r="G40" s="25"/>
      <c r="H40" s="25"/>
    </row>
  </sheetData>
  <mergeCells count="18">
    <mergeCell ref="A2:K2"/>
    <mergeCell ref="A4:E4"/>
    <mergeCell ref="A5:F5"/>
    <mergeCell ref="A7:B8"/>
    <mergeCell ref="C7:E8"/>
    <mergeCell ref="F7:H8"/>
    <mergeCell ref="I7:K8"/>
    <mergeCell ref="K10:K11"/>
    <mergeCell ref="E10:E11"/>
    <mergeCell ref="A37:F37"/>
    <mergeCell ref="A10:A11"/>
    <mergeCell ref="B10:B11"/>
    <mergeCell ref="H10:H11"/>
    <mergeCell ref="C10:D10"/>
    <mergeCell ref="F10:G10"/>
    <mergeCell ref="I10:J10"/>
    <mergeCell ref="A33:H33"/>
    <mergeCell ref="A34:H34"/>
  </mergeCells>
  <printOptions horizontalCentered="1" verticalCentered="1"/>
  <pageMargins left="0.43307086614173229" right="0.19685039370078741" top="0.47244094488188981" bottom="0.62992125984251968" header="0" footer="0"/>
  <pageSetup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0" tint="-4.9989318521683403E-2"/>
  </sheetPr>
  <dimension ref="A1:Y21"/>
  <sheetViews>
    <sheetView zoomScale="70" zoomScaleNormal="70" zoomScaleSheetLayoutView="110" workbookViewId="0">
      <pane ySplit="10" topLeftCell="A11" activePane="bottomLeft" state="frozen"/>
      <selection activeCell="B89" sqref="B89:O89"/>
      <selection pane="bottomLeft" activeCell="E15" sqref="E15"/>
    </sheetView>
  </sheetViews>
  <sheetFormatPr baseColWidth="10" defaultRowHeight="14.25"/>
  <cols>
    <col min="1" max="1" width="39.85546875" style="1" customWidth="1"/>
    <col min="2" max="2" width="10.140625" style="1" customWidth="1"/>
    <col min="3" max="3" width="12.28515625" style="1" customWidth="1"/>
    <col min="4" max="4" width="10.140625" style="1" customWidth="1"/>
    <col min="5" max="5" width="12.28515625" style="1" customWidth="1"/>
    <col min="6" max="6" width="10.140625" style="1" customWidth="1"/>
    <col min="7" max="7" width="12.28515625" style="1" customWidth="1"/>
    <col min="8" max="244" width="11.42578125" style="1"/>
    <col min="245" max="245" width="0.85546875" style="1" customWidth="1"/>
    <col min="246" max="246" width="33" style="1" customWidth="1"/>
    <col min="247" max="247" width="14" style="1" customWidth="1"/>
    <col min="248" max="248" width="15.7109375" style="1" customWidth="1"/>
    <col min="249" max="249" width="4.28515625" style="1" customWidth="1"/>
    <col min="250" max="250" width="11.5703125" style="1" customWidth="1"/>
    <col min="251" max="251" width="19.42578125" style="1" customWidth="1"/>
    <col min="252" max="252" width="4.42578125" style="1" customWidth="1"/>
    <col min="253" max="253" width="11.42578125" style="1"/>
    <col min="254" max="254" width="19.28515625" style="1" customWidth="1"/>
    <col min="255" max="500" width="11.42578125" style="1"/>
    <col min="501" max="501" width="0.85546875" style="1" customWidth="1"/>
    <col min="502" max="502" width="33" style="1" customWidth="1"/>
    <col min="503" max="503" width="14" style="1" customWidth="1"/>
    <col min="504" max="504" width="15.7109375" style="1" customWidth="1"/>
    <col min="505" max="505" width="4.28515625" style="1" customWidth="1"/>
    <col min="506" max="506" width="11.5703125" style="1" customWidth="1"/>
    <col min="507" max="507" width="19.42578125" style="1" customWidth="1"/>
    <col min="508" max="508" width="4.42578125" style="1" customWidth="1"/>
    <col min="509" max="509" width="11.42578125" style="1"/>
    <col min="510" max="510" width="19.28515625" style="1" customWidth="1"/>
    <col min="511" max="756" width="11.42578125" style="1"/>
    <col min="757" max="757" width="0.85546875" style="1" customWidth="1"/>
    <col min="758" max="758" width="33" style="1" customWidth="1"/>
    <col min="759" max="759" width="14" style="1" customWidth="1"/>
    <col min="760" max="760" width="15.7109375" style="1" customWidth="1"/>
    <col min="761" max="761" width="4.28515625" style="1" customWidth="1"/>
    <col min="762" max="762" width="11.5703125" style="1" customWidth="1"/>
    <col min="763" max="763" width="19.42578125" style="1" customWidth="1"/>
    <col min="764" max="764" width="4.42578125" style="1" customWidth="1"/>
    <col min="765" max="765" width="11.42578125" style="1"/>
    <col min="766" max="766" width="19.28515625" style="1" customWidth="1"/>
    <col min="767" max="1012" width="11.42578125" style="1"/>
    <col min="1013" max="1013" width="0.85546875" style="1" customWidth="1"/>
    <col min="1014" max="1014" width="33" style="1" customWidth="1"/>
    <col min="1015" max="1015" width="14" style="1" customWidth="1"/>
    <col min="1016" max="1016" width="15.7109375" style="1" customWidth="1"/>
    <col min="1017" max="1017" width="4.28515625" style="1" customWidth="1"/>
    <col min="1018" max="1018" width="11.5703125" style="1" customWidth="1"/>
    <col min="1019" max="1019" width="19.42578125" style="1" customWidth="1"/>
    <col min="1020" max="1020" width="4.42578125" style="1" customWidth="1"/>
    <col min="1021" max="1021" width="11.42578125" style="1"/>
    <col min="1022" max="1022" width="19.28515625" style="1" customWidth="1"/>
    <col min="1023" max="1268" width="11.42578125" style="1"/>
    <col min="1269" max="1269" width="0.85546875" style="1" customWidth="1"/>
    <col min="1270" max="1270" width="33" style="1" customWidth="1"/>
    <col min="1271" max="1271" width="14" style="1" customWidth="1"/>
    <col min="1272" max="1272" width="15.7109375" style="1" customWidth="1"/>
    <col min="1273" max="1273" width="4.28515625" style="1" customWidth="1"/>
    <col min="1274" max="1274" width="11.5703125" style="1" customWidth="1"/>
    <col min="1275" max="1275" width="19.42578125" style="1" customWidth="1"/>
    <col min="1276" max="1276" width="4.42578125" style="1" customWidth="1"/>
    <col min="1277" max="1277" width="11.42578125" style="1"/>
    <col min="1278" max="1278" width="19.28515625" style="1" customWidth="1"/>
    <col min="1279" max="1524" width="11.42578125" style="1"/>
    <col min="1525" max="1525" width="0.85546875" style="1" customWidth="1"/>
    <col min="1526" max="1526" width="33" style="1" customWidth="1"/>
    <col min="1527" max="1527" width="14" style="1" customWidth="1"/>
    <col min="1528" max="1528" width="15.7109375" style="1" customWidth="1"/>
    <col min="1529" max="1529" width="4.28515625" style="1" customWidth="1"/>
    <col min="1530" max="1530" width="11.5703125" style="1" customWidth="1"/>
    <col min="1531" max="1531" width="19.42578125" style="1" customWidth="1"/>
    <col min="1532" max="1532" width="4.42578125" style="1" customWidth="1"/>
    <col min="1533" max="1533" width="11.42578125" style="1"/>
    <col min="1534" max="1534" width="19.28515625" style="1" customWidth="1"/>
    <col min="1535" max="1780" width="11.42578125" style="1"/>
    <col min="1781" max="1781" width="0.85546875" style="1" customWidth="1"/>
    <col min="1782" max="1782" width="33" style="1" customWidth="1"/>
    <col min="1783" max="1783" width="14" style="1" customWidth="1"/>
    <col min="1784" max="1784" width="15.7109375" style="1" customWidth="1"/>
    <col min="1785" max="1785" width="4.28515625" style="1" customWidth="1"/>
    <col min="1786" max="1786" width="11.5703125" style="1" customWidth="1"/>
    <col min="1787" max="1787" width="19.42578125" style="1" customWidth="1"/>
    <col min="1788" max="1788" width="4.42578125" style="1" customWidth="1"/>
    <col min="1789" max="1789" width="11.42578125" style="1"/>
    <col min="1790" max="1790" width="19.28515625" style="1" customWidth="1"/>
    <col min="1791" max="2036" width="11.42578125" style="1"/>
    <col min="2037" max="2037" width="0.85546875" style="1" customWidth="1"/>
    <col min="2038" max="2038" width="33" style="1" customWidth="1"/>
    <col min="2039" max="2039" width="14" style="1" customWidth="1"/>
    <col min="2040" max="2040" width="15.7109375" style="1" customWidth="1"/>
    <col min="2041" max="2041" width="4.28515625" style="1" customWidth="1"/>
    <col min="2042" max="2042" width="11.5703125" style="1" customWidth="1"/>
    <col min="2043" max="2043" width="19.42578125" style="1" customWidth="1"/>
    <col min="2044" max="2044" width="4.42578125" style="1" customWidth="1"/>
    <col min="2045" max="2045" width="11.42578125" style="1"/>
    <col min="2046" max="2046" width="19.28515625" style="1" customWidth="1"/>
    <col min="2047" max="2292" width="11.42578125" style="1"/>
    <col min="2293" max="2293" width="0.85546875" style="1" customWidth="1"/>
    <col min="2294" max="2294" width="33" style="1" customWidth="1"/>
    <col min="2295" max="2295" width="14" style="1" customWidth="1"/>
    <col min="2296" max="2296" width="15.7109375" style="1" customWidth="1"/>
    <col min="2297" max="2297" width="4.28515625" style="1" customWidth="1"/>
    <col min="2298" max="2298" width="11.5703125" style="1" customWidth="1"/>
    <col min="2299" max="2299" width="19.42578125" style="1" customWidth="1"/>
    <col min="2300" max="2300" width="4.42578125" style="1" customWidth="1"/>
    <col min="2301" max="2301" width="11.42578125" style="1"/>
    <col min="2302" max="2302" width="19.28515625" style="1" customWidth="1"/>
    <col min="2303" max="2548" width="11.42578125" style="1"/>
    <col min="2549" max="2549" width="0.85546875" style="1" customWidth="1"/>
    <col min="2550" max="2550" width="33" style="1" customWidth="1"/>
    <col min="2551" max="2551" width="14" style="1" customWidth="1"/>
    <col min="2552" max="2552" width="15.7109375" style="1" customWidth="1"/>
    <col min="2553" max="2553" width="4.28515625" style="1" customWidth="1"/>
    <col min="2554" max="2554" width="11.5703125" style="1" customWidth="1"/>
    <col min="2555" max="2555" width="19.42578125" style="1" customWidth="1"/>
    <col min="2556" max="2556" width="4.42578125" style="1" customWidth="1"/>
    <col min="2557" max="2557" width="11.42578125" style="1"/>
    <col min="2558" max="2558" width="19.28515625" style="1" customWidth="1"/>
    <col min="2559" max="2804" width="11.42578125" style="1"/>
    <col min="2805" max="2805" width="0.85546875" style="1" customWidth="1"/>
    <col min="2806" max="2806" width="33" style="1" customWidth="1"/>
    <col min="2807" max="2807" width="14" style="1" customWidth="1"/>
    <col min="2808" max="2808" width="15.7109375" style="1" customWidth="1"/>
    <col min="2809" max="2809" width="4.28515625" style="1" customWidth="1"/>
    <col min="2810" max="2810" width="11.5703125" style="1" customWidth="1"/>
    <col min="2811" max="2811" width="19.42578125" style="1" customWidth="1"/>
    <col min="2812" max="2812" width="4.42578125" style="1" customWidth="1"/>
    <col min="2813" max="2813" width="11.42578125" style="1"/>
    <col min="2814" max="2814" width="19.28515625" style="1" customWidth="1"/>
    <col min="2815" max="3060" width="11.42578125" style="1"/>
    <col min="3061" max="3061" width="0.85546875" style="1" customWidth="1"/>
    <col min="3062" max="3062" width="33" style="1" customWidth="1"/>
    <col min="3063" max="3063" width="14" style="1" customWidth="1"/>
    <col min="3064" max="3064" width="15.7109375" style="1" customWidth="1"/>
    <col min="3065" max="3065" width="4.28515625" style="1" customWidth="1"/>
    <col min="3066" max="3066" width="11.5703125" style="1" customWidth="1"/>
    <col min="3067" max="3067" width="19.42578125" style="1" customWidth="1"/>
    <col min="3068" max="3068" width="4.42578125" style="1" customWidth="1"/>
    <col min="3069" max="3069" width="11.42578125" style="1"/>
    <col min="3070" max="3070" width="19.28515625" style="1" customWidth="1"/>
    <col min="3071" max="3316" width="11.42578125" style="1"/>
    <col min="3317" max="3317" width="0.85546875" style="1" customWidth="1"/>
    <col min="3318" max="3318" width="33" style="1" customWidth="1"/>
    <col min="3319" max="3319" width="14" style="1" customWidth="1"/>
    <col min="3320" max="3320" width="15.7109375" style="1" customWidth="1"/>
    <col min="3321" max="3321" width="4.28515625" style="1" customWidth="1"/>
    <col min="3322" max="3322" width="11.5703125" style="1" customWidth="1"/>
    <col min="3323" max="3323" width="19.42578125" style="1" customWidth="1"/>
    <col min="3324" max="3324" width="4.42578125" style="1" customWidth="1"/>
    <col min="3325" max="3325" width="11.42578125" style="1"/>
    <col min="3326" max="3326" width="19.28515625" style="1" customWidth="1"/>
    <col min="3327" max="3572" width="11.42578125" style="1"/>
    <col min="3573" max="3573" width="0.85546875" style="1" customWidth="1"/>
    <col min="3574" max="3574" width="33" style="1" customWidth="1"/>
    <col min="3575" max="3575" width="14" style="1" customWidth="1"/>
    <col min="3576" max="3576" width="15.7109375" style="1" customWidth="1"/>
    <col min="3577" max="3577" width="4.28515625" style="1" customWidth="1"/>
    <col min="3578" max="3578" width="11.5703125" style="1" customWidth="1"/>
    <col min="3579" max="3579" width="19.42578125" style="1" customWidth="1"/>
    <col min="3580" max="3580" width="4.42578125" style="1" customWidth="1"/>
    <col min="3581" max="3581" width="11.42578125" style="1"/>
    <col min="3582" max="3582" width="19.28515625" style="1" customWidth="1"/>
    <col min="3583" max="3828" width="11.42578125" style="1"/>
    <col min="3829" max="3829" width="0.85546875" style="1" customWidth="1"/>
    <col min="3830" max="3830" width="33" style="1" customWidth="1"/>
    <col min="3831" max="3831" width="14" style="1" customWidth="1"/>
    <col min="3832" max="3832" width="15.7109375" style="1" customWidth="1"/>
    <col min="3833" max="3833" width="4.28515625" style="1" customWidth="1"/>
    <col min="3834" max="3834" width="11.5703125" style="1" customWidth="1"/>
    <col min="3835" max="3835" width="19.42578125" style="1" customWidth="1"/>
    <col min="3836" max="3836" width="4.42578125" style="1" customWidth="1"/>
    <col min="3837" max="3837" width="11.42578125" style="1"/>
    <col min="3838" max="3838" width="19.28515625" style="1" customWidth="1"/>
    <col min="3839" max="4084" width="11.42578125" style="1"/>
    <col min="4085" max="4085" width="0.85546875" style="1" customWidth="1"/>
    <col min="4086" max="4086" width="33" style="1" customWidth="1"/>
    <col min="4087" max="4087" width="14" style="1" customWidth="1"/>
    <col min="4088" max="4088" width="15.7109375" style="1" customWidth="1"/>
    <col min="4089" max="4089" width="4.28515625" style="1" customWidth="1"/>
    <col min="4090" max="4090" width="11.5703125" style="1" customWidth="1"/>
    <col min="4091" max="4091" width="19.42578125" style="1" customWidth="1"/>
    <col min="4092" max="4092" width="4.42578125" style="1" customWidth="1"/>
    <col min="4093" max="4093" width="11.42578125" style="1"/>
    <col min="4094" max="4094" width="19.28515625" style="1" customWidth="1"/>
    <col min="4095" max="4340" width="11.42578125" style="1"/>
    <col min="4341" max="4341" width="0.85546875" style="1" customWidth="1"/>
    <col min="4342" max="4342" width="33" style="1" customWidth="1"/>
    <col min="4343" max="4343" width="14" style="1" customWidth="1"/>
    <col min="4344" max="4344" width="15.7109375" style="1" customWidth="1"/>
    <col min="4345" max="4345" width="4.28515625" style="1" customWidth="1"/>
    <col min="4346" max="4346" width="11.5703125" style="1" customWidth="1"/>
    <col min="4347" max="4347" width="19.42578125" style="1" customWidth="1"/>
    <col min="4348" max="4348" width="4.42578125" style="1" customWidth="1"/>
    <col min="4349" max="4349" width="11.42578125" style="1"/>
    <col min="4350" max="4350" width="19.28515625" style="1" customWidth="1"/>
    <col min="4351" max="4596" width="11.42578125" style="1"/>
    <col min="4597" max="4597" width="0.85546875" style="1" customWidth="1"/>
    <col min="4598" max="4598" width="33" style="1" customWidth="1"/>
    <col min="4599" max="4599" width="14" style="1" customWidth="1"/>
    <col min="4600" max="4600" width="15.7109375" style="1" customWidth="1"/>
    <col min="4601" max="4601" width="4.28515625" style="1" customWidth="1"/>
    <col min="4602" max="4602" width="11.5703125" style="1" customWidth="1"/>
    <col min="4603" max="4603" width="19.42578125" style="1" customWidth="1"/>
    <col min="4604" max="4604" width="4.42578125" style="1" customWidth="1"/>
    <col min="4605" max="4605" width="11.42578125" style="1"/>
    <col min="4606" max="4606" width="19.28515625" style="1" customWidth="1"/>
    <col min="4607" max="4852" width="11.42578125" style="1"/>
    <col min="4853" max="4853" width="0.85546875" style="1" customWidth="1"/>
    <col min="4854" max="4854" width="33" style="1" customWidth="1"/>
    <col min="4855" max="4855" width="14" style="1" customWidth="1"/>
    <col min="4856" max="4856" width="15.7109375" style="1" customWidth="1"/>
    <col min="4857" max="4857" width="4.28515625" style="1" customWidth="1"/>
    <col min="4858" max="4858" width="11.5703125" style="1" customWidth="1"/>
    <col min="4859" max="4859" width="19.42578125" style="1" customWidth="1"/>
    <col min="4860" max="4860" width="4.42578125" style="1" customWidth="1"/>
    <col min="4861" max="4861" width="11.42578125" style="1"/>
    <col min="4862" max="4862" width="19.28515625" style="1" customWidth="1"/>
    <col min="4863" max="5108" width="11.42578125" style="1"/>
    <col min="5109" max="5109" width="0.85546875" style="1" customWidth="1"/>
    <col min="5110" max="5110" width="33" style="1" customWidth="1"/>
    <col min="5111" max="5111" width="14" style="1" customWidth="1"/>
    <col min="5112" max="5112" width="15.7109375" style="1" customWidth="1"/>
    <col min="5113" max="5113" width="4.28515625" style="1" customWidth="1"/>
    <col min="5114" max="5114" width="11.5703125" style="1" customWidth="1"/>
    <col min="5115" max="5115" width="19.42578125" style="1" customWidth="1"/>
    <col min="5116" max="5116" width="4.42578125" style="1" customWidth="1"/>
    <col min="5117" max="5117" width="11.42578125" style="1"/>
    <col min="5118" max="5118" width="19.28515625" style="1" customWidth="1"/>
    <col min="5119" max="5364" width="11.42578125" style="1"/>
    <col min="5365" max="5365" width="0.85546875" style="1" customWidth="1"/>
    <col min="5366" max="5366" width="33" style="1" customWidth="1"/>
    <col min="5367" max="5367" width="14" style="1" customWidth="1"/>
    <col min="5368" max="5368" width="15.7109375" style="1" customWidth="1"/>
    <col min="5369" max="5369" width="4.28515625" style="1" customWidth="1"/>
    <col min="5370" max="5370" width="11.5703125" style="1" customWidth="1"/>
    <col min="5371" max="5371" width="19.42578125" style="1" customWidth="1"/>
    <col min="5372" max="5372" width="4.42578125" style="1" customWidth="1"/>
    <col min="5373" max="5373" width="11.42578125" style="1"/>
    <col min="5374" max="5374" width="19.28515625" style="1" customWidth="1"/>
    <col min="5375" max="5620" width="11.42578125" style="1"/>
    <col min="5621" max="5621" width="0.85546875" style="1" customWidth="1"/>
    <col min="5622" max="5622" width="33" style="1" customWidth="1"/>
    <col min="5623" max="5623" width="14" style="1" customWidth="1"/>
    <col min="5624" max="5624" width="15.7109375" style="1" customWidth="1"/>
    <col min="5625" max="5625" width="4.28515625" style="1" customWidth="1"/>
    <col min="5626" max="5626" width="11.5703125" style="1" customWidth="1"/>
    <col min="5627" max="5627" width="19.42578125" style="1" customWidth="1"/>
    <col min="5628" max="5628" width="4.42578125" style="1" customWidth="1"/>
    <col min="5629" max="5629" width="11.42578125" style="1"/>
    <col min="5630" max="5630" width="19.28515625" style="1" customWidth="1"/>
    <col min="5631" max="5876" width="11.42578125" style="1"/>
    <col min="5877" max="5877" width="0.85546875" style="1" customWidth="1"/>
    <col min="5878" max="5878" width="33" style="1" customWidth="1"/>
    <col min="5879" max="5879" width="14" style="1" customWidth="1"/>
    <col min="5880" max="5880" width="15.7109375" style="1" customWidth="1"/>
    <col min="5881" max="5881" width="4.28515625" style="1" customWidth="1"/>
    <col min="5882" max="5882" width="11.5703125" style="1" customWidth="1"/>
    <col min="5883" max="5883" width="19.42578125" style="1" customWidth="1"/>
    <col min="5884" max="5884" width="4.42578125" style="1" customWidth="1"/>
    <col min="5885" max="5885" width="11.42578125" style="1"/>
    <col min="5886" max="5886" width="19.28515625" style="1" customWidth="1"/>
    <col min="5887" max="6132" width="11.42578125" style="1"/>
    <col min="6133" max="6133" width="0.85546875" style="1" customWidth="1"/>
    <col min="6134" max="6134" width="33" style="1" customWidth="1"/>
    <col min="6135" max="6135" width="14" style="1" customWidth="1"/>
    <col min="6136" max="6136" width="15.7109375" style="1" customWidth="1"/>
    <col min="6137" max="6137" width="4.28515625" style="1" customWidth="1"/>
    <col min="6138" max="6138" width="11.5703125" style="1" customWidth="1"/>
    <col min="6139" max="6139" width="19.42578125" style="1" customWidth="1"/>
    <col min="6140" max="6140" width="4.42578125" style="1" customWidth="1"/>
    <col min="6141" max="6141" width="11.42578125" style="1"/>
    <col min="6142" max="6142" width="19.28515625" style="1" customWidth="1"/>
    <col min="6143" max="6388" width="11.42578125" style="1"/>
    <col min="6389" max="6389" width="0.85546875" style="1" customWidth="1"/>
    <col min="6390" max="6390" width="33" style="1" customWidth="1"/>
    <col min="6391" max="6391" width="14" style="1" customWidth="1"/>
    <col min="6392" max="6392" width="15.7109375" style="1" customWidth="1"/>
    <col min="6393" max="6393" width="4.28515625" style="1" customWidth="1"/>
    <col min="6394" max="6394" width="11.5703125" style="1" customWidth="1"/>
    <col min="6395" max="6395" width="19.42578125" style="1" customWidth="1"/>
    <col min="6396" max="6396" width="4.42578125" style="1" customWidth="1"/>
    <col min="6397" max="6397" width="11.42578125" style="1"/>
    <col min="6398" max="6398" width="19.28515625" style="1" customWidth="1"/>
    <col min="6399" max="6644" width="11.42578125" style="1"/>
    <col min="6645" max="6645" width="0.85546875" style="1" customWidth="1"/>
    <col min="6646" max="6646" width="33" style="1" customWidth="1"/>
    <col min="6647" max="6647" width="14" style="1" customWidth="1"/>
    <col min="6648" max="6648" width="15.7109375" style="1" customWidth="1"/>
    <col min="6649" max="6649" width="4.28515625" style="1" customWidth="1"/>
    <col min="6650" max="6650" width="11.5703125" style="1" customWidth="1"/>
    <col min="6651" max="6651" width="19.42578125" style="1" customWidth="1"/>
    <col min="6652" max="6652" width="4.42578125" style="1" customWidth="1"/>
    <col min="6653" max="6653" width="11.42578125" style="1"/>
    <col min="6654" max="6654" width="19.28515625" style="1" customWidth="1"/>
    <col min="6655" max="6900" width="11.42578125" style="1"/>
    <col min="6901" max="6901" width="0.85546875" style="1" customWidth="1"/>
    <col min="6902" max="6902" width="33" style="1" customWidth="1"/>
    <col min="6903" max="6903" width="14" style="1" customWidth="1"/>
    <col min="6904" max="6904" width="15.7109375" style="1" customWidth="1"/>
    <col min="6905" max="6905" width="4.28515625" style="1" customWidth="1"/>
    <col min="6906" max="6906" width="11.5703125" style="1" customWidth="1"/>
    <col min="6907" max="6907" width="19.42578125" style="1" customWidth="1"/>
    <col min="6908" max="6908" width="4.42578125" style="1" customWidth="1"/>
    <col min="6909" max="6909" width="11.42578125" style="1"/>
    <col min="6910" max="6910" width="19.28515625" style="1" customWidth="1"/>
    <col min="6911" max="7156" width="11.42578125" style="1"/>
    <col min="7157" max="7157" width="0.85546875" style="1" customWidth="1"/>
    <col min="7158" max="7158" width="33" style="1" customWidth="1"/>
    <col min="7159" max="7159" width="14" style="1" customWidth="1"/>
    <col min="7160" max="7160" width="15.7109375" style="1" customWidth="1"/>
    <col min="7161" max="7161" width="4.28515625" style="1" customWidth="1"/>
    <col min="7162" max="7162" width="11.5703125" style="1" customWidth="1"/>
    <col min="7163" max="7163" width="19.42578125" style="1" customWidth="1"/>
    <col min="7164" max="7164" width="4.42578125" style="1" customWidth="1"/>
    <col min="7165" max="7165" width="11.42578125" style="1"/>
    <col min="7166" max="7166" width="19.28515625" style="1" customWidth="1"/>
    <col min="7167" max="7412" width="11.42578125" style="1"/>
    <col min="7413" max="7413" width="0.85546875" style="1" customWidth="1"/>
    <col min="7414" max="7414" width="33" style="1" customWidth="1"/>
    <col min="7415" max="7415" width="14" style="1" customWidth="1"/>
    <col min="7416" max="7416" width="15.7109375" style="1" customWidth="1"/>
    <col min="7417" max="7417" width="4.28515625" style="1" customWidth="1"/>
    <col min="7418" max="7418" width="11.5703125" style="1" customWidth="1"/>
    <col min="7419" max="7419" width="19.42578125" style="1" customWidth="1"/>
    <col min="7420" max="7420" width="4.42578125" style="1" customWidth="1"/>
    <col min="7421" max="7421" width="11.42578125" style="1"/>
    <col min="7422" max="7422" width="19.28515625" style="1" customWidth="1"/>
    <col min="7423" max="7668" width="11.42578125" style="1"/>
    <col min="7669" max="7669" width="0.85546875" style="1" customWidth="1"/>
    <col min="7670" max="7670" width="33" style="1" customWidth="1"/>
    <col min="7671" max="7671" width="14" style="1" customWidth="1"/>
    <col min="7672" max="7672" width="15.7109375" style="1" customWidth="1"/>
    <col min="7673" max="7673" width="4.28515625" style="1" customWidth="1"/>
    <col min="7674" max="7674" width="11.5703125" style="1" customWidth="1"/>
    <col min="7675" max="7675" width="19.42578125" style="1" customWidth="1"/>
    <col min="7676" max="7676" width="4.42578125" style="1" customWidth="1"/>
    <col min="7677" max="7677" width="11.42578125" style="1"/>
    <col min="7678" max="7678" width="19.28515625" style="1" customWidth="1"/>
    <col min="7679" max="7924" width="11.42578125" style="1"/>
    <col min="7925" max="7925" width="0.85546875" style="1" customWidth="1"/>
    <col min="7926" max="7926" width="33" style="1" customWidth="1"/>
    <col min="7927" max="7927" width="14" style="1" customWidth="1"/>
    <col min="7928" max="7928" width="15.7109375" style="1" customWidth="1"/>
    <col min="7929" max="7929" width="4.28515625" style="1" customWidth="1"/>
    <col min="7930" max="7930" width="11.5703125" style="1" customWidth="1"/>
    <col min="7931" max="7931" width="19.42578125" style="1" customWidth="1"/>
    <col min="7932" max="7932" width="4.42578125" style="1" customWidth="1"/>
    <col min="7933" max="7933" width="11.42578125" style="1"/>
    <col min="7934" max="7934" width="19.28515625" style="1" customWidth="1"/>
    <col min="7935" max="8180" width="11.42578125" style="1"/>
    <col min="8181" max="8181" width="0.85546875" style="1" customWidth="1"/>
    <col min="8182" max="8182" width="33" style="1" customWidth="1"/>
    <col min="8183" max="8183" width="14" style="1" customWidth="1"/>
    <col min="8184" max="8184" width="15.7109375" style="1" customWidth="1"/>
    <col min="8185" max="8185" width="4.28515625" style="1" customWidth="1"/>
    <col min="8186" max="8186" width="11.5703125" style="1" customWidth="1"/>
    <col min="8187" max="8187" width="19.42578125" style="1" customWidth="1"/>
    <col min="8188" max="8188" width="4.42578125" style="1" customWidth="1"/>
    <col min="8189" max="8189" width="11.42578125" style="1"/>
    <col min="8190" max="8190" width="19.28515625" style="1" customWidth="1"/>
    <col min="8191" max="8436" width="11.42578125" style="1"/>
    <col min="8437" max="8437" width="0.85546875" style="1" customWidth="1"/>
    <col min="8438" max="8438" width="33" style="1" customWidth="1"/>
    <col min="8439" max="8439" width="14" style="1" customWidth="1"/>
    <col min="8440" max="8440" width="15.7109375" style="1" customWidth="1"/>
    <col min="8441" max="8441" width="4.28515625" style="1" customWidth="1"/>
    <col min="8442" max="8442" width="11.5703125" style="1" customWidth="1"/>
    <col min="8443" max="8443" width="19.42578125" style="1" customWidth="1"/>
    <col min="8444" max="8444" width="4.42578125" style="1" customWidth="1"/>
    <col min="8445" max="8445" width="11.42578125" style="1"/>
    <col min="8446" max="8446" width="19.28515625" style="1" customWidth="1"/>
    <col min="8447" max="8692" width="11.42578125" style="1"/>
    <col min="8693" max="8693" width="0.85546875" style="1" customWidth="1"/>
    <col min="8694" max="8694" width="33" style="1" customWidth="1"/>
    <col min="8695" max="8695" width="14" style="1" customWidth="1"/>
    <col min="8696" max="8696" width="15.7109375" style="1" customWidth="1"/>
    <col min="8697" max="8697" width="4.28515625" style="1" customWidth="1"/>
    <col min="8698" max="8698" width="11.5703125" style="1" customWidth="1"/>
    <col min="8699" max="8699" width="19.42578125" style="1" customWidth="1"/>
    <col min="8700" max="8700" width="4.42578125" style="1" customWidth="1"/>
    <col min="8701" max="8701" width="11.42578125" style="1"/>
    <col min="8702" max="8702" width="19.28515625" style="1" customWidth="1"/>
    <col min="8703" max="8948" width="11.42578125" style="1"/>
    <col min="8949" max="8949" width="0.85546875" style="1" customWidth="1"/>
    <col min="8950" max="8950" width="33" style="1" customWidth="1"/>
    <col min="8951" max="8951" width="14" style="1" customWidth="1"/>
    <col min="8952" max="8952" width="15.7109375" style="1" customWidth="1"/>
    <col min="8953" max="8953" width="4.28515625" style="1" customWidth="1"/>
    <col min="8954" max="8954" width="11.5703125" style="1" customWidth="1"/>
    <col min="8955" max="8955" width="19.42578125" style="1" customWidth="1"/>
    <col min="8956" max="8956" width="4.42578125" style="1" customWidth="1"/>
    <col min="8957" max="8957" width="11.42578125" style="1"/>
    <col min="8958" max="8958" width="19.28515625" style="1" customWidth="1"/>
    <col min="8959" max="9204" width="11.42578125" style="1"/>
    <col min="9205" max="9205" width="0.85546875" style="1" customWidth="1"/>
    <col min="9206" max="9206" width="33" style="1" customWidth="1"/>
    <col min="9207" max="9207" width="14" style="1" customWidth="1"/>
    <col min="9208" max="9208" width="15.7109375" style="1" customWidth="1"/>
    <col min="9209" max="9209" width="4.28515625" style="1" customWidth="1"/>
    <col min="9210" max="9210" width="11.5703125" style="1" customWidth="1"/>
    <col min="9211" max="9211" width="19.42578125" style="1" customWidth="1"/>
    <col min="9212" max="9212" width="4.42578125" style="1" customWidth="1"/>
    <col min="9213" max="9213" width="11.42578125" style="1"/>
    <col min="9214" max="9214" width="19.28515625" style="1" customWidth="1"/>
    <col min="9215" max="9460" width="11.42578125" style="1"/>
    <col min="9461" max="9461" width="0.85546875" style="1" customWidth="1"/>
    <col min="9462" max="9462" width="33" style="1" customWidth="1"/>
    <col min="9463" max="9463" width="14" style="1" customWidth="1"/>
    <col min="9464" max="9464" width="15.7109375" style="1" customWidth="1"/>
    <col min="9465" max="9465" width="4.28515625" style="1" customWidth="1"/>
    <col min="9466" max="9466" width="11.5703125" style="1" customWidth="1"/>
    <col min="9467" max="9467" width="19.42578125" style="1" customWidth="1"/>
    <col min="9468" max="9468" width="4.42578125" style="1" customWidth="1"/>
    <col min="9469" max="9469" width="11.42578125" style="1"/>
    <col min="9470" max="9470" width="19.28515625" style="1" customWidth="1"/>
    <col min="9471" max="9716" width="11.42578125" style="1"/>
    <col min="9717" max="9717" width="0.85546875" style="1" customWidth="1"/>
    <col min="9718" max="9718" width="33" style="1" customWidth="1"/>
    <col min="9719" max="9719" width="14" style="1" customWidth="1"/>
    <col min="9720" max="9720" width="15.7109375" style="1" customWidth="1"/>
    <col min="9721" max="9721" width="4.28515625" style="1" customWidth="1"/>
    <col min="9722" max="9722" width="11.5703125" style="1" customWidth="1"/>
    <col min="9723" max="9723" width="19.42578125" style="1" customWidth="1"/>
    <col min="9724" max="9724" width="4.42578125" style="1" customWidth="1"/>
    <col min="9725" max="9725" width="11.42578125" style="1"/>
    <col min="9726" max="9726" width="19.28515625" style="1" customWidth="1"/>
    <col min="9727" max="9972" width="11.42578125" style="1"/>
    <col min="9973" max="9973" width="0.85546875" style="1" customWidth="1"/>
    <col min="9974" max="9974" width="33" style="1" customWidth="1"/>
    <col min="9975" max="9975" width="14" style="1" customWidth="1"/>
    <col min="9976" max="9976" width="15.7109375" style="1" customWidth="1"/>
    <col min="9977" max="9977" width="4.28515625" style="1" customWidth="1"/>
    <col min="9978" max="9978" width="11.5703125" style="1" customWidth="1"/>
    <col min="9979" max="9979" width="19.42578125" style="1" customWidth="1"/>
    <col min="9980" max="9980" width="4.42578125" style="1" customWidth="1"/>
    <col min="9981" max="9981" width="11.42578125" style="1"/>
    <col min="9982" max="9982" width="19.28515625" style="1" customWidth="1"/>
    <col min="9983" max="10228" width="11.42578125" style="1"/>
    <col min="10229" max="10229" width="0.85546875" style="1" customWidth="1"/>
    <col min="10230" max="10230" width="33" style="1" customWidth="1"/>
    <col min="10231" max="10231" width="14" style="1" customWidth="1"/>
    <col min="10232" max="10232" width="15.7109375" style="1" customWidth="1"/>
    <col min="10233" max="10233" width="4.28515625" style="1" customWidth="1"/>
    <col min="10234" max="10234" width="11.5703125" style="1" customWidth="1"/>
    <col min="10235" max="10235" width="19.42578125" style="1" customWidth="1"/>
    <col min="10236" max="10236" width="4.42578125" style="1" customWidth="1"/>
    <col min="10237" max="10237" width="11.42578125" style="1"/>
    <col min="10238" max="10238" width="19.28515625" style="1" customWidth="1"/>
    <col min="10239" max="10484" width="11.42578125" style="1"/>
    <col min="10485" max="10485" width="0.85546875" style="1" customWidth="1"/>
    <col min="10486" max="10486" width="33" style="1" customWidth="1"/>
    <col min="10487" max="10487" width="14" style="1" customWidth="1"/>
    <col min="10488" max="10488" width="15.7109375" style="1" customWidth="1"/>
    <col min="10489" max="10489" width="4.28515625" style="1" customWidth="1"/>
    <col min="10490" max="10490" width="11.5703125" style="1" customWidth="1"/>
    <col min="10491" max="10491" width="19.42578125" style="1" customWidth="1"/>
    <col min="10492" max="10492" width="4.42578125" style="1" customWidth="1"/>
    <col min="10493" max="10493" width="11.42578125" style="1"/>
    <col min="10494" max="10494" width="19.28515625" style="1" customWidth="1"/>
    <col min="10495" max="10740" width="11.42578125" style="1"/>
    <col min="10741" max="10741" width="0.85546875" style="1" customWidth="1"/>
    <col min="10742" max="10742" width="33" style="1" customWidth="1"/>
    <col min="10743" max="10743" width="14" style="1" customWidth="1"/>
    <col min="10744" max="10744" width="15.7109375" style="1" customWidth="1"/>
    <col min="10745" max="10745" width="4.28515625" style="1" customWidth="1"/>
    <col min="10746" max="10746" width="11.5703125" style="1" customWidth="1"/>
    <col min="10747" max="10747" width="19.42578125" style="1" customWidth="1"/>
    <col min="10748" max="10748" width="4.42578125" style="1" customWidth="1"/>
    <col min="10749" max="10749" width="11.42578125" style="1"/>
    <col min="10750" max="10750" width="19.28515625" style="1" customWidth="1"/>
    <col min="10751" max="10996" width="11.42578125" style="1"/>
    <col min="10997" max="10997" width="0.85546875" style="1" customWidth="1"/>
    <col min="10998" max="10998" width="33" style="1" customWidth="1"/>
    <col min="10999" max="10999" width="14" style="1" customWidth="1"/>
    <col min="11000" max="11000" width="15.7109375" style="1" customWidth="1"/>
    <col min="11001" max="11001" width="4.28515625" style="1" customWidth="1"/>
    <col min="11002" max="11002" width="11.5703125" style="1" customWidth="1"/>
    <col min="11003" max="11003" width="19.42578125" style="1" customWidth="1"/>
    <col min="11004" max="11004" width="4.42578125" style="1" customWidth="1"/>
    <col min="11005" max="11005" width="11.42578125" style="1"/>
    <col min="11006" max="11006" width="19.28515625" style="1" customWidth="1"/>
    <col min="11007" max="11252" width="11.42578125" style="1"/>
    <col min="11253" max="11253" width="0.85546875" style="1" customWidth="1"/>
    <col min="11254" max="11254" width="33" style="1" customWidth="1"/>
    <col min="11255" max="11255" width="14" style="1" customWidth="1"/>
    <col min="11256" max="11256" width="15.7109375" style="1" customWidth="1"/>
    <col min="11257" max="11257" width="4.28515625" style="1" customWidth="1"/>
    <col min="11258" max="11258" width="11.5703125" style="1" customWidth="1"/>
    <col min="11259" max="11259" width="19.42578125" style="1" customWidth="1"/>
    <col min="11260" max="11260" width="4.42578125" style="1" customWidth="1"/>
    <col min="11261" max="11261" width="11.42578125" style="1"/>
    <col min="11262" max="11262" width="19.28515625" style="1" customWidth="1"/>
    <col min="11263" max="11508" width="11.42578125" style="1"/>
    <col min="11509" max="11509" width="0.85546875" style="1" customWidth="1"/>
    <col min="11510" max="11510" width="33" style="1" customWidth="1"/>
    <col min="11511" max="11511" width="14" style="1" customWidth="1"/>
    <col min="11512" max="11512" width="15.7109375" style="1" customWidth="1"/>
    <col min="11513" max="11513" width="4.28515625" style="1" customWidth="1"/>
    <col min="11514" max="11514" width="11.5703125" style="1" customWidth="1"/>
    <col min="11515" max="11515" width="19.42578125" style="1" customWidth="1"/>
    <col min="11516" max="11516" width="4.42578125" style="1" customWidth="1"/>
    <col min="11517" max="11517" width="11.42578125" style="1"/>
    <col min="11518" max="11518" width="19.28515625" style="1" customWidth="1"/>
    <col min="11519" max="11764" width="11.42578125" style="1"/>
    <col min="11765" max="11765" width="0.85546875" style="1" customWidth="1"/>
    <col min="11766" max="11766" width="33" style="1" customWidth="1"/>
    <col min="11767" max="11767" width="14" style="1" customWidth="1"/>
    <col min="11768" max="11768" width="15.7109375" style="1" customWidth="1"/>
    <col min="11769" max="11769" width="4.28515625" style="1" customWidth="1"/>
    <col min="11770" max="11770" width="11.5703125" style="1" customWidth="1"/>
    <col min="11771" max="11771" width="19.42578125" style="1" customWidth="1"/>
    <col min="11772" max="11772" width="4.42578125" style="1" customWidth="1"/>
    <col min="11773" max="11773" width="11.42578125" style="1"/>
    <col min="11774" max="11774" width="19.28515625" style="1" customWidth="1"/>
    <col min="11775" max="12020" width="11.42578125" style="1"/>
    <col min="12021" max="12021" width="0.85546875" style="1" customWidth="1"/>
    <col min="12022" max="12022" width="33" style="1" customWidth="1"/>
    <col min="12023" max="12023" width="14" style="1" customWidth="1"/>
    <col min="12024" max="12024" width="15.7109375" style="1" customWidth="1"/>
    <col min="12025" max="12025" width="4.28515625" style="1" customWidth="1"/>
    <col min="12026" max="12026" width="11.5703125" style="1" customWidth="1"/>
    <col min="12027" max="12027" width="19.42578125" style="1" customWidth="1"/>
    <col min="12028" max="12028" width="4.42578125" style="1" customWidth="1"/>
    <col min="12029" max="12029" width="11.42578125" style="1"/>
    <col min="12030" max="12030" width="19.28515625" style="1" customWidth="1"/>
    <col min="12031" max="12276" width="11.42578125" style="1"/>
    <col min="12277" max="12277" width="0.85546875" style="1" customWidth="1"/>
    <col min="12278" max="12278" width="33" style="1" customWidth="1"/>
    <col min="12279" max="12279" width="14" style="1" customWidth="1"/>
    <col min="12280" max="12280" width="15.7109375" style="1" customWidth="1"/>
    <col min="12281" max="12281" width="4.28515625" style="1" customWidth="1"/>
    <col min="12282" max="12282" width="11.5703125" style="1" customWidth="1"/>
    <col min="12283" max="12283" width="19.42578125" style="1" customWidth="1"/>
    <col min="12284" max="12284" width="4.42578125" style="1" customWidth="1"/>
    <col min="12285" max="12285" width="11.42578125" style="1"/>
    <col min="12286" max="12286" width="19.28515625" style="1" customWidth="1"/>
    <col min="12287" max="12532" width="11.42578125" style="1"/>
    <col min="12533" max="12533" width="0.85546875" style="1" customWidth="1"/>
    <col min="12534" max="12534" width="33" style="1" customWidth="1"/>
    <col min="12535" max="12535" width="14" style="1" customWidth="1"/>
    <col min="12536" max="12536" width="15.7109375" style="1" customWidth="1"/>
    <col min="12537" max="12537" width="4.28515625" style="1" customWidth="1"/>
    <col min="12538" max="12538" width="11.5703125" style="1" customWidth="1"/>
    <col min="12539" max="12539" width="19.42578125" style="1" customWidth="1"/>
    <col min="12540" max="12540" width="4.42578125" style="1" customWidth="1"/>
    <col min="12541" max="12541" width="11.42578125" style="1"/>
    <col min="12542" max="12542" width="19.28515625" style="1" customWidth="1"/>
    <col min="12543" max="12788" width="11.42578125" style="1"/>
    <col min="12789" max="12789" width="0.85546875" style="1" customWidth="1"/>
    <col min="12790" max="12790" width="33" style="1" customWidth="1"/>
    <col min="12791" max="12791" width="14" style="1" customWidth="1"/>
    <col min="12792" max="12792" width="15.7109375" style="1" customWidth="1"/>
    <col min="12793" max="12793" width="4.28515625" style="1" customWidth="1"/>
    <col min="12794" max="12794" width="11.5703125" style="1" customWidth="1"/>
    <col min="12795" max="12795" width="19.42578125" style="1" customWidth="1"/>
    <col min="12796" max="12796" width="4.42578125" style="1" customWidth="1"/>
    <col min="12797" max="12797" width="11.42578125" style="1"/>
    <col min="12798" max="12798" width="19.28515625" style="1" customWidth="1"/>
    <col min="12799" max="13044" width="11.42578125" style="1"/>
    <col min="13045" max="13045" width="0.85546875" style="1" customWidth="1"/>
    <col min="13046" max="13046" width="33" style="1" customWidth="1"/>
    <col min="13047" max="13047" width="14" style="1" customWidth="1"/>
    <col min="13048" max="13048" width="15.7109375" style="1" customWidth="1"/>
    <col min="13049" max="13049" width="4.28515625" style="1" customWidth="1"/>
    <col min="13050" max="13050" width="11.5703125" style="1" customWidth="1"/>
    <col min="13051" max="13051" width="19.42578125" style="1" customWidth="1"/>
    <col min="13052" max="13052" width="4.42578125" style="1" customWidth="1"/>
    <col min="13053" max="13053" width="11.42578125" style="1"/>
    <col min="13054" max="13054" width="19.28515625" style="1" customWidth="1"/>
    <col min="13055" max="13300" width="11.42578125" style="1"/>
    <col min="13301" max="13301" width="0.85546875" style="1" customWidth="1"/>
    <col min="13302" max="13302" width="33" style="1" customWidth="1"/>
    <col min="13303" max="13303" width="14" style="1" customWidth="1"/>
    <col min="13304" max="13304" width="15.7109375" style="1" customWidth="1"/>
    <col min="13305" max="13305" width="4.28515625" style="1" customWidth="1"/>
    <col min="13306" max="13306" width="11.5703125" style="1" customWidth="1"/>
    <col min="13307" max="13307" width="19.42578125" style="1" customWidth="1"/>
    <col min="13308" max="13308" width="4.42578125" style="1" customWidth="1"/>
    <col min="13309" max="13309" width="11.42578125" style="1"/>
    <col min="13310" max="13310" width="19.28515625" style="1" customWidth="1"/>
    <col min="13311" max="13556" width="11.42578125" style="1"/>
    <col min="13557" max="13557" width="0.85546875" style="1" customWidth="1"/>
    <col min="13558" max="13558" width="33" style="1" customWidth="1"/>
    <col min="13559" max="13559" width="14" style="1" customWidth="1"/>
    <col min="13560" max="13560" width="15.7109375" style="1" customWidth="1"/>
    <col min="13561" max="13561" width="4.28515625" style="1" customWidth="1"/>
    <col min="13562" max="13562" width="11.5703125" style="1" customWidth="1"/>
    <col min="13563" max="13563" width="19.42578125" style="1" customWidth="1"/>
    <col min="13564" max="13564" width="4.42578125" style="1" customWidth="1"/>
    <col min="13565" max="13565" width="11.42578125" style="1"/>
    <col min="13566" max="13566" width="19.28515625" style="1" customWidth="1"/>
    <col min="13567" max="13812" width="11.42578125" style="1"/>
    <col min="13813" max="13813" width="0.85546875" style="1" customWidth="1"/>
    <col min="13814" max="13814" width="33" style="1" customWidth="1"/>
    <col min="13815" max="13815" width="14" style="1" customWidth="1"/>
    <col min="13816" max="13816" width="15.7109375" style="1" customWidth="1"/>
    <col min="13817" max="13817" width="4.28515625" style="1" customWidth="1"/>
    <col min="13818" max="13818" width="11.5703125" style="1" customWidth="1"/>
    <col min="13819" max="13819" width="19.42578125" style="1" customWidth="1"/>
    <col min="13820" max="13820" width="4.42578125" style="1" customWidth="1"/>
    <col min="13821" max="13821" width="11.42578125" style="1"/>
    <col min="13822" max="13822" width="19.28515625" style="1" customWidth="1"/>
    <col min="13823" max="14068" width="11.42578125" style="1"/>
    <col min="14069" max="14069" width="0.85546875" style="1" customWidth="1"/>
    <col min="14070" max="14070" width="33" style="1" customWidth="1"/>
    <col min="14071" max="14071" width="14" style="1" customWidth="1"/>
    <col min="14072" max="14072" width="15.7109375" style="1" customWidth="1"/>
    <col min="14073" max="14073" width="4.28515625" style="1" customWidth="1"/>
    <col min="14074" max="14074" width="11.5703125" style="1" customWidth="1"/>
    <col min="14075" max="14075" width="19.42578125" style="1" customWidth="1"/>
    <col min="14076" max="14076" width="4.42578125" style="1" customWidth="1"/>
    <col min="14077" max="14077" width="11.42578125" style="1"/>
    <col min="14078" max="14078" width="19.28515625" style="1" customWidth="1"/>
    <col min="14079" max="14324" width="11.42578125" style="1"/>
    <col min="14325" max="14325" width="0.85546875" style="1" customWidth="1"/>
    <col min="14326" max="14326" width="33" style="1" customWidth="1"/>
    <col min="14327" max="14327" width="14" style="1" customWidth="1"/>
    <col min="14328" max="14328" width="15.7109375" style="1" customWidth="1"/>
    <col min="14329" max="14329" width="4.28515625" style="1" customWidth="1"/>
    <col min="14330" max="14330" width="11.5703125" style="1" customWidth="1"/>
    <col min="14331" max="14331" width="19.42578125" style="1" customWidth="1"/>
    <col min="14332" max="14332" width="4.42578125" style="1" customWidth="1"/>
    <col min="14333" max="14333" width="11.42578125" style="1"/>
    <col min="14334" max="14334" width="19.28515625" style="1" customWidth="1"/>
    <col min="14335" max="14580" width="11.42578125" style="1"/>
    <col min="14581" max="14581" width="0.85546875" style="1" customWidth="1"/>
    <col min="14582" max="14582" width="33" style="1" customWidth="1"/>
    <col min="14583" max="14583" width="14" style="1" customWidth="1"/>
    <col min="14584" max="14584" width="15.7109375" style="1" customWidth="1"/>
    <col min="14585" max="14585" width="4.28515625" style="1" customWidth="1"/>
    <col min="14586" max="14586" width="11.5703125" style="1" customWidth="1"/>
    <col min="14587" max="14587" width="19.42578125" style="1" customWidth="1"/>
    <col min="14588" max="14588" width="4.42578125" style="1" customWidth="1"/>
    <col min="14589" max="14589" width="11.42578125" style="1"/>
    <col min="14590" max="14590" width="19.28515625" style="1" customWidth="1"/>
    <col min="14591" max="14836" width="11.42578125" style="1"/>
    <col min="14837" max="14837" width="0.85546875" style="1" customWidth="1"/>
    <col min="14838" max="14838" width="33" style="1" customWidth="1"/>
    <col min="14839" max="14839" width="14" style="1" customWidth="1"/>
    <col min="14840" max="14840" width="15.7109375" style="1" customWidth="1"/>
    <col min="14841" max="14841" width="4.28515625" style="1" customWidth="1"/>
    <col min="14842" max="14842" width="11.5703125" style="1" customWidth="1"/>
    <col min="14843" max="14843" width="19.42578125" style="1" customWidth="1"/>
    <col min="14844" max="14844" width="4.42578125" style="1" customWidth="1"/>
    <col min="14845" max="14845" width="11.42578125" style="1"/>
    <col min="14846" max="14846" width="19.28515625" style="1" customWidth="1"/>
    <col min="14847" max="15092" width="11.42578125" style="1"/>
    <col min="15093" max="15093" width="0.85546875" style="1" customWidth="1"/>
    <col min="15094" max="15094" width="33" style="1" customWidth="1"/>
    <col min="15095" max="15095" width="14" style="1" customWidth="1"/>
    <col min="15096" max="15096" width="15.7109375" style="1" customWidth="1"/>
    <col min="15097" max="15097" width="4.28515625" style="1" customWidth="1"/>
    <col min="15098" max="15098" width="11.5703125" style="1" customWidth="1"/>
    <col min="15099" max="15099" width="19.42578125" style="1" customWidth="1"/>
    <col min="15100" max="15100" width="4.42578125" style="1" customWidth="1"/>
    <col min="15101" max="15101" width="11.42578125" style="1"/>
    <col min="15102" max="15102" width="19.28515625" style="1" customWidth="1"/>
    <col min="15103" max="15348" width="11.42578125" style="1"/>
    <col min="15349" max="15349" width="0.85546875" style="1" customWidth="1"/>
    <col min="15350" max="15350" width="33" style="1" customWidth="1"/>
    <col min="15351" max="15351" width="14" style="1" customWidth="1"/>
    <col min="15352" max="15352" width="15.7109375" style="1" customWidth="1"/>
    <col min="15353" max="15353" width="4.28515625" style="1" customWidth="1"/>
    <col min="15354" max="15354" width="11.5703125" style="1" customWidth="1"/>
    <col min="15355" max="15355" width="19.42578125" style="1" customWidth="1"/>
    <col min="15356" max="15356" width="4.42578125" style="1" customWidth="1"/>
    <col min="15357" max="15357" width="11.42578125" style="1"/>
    <col min="15358" max="15358" width="19.28515625" style="1" customWidth="1"/>
    <col min="15359" max="15604" width="11.42578125" style="1"/>
    <col min="15605" max="15605" width="0.85546875" style="1" customWidth="1"/>
    <col min="15606" max="15606" width="33" style="1" customWidth="1"/>
    <col min="15607" max="15607" width="14" style="1" customWidth="1"/>
    <col min="15608" max="15608" width="15.7109375" style="1" customWidth="1"/>
    <col min="15609" max="15609" width="4.28515625" style="1" customWidth="1"/>
    <col min="15610" max="15610" width="11.5703125" style="1" customWidth="1"/>
    <col min="15611" max="15611" width="19.42578125" style="1" customWidth="1"/>
    <col min="15612" max="15612" width="4.42578125" style="1" customWidth="1"/>
    <col min="15613" max="15613" width="11.42578125" style="1"/>
    <col min="15614" max="15614" width="19.28515625" style="1" customWidth="1"/>
    <col min="15615" max="15860" width="11.42578125" style="1"/>
    <col min="15861" max="15861" width="0.85546875" style="1" customWidth="1"/>
    <col min="15862" max="15862" width="33" style="1" customWidth="1"/>
    <col min="15863" max="15863" width="14" style="1" customWidth="1"/>
    <col min="15864" max="15864" width="15.7109375" style="1" customWidth="1"/>
    <col min="15865" max="15865" width="4.28515625" style="1" customWidth="1"/>
    <col min="15866" max="15866" width="11.5703125" style="1" customWidth="1"/>
    <col min="15867" max="15867" width="19.42578125" style="1" customWidth="1"/>
    <col min="15868" max="15868" width="4.42578125" style="1" customWidth="1"/>
    <col min="15869" max="15869" width="11.42578125" style="1"/>
    <col min="15870" max="15870" width="19.28515625" style="1" customWidth="1"/>
    <col min="15871" max="16116" width="11.42578125" style="1"/>
    <col min="16117" max="16117" width="0.85546875" style="1" customWidth="1"/>
    <col min="16118" max="16118" width="33" style="1" customWidth="1"/>
    <col min="16119" max="16119" width="14" style="1" customWidth="1"/>
    <col min="16120" max="16120" width="15.7109375" style="1" customWidth="1"/>
    <col min="16121" max="16121" width="4.28515625" style="1" customWidth="1"/>
    <col min="16122" max="16122" width="11.5703125" style="1" customWidth="1"/>
    <col min="16123" max="16123" width="19.42578125" style="1" customWidth="1"/>
    <col min="16124" max="16124" width="4.42578125" style="1" customWidth="1"/>
    <col min="16125" max="16125" width="11.42578125" style="1"/>
    <col min="16126" max="16126" width="19.28515625" style="1" customWidth="1"/>
    <col min="16127" max="16384" width="11.42578125" style="1"/>
  </cols>
  <sheetData>
    <row r="1" spans="1:25" ht="64.5" customHeight="1"/>
    <row r="2" spans="1:25" ht="31.5" customHeight="1">
      <c r="A2" s="430" t="s">
        <v>118</v>
      </c>
      <c r="B2" s="431"/>
      <c r="C2" s="431"/>
      <c r="D2" s="431"/>
      <c r="E2" s="431"/>
      <c r="F2" s="431"/>
      <c r="G2" s="431"/>
    </row>
    <row r="3" spans="1:25">
      <c r="A3" s="26" t="s">
        <v>148</v>
      </c>
      <c r="B3" s="26"/>
      <c r="C3" s="26"/>
      <c r="D3" s="26"/>
      <c r="E3" s="26"/>
    </row>
    <row r="4" spans="1:25" s="351" customFormat="1" ht="15.75">
      <c r="A4" s="432" t="s">
        <v>145</v>
      </c>
      <c r="B4" s="432"/>
      <c r="C4" s="432"/>
      <c r="D4" s="432"/>
      <c r="E4" s="341"/>
    </row>
    <row r="5" spans="1:25">
      <c r="A5" s="433" t="s">
        <v>198</v>
      </c>
      <c r="B5" s="433"/>
      <c r="C5" s="433"/>
      <c r="D5" s="433"/>
      <c r="E5" s="433"/>
      <c r="F5" s="96"/>
      <c r="H5" s="4"/>
      <c r="I5" s="5"/>
      <c r="J5" s="5"/>
      <c r="K5" s="16"/>
      <c r="L5" s="1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5.25" customHeight="1">
      <c r="A6" s="7"/>
      <c r="B6" s="7"/>
      <c r="C6" s="7"/>
      <c r="D6" s="7"/>
      <c r="E6" s="7"/>
    </row>
    <row r="7" spans="1:25" s="9" customFormat="1" ht="12" customHeight="1">
      <c r="A7" s="439"/>
      <c r="B7" s="436" t="s">
        <v>199</v>
      </c>
      <c r="C7" s="436"/>
      <c r="D7" s="436" t="s">
        <v>200</v>
      </c>
      <c r="E7" s="436"/>
      <c r="F7" s="436" t="s">
        <v>201</v>
      </c>
      <c r="G7" s="436"/>
    </row>
    <row r="8" spans="1:25" s="9" customFormat="1" ht="12">
      <c r="A8" s="440"/>
      <c r="B8" s="437"/>
      <c r="C8" s="437"/>
      <c r="D8" s="437"/>
      <c r="E8" s="437"/>
      <c r="F8" s="437"/>
      <c r="G8" s="437"/>
    </row>
    <row r="9" spans="1:25" s="9" customFormat="1" ht="16.5" customHeight="1">
      <c r="A9" s="440"/>
      <c r="B9" s="438" t="s">
        <v>3</v>
      </c>
      <c r="C9" s="438"/>
      <c r="D9" s="438" t="s">
        <v>2</v>
      </c>
      <c r="E9" s="438"/>
      <c r="F9" s="438" t="s">
        <v>161</v>
      </c>
      <c r="G9" s="438"/>
    </row>
    <row r="10" spans="1:25" s="9" customFormat="1" ht="18.75" customHeight="1">
      <c r="A10" s="441"/>
      <c r="B10" s="345" t="s">
        <v>16</v>
      </c>
      <c r="C10" s="345" t="s">
        <v>9</v>
      </c>
      <c r="D10" s="345" t="s">
        <v>16</v>
      </c>
      <c r="E10" s="345" t="s">
        <v>9</v>
      </c>
      <c r="F10" s="345" t="s">
        <v>16</v>
      </c>
      <c r="G10" s="345" t="s">
        <v>9</v>
      </c>
    </row>
    <row r="11" spans="1:25" s="9" customFormat="1" ht="2.25" customHeight="1">
      <c r="A11" s="344"/>
      <c r="B11" s="28"/>
      <c r="C11" s="28"/>
      <c r="D11" s="28"/>
      <c r="E11" s="28"/>
      <c r="F11" s="28"/>
      <c r="G11" s="28"/>
    </row>
    <row r="12" spans="1:25" s="92" customFormat="1" ht="18" customHeight="1">
      <c r="A12" s="86" t="s">
        <v>17</v>
      </c>
      <c r="B12" s="91">
        <v>1.9720288154334429</v>
      </c>
      <c r="C12" s="91">
        <v>1.9720288154334242</v>
      </c>
      <c r="D12" s="91">
        <v>-2.6135290899065353</v>
      </c>
      <c r="E12" s="91">
        <v>-2.6135290899065708</v>
      </c>
      <c r="F12" s="91">
        <v>-4.0750486262117391</v>
      </c>
      <c r="G12" s="91">
        <v>-4.0750486262117658</v>
      </c>
    </row>
    <row r="13" spans="1:25" s="94" customFormat="1" ht="18" customHeight="1">
      <c r="A13" s="87" t="s">
        <v>18</v>
      </c>
      <c r="B13" s="93">
        <v>0.49675733524333249</v>
      </c>
      <c r="C13" s="93">
        <v>0.33329770794145774</v>
      </c>
      <c r="D13" s="93">
        <v>-1.8650028125300651</v>
      </c>
      <c r="E13" s="93">
        <v>-1.2324094679842683</v>
      </c>
      <c r="F13" s="93">
        <v>-2.4176873397126002</v>
      </c>
      <c r="G13" s="93">
        <v>-1.575013385503099</v>
      </c>
    </row>
    <row r="14" spans="1:25" s="92" customFormat="1" ht="18" customHeight="1">
      <c r="A14" s="88" t="s">
        <v>19</v>
      </c>
      <c r="B14" s="38">
        <v>6.9603057464502589</v>
      </c>
      <c r="C14" s="38">
        <v>1.4889985543094446</v>
      </c>
      <c r="D14" s="38">
        <v>-3.417858396240419</v>
      </c>
      <c r="E14" s="38">
        <v>-0.76166682470427871</v>
      </c>
      <c r="F14" s="38">
        <v>-6.8080531923151284</v>
      </c>
      <c r="G14" s="38">
        <v>-1.5498265568698404</v>
      </c>
    </row>
    <row r="15" spans="1:25" s="94" customFormat="1" ht="18" customHeight="1">
      <c r="A15" s="87" t="s">
        <v>20</v>
      </c>
      <c r="B15" s="93">
        <v>4.8342655582796166</v>
      </c>
      <c r="C15" s="93">
        <v>0.4152361449760914</v>
      </c>
      <c r="D15" s="93">
        <v>-3.7195493420460934</v>
      </c>
      <c r="E15" s="93">
        <v>-0.32489275592017791</v>
      </c>
      <c r="F15" s="93">
        <v>-7.1542300945559276</v>
      </c>
      <c r="G15" s="93">
        <v>-0.65523337855179131</v>
      </c>
    </row>
    <row r="16" spans="1:25" s="92" customFormat="1" ht="18" customHeight="1">
      <c r="A16" s="89" t="s">
        <v>76</v>
      </c>
      <c r="B16" s="95">
        <v>-9.0827167510462257</v>
      </c>
      <c r="C16" s="95">
        <v>-0.26550359179356942</v>
      </c>
      <c r="D16" s="95">
        <v>-10.158945184707719</v>
      </c>
      <c r="E16" s="95">
        <v>-0.29456004129784608</v>
      </c>
      <c r="F16" s="95">
        <v>-10.063107724077142</v>
      </c>
      <c r="G16" s="95">
        <v>-0.29497530528703503</v>
      </c>
    </row>
    <row r="17" spans="1:5" s="21" customFormat="1" ht="1.5" customHeight="1">
      <c r="A17" s="18"/>
      <c r="B17" s="29"/>
      <c r="C17" s="29"/>
      <c r="D17" s="29"/>
      <c r="E17" s="29"/>
    </row>
    <row r="18" spans="1:5" s="303" customFormat="1" ht="12">
      <c r="A18" s="302" t="s">
        <v>156</v>
      </c>
    </row>
    <row r="19" spans="1:5" s="303" customFormat="1">
      <c r="A19" s="304" t="s">
        <v>30</v>
      </c>
    </row>
    <row r="20" spans="1:5" s="303" customFormat="1" ht="12">
      <c r="A20" s="9" t="s">
        <v>197</v>
      </c>
    </row>
    <row r="21" spans="1:5" s="303" customFormat="1" ht="12"/>
  </sheetData>
  <mergeCells count="10">
    <mergeCell ref="A2:G2"/>
    <mergeCell ref="F7:G8"/>
    <mergeCell ref="F9:G9"/>
    <mergeCell ref="A4:D4"/>
    <mergeCell ref="A7:A10"/>
    <mergeCell ref="B9:C9"/>
    <mergeCell ref="A5:E5"/>
    <mergeCell ref="D9:E9"/>
    <mergeCell ref="D7:E8"/>
    <mergeCell ref="B7:C8"/>
  </mergeCells>
  <printOptions horizontalCentered="1" verticalCentered="1"/>
  <pageMargins left="0.27559055118110237" right="0.43307086614173229" top="0.51181102362204722" bottom="0.47244094488188981" header="0" footer="0"/>
  <pageSetup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 tint="-4.9989318521683403E-2"/>
    <pageSetUpPr fitToPage="1"/>
  </sheetPr>
  <dimension ref="A1:X38"/>
  <sheetViews>
    <sheetView zoomScale="70" zoomScaleNormal="70" zoomScaleSheetLayoutView="82" workbookViewId="0">
      <pane xSplit="2" ySplit="10" topLeftCell="C11" activePane="bottomRight" state="frozen"/>
      <selection pane="topRight" activeCell="F1" sqref="F1"/>
      <selection pane="bottomLeft" activeCell="A11" sqref="A11"/>
      <selection pane="bottomRight" activeCell="G18" sqref="G18"/>
    </sheetView>
  </sheetViews>
  <sheetFormatPr baseColWidth="10" defaultRowHeight="14.25"/>
  <cols>
    <col min="1" max="1" width="5.5703125" style="1" customWidth="1"/>
    <col min="2" max="2" width="66.28515625" style="1" customWidth="1"/>
    <col min="3" max="7" width="16.28515625" style="1" customWidth="1"/>
    <col min="8" max="20" width="17.28515625" style="1" customWidth="1"/>
    <col min="21" max="237" width="11.42578125" style="1"/>
    <col min="238" max="238" width="0.85546875" style="1" customWidth="1"/>
    <col min="239" max="239" width="5.42578125" style="1" customWidth="1"/>
    <col min="240" max="240" width="40.28515625" style="1" customWidth="1"/>
    <col min="241" max="241" width="15.28515625" style="1" customWidth="1"/>
    <col min="242" max="242" width="17.28515625" style="1" customWidth="1"/>
    <col min="243" max="243" width="8.140625" style="1" customWidth="1"/>
    <col min="244" max="245" width="15.85546875" style="1" customWidth="1"/>
    <col min="246" max="246" width="7.7109375" style="1" customWidth="1"/>
    <col min="247" max="247" width="15.85546875" style="1" customWidth="1"/>
    <col min="248" max="248" width="17.7109375" style="1" customWidth="1"/>
    <col min="249" max="493" width="11.42578125" style="1"/>
    <col min="494" max="494" width="0.85546875" style="1" customWidth="1"/>
    <col min="495" max="495" width="5.42578125" style="1" customWidth="1"/>
    <col min="496" max="496" width="40.28515625" style="1" customWidth="1"/>
    <col min="497" max="497" width="15.28515625" style="1" customWidth="1"/>
    <col min="498" max="498" width="17.28515625" style="1" customWidth="1"/>
    <col min="499" max="499" width="8.140625" style="1" customWidth="1"/>
    <col min="500" max="501" width="15.85546875" style="1" customWidth="1"/>
    <col min="502" max="502" width="7.7109375" style="1" customWidth="1"/>
    <col min="503" max="503" width="15.85546875" style="1" customWidth="1"/>
    <col min="504" max="504" width="17.7109375" style="1" customWidth="1"/>
    <col min="505" max="749" width="11.42578125" style="1"/>
    <col min="750" max="750" width="0.85546875" style="1" customWidth="1"/>
    <col min="751" max="751" width="5.42578125" style="1" customWidth="1"/>
    <col min="752" max="752" width="40.28515625" style="1" customWidth="1"/>
    <col min="753" max="753" width="15.28515625" style="1" customWidth="1"/>
    <col min="754" max="754" width="17.28515625" style="1" customWidth="1"/>
    <col min="755" max="755" width="8.140625" style="1" customWidth="1"/>
    <col min="756" max="757" width="15.85546875" style="1" customWidth="1"/>
    <col min="758" max="758" width="7.7109375" style="1" customWidth="1"/>
    <col min="759" max="759" width="15.85546875" style="1" customWidth="1"/>
    <col min="760" max="760" width="17.7109375" style="1" customWidth="1"/>
    <col min="761" max="1005" width="11.42578125" style="1"/>
    <col min="1006" max="1006" width="0.85546875" style="1" customWidth="1"/>
    <col min="1007" max="1007" width="5.42578125" style="1" customWidth="1"/>
    <col min="1008" max="1008" width="40.28515625" style="1" customWidth="1"/>
    <col min="1009" max="1009" width="15.28515625" style="1" customWidth="1"/>
    <col min="1010" max="1010" width="17.28515625" style="1" customWidth="1"/>
    <col min="1011" max="1011" width="8.140625" style="1" customWidth="1"/>
    <col min="1012" max="1013" width="15.85546875" style="1" customWidth="1"/>
    <col min="1014" max="1014" width="7.7109375" style="1" customWidth="1"/>
    <col min="1015" max="1015" width="15.85546875" style="1" customWidth="1"/>
    <col min="1016" max="1016" width="17.7109375" style="1" customWidth="1"/>
    <col min="1017" max="1261" width="11.42578125" style="1"/>
    <col min="1262" max="1262" width="0.85546875" style="1" customWidth="1"/>
    <col min="1263" max="1263" width="5.42578125" style="1" customWidth="1"/>
    <col min="1264" max="1264" width="40.28515625" style="1" customWidth="1"/>
    <col min="1265" max="1265" width="15.28515625" style="1" customWidth="1"/>
    <col min="1266" max="1266" width="17.28515625" style="1" customWidth="1"/>
    <col min="1267" max="1267" width="8.140625" style="1" customWidth="1"/>
    <col min="1268" max="1269" width="15.85546875" style="1" customWidth="1"/>
    <col min="1270" max="1270" width="7.7109375" style="1" customWidth="1"/>
    <col min="1271" max="1271" width="15.85546875" style="1" customWidth="1"/>
    <col min="1272" max="1272" width="17.7109375" style="1" customWidth="1"/>
    <col min="1273" max="1517" width="11.42578125" style="1"/>
    <col min="1518" max="1518" width="0.85546875" style="1" customWidth="1"/>
    <col min="1519" max="1519" width="5.42578125" style="1" customWidth="1"/>
    <col min="1520" max="1520" width="40.28515625" style="1" customWidth="1"/>
    <col min="1521" max="1521" width="15.28515625" style="1" customWidth="1"/>
    <col min="1522" max="1522" width="17.28515625" style="1" customWidth="1"/>
    <col min="1523" max="1523" width="8.140625" style="1" customWidth="1"/>
    <col min="1524" max="1525" width="15.85546875" style="1" customWidth="1"/>
    <col min="1526" max="1526" width="7.7109375" style="1" customWidth="1"/>
    <col min="1527" max="1527" width="15.85546875" style="1" customWidth="1"/>
    <col min="1528" max="1528" width="17.7109375" style="1" customWidth="1"/>
    <col min="1529" max="1773" width="11.42578125" style="1"/>
    <col min="1774" max="1774" width="0.85546875" style="1" customWidth="1"/>
    <col min="1775" max="1775" width="5.42578125" style="1" customWidth="1"/>
    <col min="1776" max="1776" width="40.28515625" style="1" customWidth="1"/>
    <col min="1777" max="1777" width="15.28515625" style="1" customWidth="1"/>
    <col min="1778" max="1778" width="17.28515625" style="1" customWidth="1"/>
    <col min="1779" max="1779" width="8.140625" style="1" customWidth="1"/>
    <col min="1780" max="1781" width="15.85546875" style="1" customWidth="1"/>
    <col min="1782" max="1782" width="7.7109375" style="1" customWidth="1"/>
    <col min="1783" max="1783" width="15.85546875" style="1" customWidth="1"/>
    <col min="1784" max="1784" width="17.7109375" style="1" customWidth="1"/>
    <col min="1785" max="2029" width="11.42578125" style="1"/>
    <col min="2030" max="2030" width="0.85546875" style="1" customWidth="1"/>
    <col min="2031" max="2031" width="5.42578125" style="1" customWidth="1"/>
    <col min="2032" max="2032" width="40.28515625" style="1" customWidth="1"/>
    <col min="2033" max="2033" width="15.28515625" style="1" customWidth="1"/>
    <col min="2034" max="2034" width="17.28515625" style="1" customWidth="1"/>
    <col min="2035" max="2035" width="8.140625" style="1" customWidth="1"/>
    <col min="2036" max="2037" width="15.85546875" style="1" customWidth="1"/>
    <col min="2038" max="2038" width="7.7109375" style="1" customWidth="1"/>
    <col min="2039" max="2039" width="15.85546875" style="1" customWidth="1"/>
    <col min="2040" max="2040" width="17.7109375" style="1" customWidth="1"/>
    <col min="2041" max="2285" width="11.42578125" style="1"/>
    <col min="2286" max="2286" width="0.85546875" style="1" customWidth="1"/>
    <col min="2287" max="2287" width="5.42578125" style="1" customWidth="1"/>
    <col min="2288" max="2288" width="40.28515625" style="1" customWidth="1"/>
    <col min="2289" max="2289" width="15.28515625" style="1" customWidth="1"/>
    <col min="2290" max="2290" width="17.28515625" style="1" customWidth="1"/>
    <col min="2291" max="2291" width="8.140625" style="1" customWidth="1"/>
    <col min="2292" max="2293" width="15.85546875" style="1" customWidth="1"/>
    <col min="2294" max="2294" width="7.7109375" style="1" customWidth="1"/>
    <col min="2295" max="2295" width="15.85546875" style="1" customWidth="1"/>
    <col min="2296" max="2296" width="17.7109375" style="1" customWidth="1"/>
    <col min="2297" max="2541" width="11.42578125" style="1"/>
    <col min="2542" max="2542" width="0.85546875" style="1" customWidth="1"/>
    <col min="2543" max="2543" width="5.42578125" style="1" customWidth="1"/>
    <col min="2544" max="2544" width="40.28515625" style="1" customWidth="1"/>
    <col min="2545" max="2545" width="15.28515625" style="1" customWidth="1"/>
    <col min="2546" max="2546" width="17.28515625" style="1" customWidth="1"/>
    <col min="2547" max="2547" width="8.140625" style="1" customWidth="1"/>
    <col min="2548" max="2549" width="15.85546875" style="1" customWidth="1"/>
    <col min="2550" max="2550" width="7.7109375" style="1" customWidth="1"/>
    <col min="2551" max="2551" width="15.85546875" style="1" customWidth="1"/>
    <col min="2552" max="2552" width="17.7109375" style="1" customWidth="1"/>
    <col min="2553" max="2797" width="11.42578125" style="1"/>
    <col min="2798" max="2798" width="0.85546875" style="1" customWidth="1"/>
    <col min="2799" max="2799" width="5.42578125" style="1" customWidth="1"/>
    <col min="2800" max="2800" width="40.28515625" style="1" customWidth="1"/>
    <col min="2801" max="2801" width="15.28515625" style="1" customWidth="1"/>
    <col min="2802" max="2802" width="17.28515625" style="1" customWidth="1"/>
    <col min="2803" max="2803" width="8.140625" style="1" customWidth="1"/>
    <col min="2804" max="2805" width="15.85546875" style="1" customWidth="1"/>
    <col min="2806" max="2806" width="7.7109375" style="1" customWidth="1"/>
    <col min="2807" max="2807" width="15.85546875" style="1" customWidth="1"/>
    <col min="2808" max="2808" width="17.7109375" style="1" customWidth="1"/>
    <col min="2809" max="3053" width="11.42578125" style="1"/>
    <col min="3054" max="3054" width="0.85546875" style="1" customWidth="1"/>
    <col min="3055" max="3055" width="5.42578125" style="1" customWidth="1"/>
    <col min="3056" max="3056" width="40.28515625" style="1" customWidth="1"/>
    <col min="3057" max="3057" width="15.28515625" style="1" customWidth="1"/>
    <col min="3058" max="3058" width="17.28515625" style="1" customWidth="1"/>
    <col min="3059" max="3059" width="8.140625" style="1" customWidth="1"/>
    <col min="3060" max="3061" width="15.85546875" style="1" customWidth="1"/>
    <col min="3062" max="3062" width="7.7109375" style="1" customWidth="1"/>
    <col min="3063" max="3063" width="15.85546875" style="1" customWidth="1"/>
    <col min="3064" max="3064" width="17.7109375" style="1" customWidth="1"/>
    <col min="3065" max="3309" width="11.42578125" style="1"/>
    <col min="3310" max="3310" width="0.85546875" style="1" customWidth="1"/>
    <col min="3311" max="3311" width="5.42578125" style="1" customWidth="1"/>
    <col min="3312" max="3312" width="40.28515625" style="1" customWidth="1"/>
    <col min="3313" max="3313" width="15.28515625" style="1" customWidth="1"/>
    <col min="3314" max="3314" width="17.28515625" style="1" customWidth="1"/>
    <col min="3315" max="3315" width="8.140625" style="1" customWidth="1"/>
    <col min="3316" max="3317" width="15.85546875" style="1" customWidth="1"/>
    <col min="3318" max="3318" width="7.7109375" style="1" customWidth="1"/>
    <col min="3319" max="3319" width="15.85546875" style="1" customWidth="1"/>
    <col min="3320" max="3320" width="17.7109375" style="1" customWidth="1"/>
    <col min="3321" max="3565" width="11.42578125" style="1"/>
    <col min="3566" max="3566" width="0.85546875" style="1" customWidth="1"/>
    <col min="3567" max="3567" width="5.42578125" style="1" customWidth="1"/>
    <col min="3568" max="3568" width="40.28515625" style="1" customWidth="1"/>
    <col min="3569" max="3569" width="15.28515625" style="1" customWidth="1"/>
    <col min="3570" max="3570" width="17.28515625" style="1" customWidth="1"/>
    <col min="3571" max="3571" width="8.140625" style="1" customWidth="1"/>
    <col min="3572" max="3573" width="15.85546875" style="1" customWidth="1"/>
    <col min="3574" max="3574" width="7.7109375" style="1" customWidth="1"/>
    <col min="3575" max="3575" width="15.85546875" style="1" customWidth="1"/>
    <col min="3576" max="3576" width="17.7109375" style="1" customWidth="1"/>
    <col min="3577" max="3821" width="11.42578125" style="1"/>
    <col min="3822" max="3822" width="0.85546875" style="1" customWidth="1"/>
    <col min="3823" max="3823" width="5.42578125" style="1" customWidth="1"/>
    <col min="3824" max="3824" width="40.28515625" style="1" customWidth="1"/>
    <col min="3825" max="3825" width="15.28515625" style="1" customWidth="1"/>
    <col min="3826" max="3826" width="17.28515625" style="1" customWidth="1"/>
    <col min="3827" max="3827" width="8.140625" style="1" customWidth="1"/>
    <col min="3828" max="3829" width="15.85546875" style="1" customWidth="1"/>
    <col min="3830" max="3830" width="7.7109375" style="1" customWidth="1"/>
    <col min="3831" max="3831" width="15.85546875" style="1" customWidth="1"/>
    <col min="3832" max="3832" width="17.7109375" style="1" customWidth="1"/>
    <col min="3833" max="4077" width="11.42578125" style="1"/>
    <col min="4078" max="4078" width="0.85546875" style="1" customWidth="1"/>
    <col min="4079" max="4079" width="5.42578125" style="1" customWidth="1"/>
    <col min="4080" max="4080" width="40.28515625" style="1" customWidth="1"/>
    <col min="4081" max="4081" width="15.28515625" style="1" customWidth="1"/>
    <col min="4082" max="4082" width="17.28515625" style="1" customWidth="1"/>
    <col min="4083" max="4083" width="8.140625" style="1" customWidth="1"/>
    <col min="4084" max="4085" width="15.85546875" style="1" customWidth="1"/>
    <col min="4086" max="4086" width="7.7109375" style="1" customWidth="1"/>
    <col min="4087" max="4087" width="15.85546875" style="1" customWidth="1"/>
    <col min="4088" max="4088" width="17.7109375" style="1" customWidth="1"/>
    <col min="4089" max="4333" width="11.42578125" style="1"/>
    <col min="4334" max="4334" width="0.85546875" style="1" customWidth="1"/>
    <col min="4335" max="4335" width="5.42578125" style="1" customWidth="1"/>
    <col min="4336" max="4336" width="40.28515625" style="1" customWidth="1"/>
    <col min="4337" max="4337" width="15.28515625" style="1" customWidth="1"/>
    <col min="4338" max="4338" width="17.28515625" style="1" customWidth="1"/>
    <col min="4339" max="4339" width="8.140625" style="1" customWidth="1"/>
    <col min="4340" max="4341" width="15.85546875" style="1" customWidth="1"/>
    <col min="4342" max="4342" width="7.7109375" style="1" customWidth="1"/>
    <col min="4343" max="4343" width="15.85546875" style="1" customWidth="1"/>
    <col min="4344" max="4344" width="17.7109375" style="1" customWidth="1"/>
    <col min="4345" max="4589" width="11.42578125" style="1"/>
    <col min="4590" max="4590" width="0.85546875" style="1" customWidth="1"/>
    <col min="4591" max="4591" width="5.42578125" style="1" customWidth="1"/>
    <col min="4592" max="4592" width="40.28515625" style="1" customWidth="1"/>
    <col min="4593" max="4593" width="15.28515625" style="1" customWidth="1"/>
    <col min="4594" max="4594" width="17.28515625" style="1" customWidth="1"/>
    <col min="4595" max="4595" width="8.140625" style="1" customWidth="1"/>
    <col min="4596" max="4597" width="15.85546875" style="1" customWidth="1"/>
    <col min="4598" max="4598" width="7.7109375" style="1" customWidth="1"/>
    <col min="4599" max="4599" width="15.85546875" style="1" customWidth="1"/>
    <col min="4600" max="4600" width="17.7109375" style="1" customWidth="1"/>
    <col min="4601" max="4845" width="11.42578125" style="1"/>
    <col min="4846" max="4846" width="0.85546875" style="1" customWidth="1"/>
    <col min="4847" max="4847" width="5.42578125" style="1" customWidth="1"/>
    <col min="4848" max="4848" width="40.28515625" style="1" customWidth="1"/>
    <col min="4849" max="4849" width="15.28515625" style="1" customWidth="1"/>
    <col min="4850" max="4850" width="17.28515625" style="1" customWidth="1"/>
    <col min="4851" max="4851" width="8.140625" style="1" customWidth="1"/>
    <col min="4852" max="4853" width="15.85546875" style="1" customWidth="1"/>
    <col min="4854" max="4854" width="7.7109375" style="1" customWidth="1"/>
    <col min="4855" max="4855" width="15.85546875" style="1" customWidth="1"/>
    <col min="4856" max="4856" width="17.7109375" style="1" customWidth="1"/>
    <col min="4857" max="5101" width="11.42578125" style="1"/>
    <col min="5102" max="5102" width="0.85546875" style="1" customWidth="1"/>
    <col min="5103" max="5103" width="5.42578125" style="1" customWidth="1"/>
    <col min="5104" max="5104" width="40.28515625" style="1" customWidth="1"/>
    <col min="5105" max="5105" width="15.28515625" style="1" customWidth="1"/>
    <col min="5106" max="5106" width="17.28515625" style="1" customWidth="1"/>
    <col min="5107" max="5107" width="8.140625" style="1" customWidth="1"/>
    <col min="5108" max="5109" width="15.85546875" style="1" customWidth="1"/>
    <col min="5110" max="5110" width="7.7109375" style="1" customWidth="1"/>
    <col min="5111" max="5111" width="15.85546875" style="1" customWidth="1"/>
    <col min="5112" max="5112" width="17.7109375" style="1" customWidth="1"/>
    <col min="5113" max="5357" width="11.42578125" style="1"/>
    <col min="5358" max="5358" width="0.85546875" style="1" customWidth="1"/>
    <col min="5359" max="5359" width="5.42578125" style="1" customWidth="1"/>
    <col min="5360" max="5360" width="40.28515625" style="1" customWidth="1"/>
    <col min="5361" max="5361" width="15.28515625" style="1" customWidth="1"/>
    <col min="5362" max="5362" width="17.28515625" style="1" customWidth="1"/>
    <col min="5363" max="5363" width="8.140625" style="1" customWidth="1"/>
    <col min="5364" max="5365" width="15.85546875" style="1" customWidth="1"/>
    <col min="5366" max="5366" width="7.7109375" style="1" customWidth="1"/>
    <col min="5367" max="5367" width="15.85546875" style="1" customWidth="1"/>
    <col min="5368" max="5368" width="17.7109375" style="1" customWidth="1"/>
    <col min="5369" max="5613" width="11.42578125" style="1"/>
    <col min="5614" max="5614" width="0.85546875" style="1" customWidth="1"/>
    <col min="5615" max="5615" width="5.42578125" style="1" customWidth="1"/>
    <col min="5616" max="5616" width="40.28515625" style="1" customWidth="1"/>
    <col min="5617" max="5617" width="15.28515625" style="1" customWidth="1"/>
    <col min="5618" max="5618" width="17.28515625" style="1" customWidth="1"/>
    <col min="5619" max="5619" width="8.140625" style="1" customWidth="1"/>
    <col min="5620" max="5621" width="15.85546875" style="1" customWidth="1"/>
    <col min="5622" max="5622" width="7.7109375" style="1" customWidth="1"/>
    <col min="5623" max="5623" width="15.85546875" style="1" customWidth="1"/>
    <col min="5624" max="5624" width="17.7109375" style="1" customWidth="1"/>
    <col min="5625" max="5869" width="11.42578125" style="1"/>
    <col min="5870" max="5870" width="0.85546875" style="1" customWidth="1"/>
    <col min="5871" max="5871" width="5.42578125" style="1" customWidth="1"/>
    <col min="5872" max="5872" width="40.28515625" style="1" customWidth="1"/>
    <col min="5873" max="5873" width="15.28515625" style="1" customWidth="1"/>
    <col min="5874" max="5874" width="17.28515625" style="1" customWidth="1"/>
    <col min="5875" max="5875" width="8.140625" style="1" customWidth="1"/>
    <col min="5876" max="5877" width="15.85546875" style="1" customWidth="1"/>
    <col min="5878" max="5878" width="7.7109375" style="1" customWidth="1"/>
    <col min="5879" max="5879" width="15.85546875" style="1" customWidth="1"/>
    <col min="5880" max="5880" width="17.7109375" style="1" customWidth="1"/>
    <col min="5881" max="6125" width="11.42578125" style="1"/>
    <col min="6126" max="6126" width="0.85546875" style="1" customWidth="1"/>
    <col min="6127" max="6127" width="5.42578125" style="1" customWidth="1"/>
    <col min="6128" max="6128" width="40.28515625" style="1" customWidth="1"/>
    <col min="6129" max="6129" width="15.28515625" style="1" customWidth="1"/>
    <col min="6130" max="6130" width="17.28515625" style="1" customWidth="1"/>
    <col min="6131" max="6131" width="8.140625" style="1" customWidth="1"/>
    <col min="6132" max="6133" width="15.85546875" style="1" customWidth="1"/>
    <col min="6134" max="6134" width="7.7109375" style="1" customWidth="1"/>
    <col min="6135" max="6135" width="15.85546875" style="1" customWidth="1"/>
    <col min="6136" max="6136" width="17.7109375" style="1" customWidth="1"/>
    <col min="6137" max="6381" width="11.42578125" style="1"/>
    <col min="6382" max="6382" width="0.85546875" style="1" customWidth="1"/>
    <col min="6383" max="6383" width="5.42578125" style="1" customWidth="1"/>
    <col min="6384" max="6384" width="40.28515625" style="1" customWidth="1"/>
    <col min="6385" max="6385" width="15.28515625" style="1" customWidth="1"/>
    <col min="6386" max="6386" width="17.28515625" style="1" customWidth="1"/>
    <col min="6387" max="6387" width="8.140625" style="1" customWidth="1"/>
    <col min="6388" max="6389" width="15.85546875" style="1" customWidth="1"/>
    <col min="6390" max="6390" width="7.7109375" style="1" customWidth="1"/>
    <col min="6391" max="6391" width="15.85546875" style="1" customWidth="1"/>
    <col min="6392" max="6392" width="17.7109375" style="1" customWidth="1"/>
    <col min="6393" max="6637" width="11.42578125" style="1"/>
    <col min="6638" max="6638" width="0.85546875" style="1" customWidth="1"/>
    <col min="6639" max="6639" width="5.42578125" style="1" customWidth="1"/>
    <col min="6640" max="6640" width="40.28515625" style="1" customWidth="1"/>
    <col min="6641" max="6641" width="15.28515625" style="1" customWidth="1"/>
    <col min="6642" max="6642" width="17.28515625" style="1" customWidth="1"/>
    <col min="6643" max="6643" width="8.140625" style="1" customWidth="1"/>
    <col min="6644" max="6645" width="15.85546875" style="1" customWidth="1"/>
    <col min="6646" max="6646" width="7.7109375" style="1" customWidth="1"/>
    <col min="6647" max="6647" width="15.85546875" style="1" customWidth="1"/>
    <col min="6648" max="6648" width="17.7109375" style="1" customWidth="1"/>
    <col min="6649" max="6893" width="11.42578125" style="1"/>
    <col min="6894" max="6894" width="0.85546875" style="1" customWidth="1"/>
    <col min="6895" max="6895" width="5.42578125" style="1" customWidth="1"/>
    <col min="6896" max="6896" width="40.28515625" style="1" customWidth="1"/>
    <col min="6897" max="6897" width="15.28515625" style="1" customWidth="1"/>
    <col min="6898" max="6898" width="17.28515625" style="1" customWidth="1"/>
    <col min="6899" max="6899" width="8.140625" style="1" customWidth="1"/>
    <col min="6900" max="6901" width="15.85546875" style="1" customWidth="1"/>
    <col min="6902" max="6902" width="7.7109375" style="1" customWidth="1"/>
    <col min="6903" max="6903" width="15.85546875" style="1" customWidth="1"/>
    <col min="6904" max="6904" width="17.7109375" style="1" customWidth="1"/>
    <col min="6905" max="7149" width="11.42578125" style="1"/>
    <col min="7150" max="7150" width="0.85546875" style="1" customWidth="1"/>
    <col min="7151" max="7151" width="5.42578125" style="1" customWidth="1"/>
    <col min="7152" max="7152" width="40.28515625" style="1" customWidth="1"/>
    <col min="7153" max="7153" width="15.28515625" style="1" customWidth="1"/>
    <col min="7154" max="7154" width="17.28515625" style="1" customWidth="1"/>
    <col min="7155" max="7155" width="8.140625" style="1" customWidth="1"/>
    <col min="7156" max="7157" width="15.85546875" style="1" customWidth="1"/>
    <col min="7158" max="7158" width="7.7109375" style="1" customWidth="1"/>
    <col min="7159" max="7159" width="15.85546875" style="1" customWidth="1"/>
    <col min="7160" max="7160" width="17.7109375" style="1" customWidth="1"/>
    <col min="7161" max="7405" width="11.42578125" style="1"/>
    <col min="7406" max="7406" width="0.85546875" style="1" customWidth="1"/>
    <col min="7407" max="7407" width="5.42578125" style="1" customWidth="1"/>
    <col min="7408" max="7408" width="40.28515625" style="1" customWidth="1"/>
    <col min="7409" max="7409" width="15.28515625" style="1" customWidth="1"/>
    <col min="7410" max="7410" width="17.28515625" style="1" customWidth="1"/>
    <col min="7411" max="7411" width="8.140625" style="1" customWidth="1"/>
    <col min="7412" max="7413" width="15.85546875" style="1" customWidth="1"/>
    <col min="7414" max="7414" width="7.7109375" style="1" customWidth="1"/>
    <col min="7415" max="7415" width="15.85546875" style="1" customWidth="1"/>
    <col min="7416" max="7416" width="17.7109375" style="1" customWidth="1"/>
    <col min="7417" max="7661" width="11.42578125" style="1"/>
    <col min="7662" max="7662" width="0.85546875" style="1" customWidth="1"/>
    <col min="7663" max="7663" width="5.42578125" style="1" customWidth="1"/>
    <col min="7664" max="7664" width="40.28515625" style="1" customWidth="1"/>
    <col min="7665" max="7665" width="15.28515625" style="1" customWidth="1"/>
    <col min="7666" max="7666" width="17.28515625" style="1" customWidth="1"/>
    <col min="7667" max="7667" width="8.140625" style="1" customWidth="1"/>
    <col min="7668" max="7669" width="15.85546875" style="1" customWidth="1"/>
    <col min="7670" max="7670" width="7.7109375" style="1" customWidth="1"/>
    <col min="7671" max="7671" width="15.85546875" style="1" customWidth="1"/>
    <col min="7672" max="7672" width="17.7109375" style="1" customWidth="1"/>
    <col min="7673" max="7917" width="11.42578125" style="1"/>
    <col min="7918" max="7918" width="0.85546875" style="1" customWidth="1"/>
    <col min="7919" max="7919" width="5.42578125" style="1" customWidth="1"/>
    <col min="7920" max="7920" width="40.28515625" style="1" customWidth="1"/>
    <col min="7921" max="7921" width="15.28515625" style="1" customWidth="1"/>
    <col min="7922" max="7922" width="17.28515625" style="1" customWidth="1"/>
    <col min="7923" max="7923" width="8.140625" style="1" customWidth="1"/>
    <col min="7924" max="7925" width="15.85546875" style="1" customWidth="1"/>
    <col min="7926" max="7926" width="7.7109375" style="1" customWidth="1"/>
    <col min="7927" max="7927" width="15.85546875" style="1" customWidth="1"/>
    <col min="7928" max="7928" width="17.7109375" style="1" customWidth="1"/>
    <col min="7929" max="8173" width="11.42578125" style="1"/>
    <col min="8174" max="8174" width="0.85546875" style="1" customWidth="1"/>
    <col min="8175" max="8175" width="5.42578125" style="1" customWidth="1"/>
    <col min="8176" max="8176" width="40.28515625" style="1" customWidth="1"/>
    <col min="8177" max="8177" width="15.28515625" style="1" customWidth="1"/>
    <col min="8178" max="8178" width="17.28515625" style="1" customWidth="1"/>
    <col min="8179" max="8179" width="8.140625" style="1" customWidth="1"/>
    <col min="8180" max="8181" width="15.85546875" style="1" customWidth="1"/>
    <col min="8182" max="8182" width="7.7109375" style="1" customWidth="1"/>
    <col min="8183" max="8183" width="15.85546875" style="1" customWidth="1"/>
    <col min="8184" max="8184" width="17.7109375" style="1" customWidth="1"/>
    <col min="8185" max="8429" width="11.42578125" style="1"/>
    <col min="8430" max="8430" width="0.85546875" style="1" customWidth="1"/>
    <col min="8431" max="8431" width="5.42578125" style="1" customWidth="1"/>
    <col min="8432" max="8432" width="40.28515625" style="1" customWidth="1"/>
    <col min="8433" max="8433" width="15.28515625" style="1" customWidth="1"/>
    <col min="8434" max="8434" width="17.28515625" style="1" customWidth="1"/>
    <col min="8435" max="8435" width="8.140625" style="1" customWidth="1"/>
    <col min="8436" max="8437" width="15.85546875" style="1" customWidth="1"/>
    <col min="8438" max="8438" width="7.7109375" style="1" customWidth="1"/>
    <col min="8439" max="8439" width="15.85546875" style="1" customWidth="1"/>
    <col min="8440" max="8440" width="17.7109375" style="1" customWidth="1"/>
    <col min="8441" max="8685" width="11.42578125" style="1"/>
    <col min="8686" max="8686" width="0.85546875" style="1" customWidth="1"/>
    <col min="8687" max="8687" width="5.42578125" style="1" customWidth="1"/>
    <col min="8688" max="8688" width="40.28515625" style="1" customWidth="1"/>
    <col min="8689" max="8689" width="15.28515625" style="1" customWidth="1"/>
    <col min="8690" max="8690" width="17.28515625" style="1" customWidth="1"/>
    <col min="8691" max="8691" width="8.140625" style="1" customWidth="1"/>
    <col min="8692" max="8693" width="15.85546875" style="1" customWidth="1"/>
    <col min="8694" max="8694" width="7.7109375" style="1" customWidth="1"/>
    <col min="8695" max="8695" width="15.85546875" style="1" customWidth="1"/>
    <col min="8696" max="8696" width="17.7109375" style="1" customWidth="1"/>
    <col min="8697" max="8941" width="11.42578125" style="1"/>
    <col min="8942" max="8942" width="0.85546875" style="1" customWidth="1"/>
    <col min="8943" max="8943" width="5.42578125" style="1" customWidth="1"/>
    <col min="8944" max="8944" width="40.28515625" style="1" customWidth="1"/>
    <col min="8945" max="8945" width="15.28515625" style="1" customWidth="1"/>
    <col min="8946" max="8946" width="17.28515625" style="1" customWidth="1"/>
    <col min="8947" max="8947" width="8.140625" style="1" customWidth="1"/>
    <col min="8948" max="8949" width="15.85546875" style="1" customWidth="1"/>
    <col min="8950" max="8950" width="7.7109375" style="1" customWidth="1"/>
    <col min="8951" max="8951" width="15.85546875" style="1" customWidth="1"/>
    <col min="8952" max="8952" width="17.7109375" style="1" customWidth="1"/>
    <col min="8953" max="9197" width="11.42578125" style="1"/>
    <col min="9198" max="9198" width="0.85546875" style="1" customWidth="1"/>
    <col min="9199" max="9199" width="5.42578125" style="1" customWidth="1"/>
    <col min="9200" max="9200" width="40.28515625" style="1" customWidth="1"/>
    <col min="9201" max="9201" width="15.28515625" style="1" customWidth="1"/>
    <col min="9202" max="9202" width="17.28515625" style="1" customWidth="1"/>
    <col min="9203" max="9203" width="8.140625" style="1" customWidth="1"/>
    <col min="9204" max="9205" width="15.85546875" style="1" customWidth="1"/>
    <col min="9206" max="9206" width="7.7109375" style="1" customWidth="1"/>
    <col min="9207" max="9207" width="15.85546875" style="1" customWidth="1"/>
    <col min="9208" max="9208" width="17.7109375" style="1" customWidth="1"/>
    <col min="9209" max="9453" width="11.42578125" style="1"/>
    <col min="9454" max="9454" width="0.85546875" style="1" customWidth="1"/>
    <col min="9455" max="9455" width="5.42578125" style="1" customWidth="1"/>
    <col min="9456" max="9456" width="40.28515625" style="1" customWidth="1"/>
    <col min="9457" max="9457" width="15.28515625" style="1" customWidth="1"/>
    <col min="9458" max="9458" width="17.28515625" style="1" customWidth="1"/>
    <col min="9459" max="9459" width="8.140625" style="1" customWidth="1"/>
    <col min="9460" max="9461" width="15.85546875" style="1" customWidth="1"/>
    <col min="9462" max="9462" width="7.7109375" style="1" customWidth="1"/>
    <col min="9463" max="9463" width="15.85546875" style="1" customWidth="1"/>
    <col min="9464" max="9464" width="17.7109375" style="1" customWidth="1"/>
    <col min="9465" max="9709" width="11.42578125" style="1"/>
    <col min="9710" max="9710" width="0.85546875" style="1" customWidth="1"/>
    <col min="9711" max="9711" width="5.42578125" style="1" customWidth="1"/>
    <col min="9712" max="9712" width="40.28515625" style="1" customWidth="1"/>
    <col min="9713" max="9713" width="15.28515625" style="1" customWidth="1"/>
    <col min="9714" max="9714" width="17.28515625" style="1" customWidth="1"/>
    <col min="9715" max="9715" width="8.140625" style="1" customWidth="1"/>
    <col min="9716" max="9717" width="15.85546875" style="1" customWidth="1"/>
    <col min="9718" max="9718" width="7.7109375" style="1" customWidth="1"/>
    <col min="9719" max="9719" width="15.85546875" style="1" customWidth="1"/>
    <col min="9720" max="9720" width="17.7109375" style="1" customWidth="1"/>
    <col min="9721" max="9965" width="11.42578125" style="1"/>
    <col min="9966" max="9966" width="0.85546875" style="1" customWidth="1"/>
    <col min="9967" max="9967" width="5.42578125" style="1" customWidth="1"/>
    <col min="9968" max="9968" width="40.28515625" style="1" customWidth="1"/>
    <col min="9969" max="9969" width="15.28515625" style="1" customWidth="1"/>
    <col min="9970" max="9970" width="17.28515625" style="1" customWidth="1"/>
    <col min="9971" max="9971" width="8.140625" style="1" customWidth="1"/>
    <col min="9972" max="9973" width="15.85546875" style="1" customWidth="1"/>
    <col min="9974" max="9974" width="7.7109375" style="1" customWidth="1"/>
    <col min="9975" max="9975" width="15.85546875" style="1" customWidth="1"/>
    <col min="9976" max="9976" width="17.7109375" style="1" customWidth="1"/>
    <col min="9977" max="10221" width="11.42578125" style="1"/>
    <col min="10222" max="10222" width="0.85546875" style="1" customWidth="1"/>
    <col min="10223" max="10223" width="5.42578125" style="1" customWidth="1"/>
    <col min="10224" max="10224" width="40.28515625" style="1" customWidth="1"/>
    <col min="10225" max="10225" width="15.28515625" style="1" customWidth="1"/>
    <col min="10226" max="10226" width="17.28515625" style="1" customWidth="1"/>
    <col min="10227" max="10227" width="8.140625" style="1" customWidth="1"/>
    <col min="10228" max="10229" width="15.85546875" style="1" customWidth="1"/>
    <col min="10230" max="10230" width="7.7109375" style="1" customWidth="1"/>
    <col min="10231" max="10231" width="15.85546875" style="1" customWidth="1"/>
    <col min="10232" max="10232" width="17.7109375" style="1" customWidth="1"/>
    <col min="10233" max="10477" width="11.42578125" style="1"/>
    <col min="10478" max="10478" width="0.85546875" style="1" customWidth="1"/>
    <col min="10479" max="10479" width="5.42578125" style="1" customWidth="1"/>
    <col min="10480" max="10480" width="40.28515625" style="1" customWidth="1"/>
    <col min="10481" max="10481" width="15.28515625" style="1" customWidth="1"/>
    <col min="10482" max="10482" width="17.28515625" style="1" customWidth="1"/>
    <col min="10483" max="10483" width="8.140625" style="1" customWidth="1"/>
    <col min="10484" max="10485" width="15.85546875" style="1" customWidth="1"/>
    <col min="10486" max="10486" width="7.7109375" style="1" customWidth="1"/>
    <col min="10487" max="10487" width="15.85546875" style="1" customWidth="1"/>
    <col min="10488" max="10488" width="17.7109375" style="1" customWidth="1"/>
    <col min="10489" max="10733" width="11.42578125" style="1"/>
    <col min="10734" max="10734" width="0.85546875" style="1" customWidth="1"/>
    <col min="10735" max="10735" width="5.42578125" style="1" customWidth="1"/>
    <col min="10736" max="10736" width="40.28515625" style="1" customWidth="1"/>
    <col min="10737" max="10737" width="15.28515625" style="1" customWidth="1"/>
    <col min="10738" max="10738" width="17.28515625" style="1" customWidth="1"/>
    <col min="10739" max="10739" width="8.140625" style="1" customWidth="1"/>
    <col min="10740" max="10741" width="15.85546875" style="1" customWidth="1"/>
    <col min="10742" max="10742" width="7.7109375" style="1" customWidth="1"/>
    <col min="10743" max="10743" width="15.85546875" style="1" customWidth="1"/>
    <col min="10744" max="10744" width="17.7109375" style="1" customWidth="1"/>
    <col min="10745" max="10989" width="11.42578125" style="1"/>
    <col min="10990" max="10990" width="0.85546875" style="1" customWidth="1"/>
    <col min="10991" max="10991" width="5.42578125" style="1" customWidth="1"/>
    <col min="10992" max="10992" width="40.28515625" style="1" customWidth="1"/>
    <col min="10993" max="10993" width="15.28515625" style="1" customWidth="1"/>
    <col min="10994" max="10994" width="17.28515625" style="1" customWidth="1"/>
    <col min="10995" max="10995" width="8.140625" style="1" customWidth="1"/>
    <col min="10996" max="10997" width="15.85546875" style="1" customWidth="1"/>
    <col min="10998" max="10998" width="7.7109375" style="1" customWidth="1"/>
    <col min="10999" max="10999" width="15.85546875" style="1" customWidth="1"/>
    <col min="11000" max="11000" width="17.7109375" style="1" customWidth="1"/>
    <col min="11001" max="11245" width="11.42578125" style="1"/>
    <col min="11246" max="11246" width="0.85546875" style="1" customWidth="1"/>
    <col min="11247" max="11247" width="5.42578125" style="1" customWidth="1"/>
    <col min="11248" max="11248" width="40.28515625" style="1" customWidth="1"/>
    <col min="11249" max="11249" width="15.28515625" style="1" customWidth="1"/>
    <col min="11250" max="11250" width="17.28515625" style="1" customWidth="1"/>
    <col min="11251" max="11251" width="8.140625" style="1" customWidth="1"/>
    <col min="11252" max="11253" width="15.85546875" style="1" customWidth="1"/>
    <col min="11254" max="11254" width="7.7109375" style="1" customWidth="1"/>
    <col min="11255" max="11255" width="15.85546875" style="1" customWidth="1"/>
    <col min="11256" max="11256" width="17.7109375" style="1" customWidth="1"/>
    <col min="11257" max="11501" width="11.42578125" style="1"/>
    <col min="11502" max="11502" width="0.85546875" style="1" customWidth="1"/>
    <col min="11503" max="11503" width="5.42578125" style="1" customWidth="1"/>
    <col min="11504" max="11504" width="40.28515625" style="1" customWidth="1"/>
    <col min="11505" max="11505" width="15.28515625" style="1" customWidth="1"/>
    <col min="11506" max="11506" width="17.28515625" style="1" customWidth="1"/>
    <col min="11507" max="11507" width="8.140625" style="1" customWidth="1"/>
    <col min="11508" max="11509" width="15.85546875" style="1" customWidth="1"/>
    <col min="11510" max="11510" width="7.7109375" style="1" customWidth="1"/>
    <col min="11511" max="11511" width="15.85546875" style="1" customWidth="1"/>
    <col min="11512" max="11512" width="17.7109375" style="1" customWidth="1"/>
    <col min="11513" max="11757" width="11.42578125" style="1"/>
    <col min="11758" max="11758" width="0.85546875" style="1" customWidth="1"/>
    <col min="11759" max="11759" width="5.42578125" style="1" customWidth="1"/>
    <col min="11760" max="11760" width="40.28515625" style="1" customWidth="1"/>
    <col min="11761" max="11761" width="15.28515625" style="1" customWidth="1"/>
    <col min="11762" max="11762" width="17.28515625" style="1" customWidth="1"/>
    <col min="11763" max="11763" width="8.140625" style="1" customWidth="1"/>
    <col min="11764" max="11765" width="15.85546875" style="1" customWidth="1"/>
    <col min="11766" max="11766" width="7.7109375" style="1" customWidth="1"/>
    <col min="11767" max="11767" width="15.85546875" style="1" customWidth="1"/>
    <col min="11768" max="11768" width="17.7109375" style="1" customWidth="1"/>
    <col min="11769" max="12013" width="11.42578125" style="1"/>
    <col min="12014" max="12014" width="0.85546875" style="1" customWidth="1"/>
    <col min="12015" max="12015" width="5.42578125" style="1" customWidth="1"/>
    <col min="12016" max="12016" width="40.28515625" style="1" customWidth="1"/>
    <col min="12017" max="12017" width="15.28515625" style="1" customWidth="1"/>
    <col min="12018" max="12018" width="17.28515625" style="1" customWidth="1"/>
    <col min="12019" max="12019" width="8.140625" style="1" customWidth="1"/>
    <col min="12020" max="12021" width="15.85546875" style="1" customWidth="1"/>
    <col min="12022" max="12022" width="7.7109375" style="1" customWidth="1"/>
    <col min="12023" max="12023" width="15.85546875" style="1" customWidth="1"/>
    <col min="12024" max="12024" width="17.7109375" style="1" customWidth="1"/>
    <col min="12025" max="12269" width="11.42578125" style="1"/>
    <col min="12270" max="12270" width="0.85546875" style="1" customWidth="1"/>
    <col min="12271" max="12271" width="5.42578125" style="1" customWidth="1"/>
    <col min="12272" max="12272" width="40.28515625" style="1" customWidth="1"/>
    <col min="12273" max="12273" width="15.28515625" style="1" customWidth="1"/>
    <col min="12274" max="12274" width="17.28515625" style="1" customWidth="1"/>
    <col min="12275" max="12275" width="8.140625" style="1" customWidth="1"/>
    <col min="12276" max="12277" width="15.85546875" style="1" customWidth="1"/>
    <col min="12278" max="12278" width="7.7109375" style="1" customWidth="1"/>
    <col min="12279" max="12279" width="15.85546875" style="1" customWidth="1"/>
    <col min="12280" max="12280" width="17.7109375" style="1" customWidth="1"/>
    <col min="12281" max="12525" width="11.42578125" style="1"/>
    <col min="12526" max="12526" width="0.85546875" style="1" customWidth="1"/>
    <col min="12527" max="12527" width="5.42578125" style="1" customWidth="1"/>
    <col min="12528" max="12528" width="40.28515625" style="1" customWidth="1"/>
    <col min="12529" max="12529" width="15.28515625" style="1" customWidth="1"/>
    <col min="12530" max="12530" width="17.28515625" style="1" customWidth="1"/>
    <col min="12531" max="12531" width="8.140625" style="1" customWidth="1"/>
    <col min="12532" max="12533" width="15.85546875" style="1" customWidth="1"/>
    <col min="12534" max="12534" width="7.7109375" style="1" customWidth="1"/>
    <col min="12535" max="12535" width="15.85546875" style="1" customWidth="1"/>
    <col min="12536" max="12536" width="17.7109375" style="1" customWidth="1"/>
    <col min="12537" max="12781" width="11.42578125" style="1"/>
    <col min="12782" max="12782" width="0.85546875" style="1" customWidth="1"/>
    <col min="12783" max="12783" width="5.42578125" style="1" customWidth="1"/>
    <col min="12784" max="12784" width="40.28515625" style="1" customWidth="1"/>
    <col min="12785" max="12785" width="15.28515625" style="1" customWidth="1"/>
    <col min="12786" max="12786" width="17.28515625" style="1" customWidth="1"/>
    <col min="12787" max="12787" width="8.140625" style="1" customWidth="1"/>
    <col min="12788" max="12789" width="15.85546875" style="1" customWidth="1"/>
    <col min="12790" max="12790" width="7.7109375" style="1" customWidth="1"/>
    <col min="12791" max="12791" width="15.85546875" style="1" customWidth="1"/>
    <col min="12792" max="12792" width="17.7109375" style="1" customWidth="1"/>
    <col min="12793" max="13037" width="11.42578125" style="1"/>
    <col min="13038" max="13038" width="0.85546875" style="1" customWidth="1"/>
    <col min="13039" max="13039" width="5.42578125" style="1" customWidth="1"/>
    <col min="13040" max="13040" width="40.28515625" style="1" customWidth="1"/>
    <col min="13041" max="13041" width="15.28515625" style="1" customWidth="1"/>
    <col min="13042" max="13042" width="17.28515625" style="1" customWidth="1"/>
    <col min="13043" max="13043" width="8.140625" style="1" customWidth="1"/>
    <col min="13044" max="13045" width="15.85546875" style="1" customWidth="1"/>
    <col min="13046" max="13046" width="7.7109375" style="1" customWidth="1"/>
    <col min="13047" max="13047" width="15.85546875" style="1" customWidth="1"/>
    <col min="13048" max="13048" width="17.7109375" style="1" customWidth="1"/>
    <col min="13049" max="13293" width="11.42578125" style="1"/>
    <col min="13294" max="13294" width="0.85546875" style="1" customWidth="1"/>
    <col min="13295" max="13295" width="5.42578125" style="1" customWidth="1"/>
    <col min="13296" max="13296" width="40.28515625" style="1" customWidth="1"/>
    <col min="13297" max="13297" width="15.28515625" style="1" customWidth="1"/>
    <col min="13298" max="13298" width="17.28515625" style="1" customWidth="1"/>
    <col min="13299" max="13299" width="8.140625" style="1" customWidth="1"/>
    <col min="13300" max="13301" width="15.85546875" style="1" customWidth="1"/>
    <col min="13302" max="13302" width="7.7109375" style="1" customWidth="1"/>
    <col min="13303" max="13303" width="15.85546875" style="1" customWidth="1"/>
    <col min="13304" max="13304" width="17.7109375" style="1" customWidth="1"/>
    <col min="13305" max="13549" width="11.42578125" style="1"/>
    <col min="13550" max="13550" width="0.85546875" style="1" customWidth="1"/>
    <col min="13551" max="13551" width="5.42578125" style="1" customWidth="1"/>
    <col min="13552" max="13552" width="40.28515625" style="1" customWidth="1"/>
    <col min="13553" max="13553" width="15.28515625" style="1" customWidth="1"/>
    <col min="13554" max="13554" width="17.28515625" style="1" customWidth="1"/>
    <col min="13555" max="13555" width="8.140625" style="1" customWidth="1"/>
    <col min="13556" max="13557" width="15.85546875" style="1" customWidth="1"/>
    <col min="13558" max="13558" width="7.7109375" style="1" customWidth="1"/>
    <col min="13559" max="13559" width="15.85546875" style="1" customWidth="1"/>
    <col min="13560" max="13560" width="17.7109375" style="1" customWidth="1"/>
    <col min="13561" max="13805" width="11.42578125" style="1"/>
    <col min="13806" max="13806" width="0.85546875" style="1" customWidth="1"/>
    <col min="13807" max="13807" width="5.42578125" style="1" customWidth="1"/>
    <col min="13808" max="13808" width="40.28515625" style="1" customWidth="1"/>
    <col min="13809" max="13809" width="15.28515625" style="1" customWidth="1"/>
    <col min="13810" max="13810" width="17.28515625" style="1" customWidth="1"/>
    <col min="13811" max="13811" width="8.140625" style="1" customWidth="1"/>
    <col min="13812" max="13813" width="15.85546875" style="1" customWidth="1"/>
    <col min="13814" max="13814" width="7.7109375" style="1" customWidth="1"/>
    <col min="13815" max="13815" width="15.85546875" style="1" customWidth="1"/>
    <col min="13816" max="13816" width="17.7109375" style="1" customWidth="1"/>
    <col min="13817" max="14061" width="11.42578125" style="1"/>
    <col min="14062" max="14062" width="0.85546875" style="1" customWidth="1"/>
    <col min="14063" max="14063" width="5.42578125" style="1" customWidth="1"/>
    <col min="14064" max="14064" width="40.28515625" style="1" customWidth="1"/>
    <col min="14065" max="14065" width="15.28515625" style="1" customWidth="1"/>
    <col min="14066" max="14066" width="17.28515625" style="1" customWidth="1"/>
    <col min="14067" max="14067" width="8.140625" style="1" customWidth="1"/>
    <col min="14068" max="14069" width="15.85546875" style="1" customWidth="1"/>
    <col min="14070" max="14070" width="7.7109375" style="1" customWidth="1"/>
    <col min="14071" max="14071" width="15.85546875" style="1" customWidth="1"/>
    <col min="14072" max="14072" width="17.7109375" style="1" customWidth="1"/>
    <col min="14073" max="14317" width="11.42578125" style="1"/>
    <col min="14318" max="14318" width="0.85546875" style="1" customWidth="1"/>
    <col min="14319" max="14319" width="5.42578125" style="1" customWidth="1"/>
    <col min="14320" max="14320" width="40.28515625" style="1" customWidth="1"/>
    <col min="14321" max="14321" width="15.28515625" style="1" customWidth="1"/>
    <col min="14322" max="14322" width="17.28515625" style="1" customWidth="1"/>
    <col min="14323" max="14323" width="8.140625" style="1" customWidth="1"/>
    <col min="14324" max="14325" width="15.85546875" style="1" customWidth="1"/>
    <col min="14326" max="14326" width="7.7109375" style="1" customWidth="1"/>
    <col min="14327" max="14327" width="15.85546875" style="1" customWidth="1"/>
    <col min="14328" max="14328" width="17.7109375" style="1" customWidth="1"/>
    <col min="14329" max="14573" width="11.42578125" style="1"/>
    <col min="14574" max="14574" width="0.85546875" style="1" customWidth="1"/>
    <col min="14575" max="14575" width="5.42578125" style="1" customWidth="1"/>
    <col min="14576" max="14576" width="40.28515625" style="1" customWidth="1"/>
    <col min="14577" max="14577" width="15.28515625" style="1" customWidth="1"/>
    <col min="14578" max="14578" width="17.28515625" style="1" customWidth="1"/>
    <col min="14579" max="14579" width="8.140625" style="1" customWidth="1"/>
    <col min="14580" max="14581" width="15.85546875" style="1" customWidth="1"/>
    <col min="14582" max="14582" width="7.7109375" style="1" customWidth="1"/>
    <col min="14583" max="14583" width="15.85546875" style="1" customWidth="1"/>
    <col min="14584" max="14584" width="17.7109375" style="1" customWidth="1"/>
    <col min="14585" max="14829" width="11.42578125" style="1"/>
    <col min="14830" max="14830" width="0.85546875" style="1" customWidth="1"/>
    <col min="14831" max="14831" width="5.42578125" style="1" customWidth="1"/>
    <col min="14832" max="14832" width="40.28515625" style="1" customWidth="1"/>
    <col min="14833" max="14833" width="15.28515625" style="1" customWidth="1"/>
    <col min="14834" max="14834" width="17.28515625" style="1" customWidth="1"/>
    <col min="14835" max="14835" width="8.140625" style="1" customWidth="1"/>
    <col min="14836" max="14837" width="15.85546875" style="1" customWidth="1"/>
    <col min="14838" max="14838" width="7.7109375" style="1" customWidth="1"/>
    <col min="14839" max="14839" width="15.85546875" style="1" customWidth="1"/>
    <col min="14840" max="14840" width="17.7109375" style="1" customWidth="1"/>
    <col min="14841" max="15085" width="11.42578125" style="1"/>
    <col min="15086" max="15086" width="0.85546875" style="1" customWidth="1"/>
    <col min="15087" max="15087" width="5.42578125" style="1" customWidth="1"/>
    <col min="15088" max="15088" width="40.28515625" style="1" customWidth="1"/>
    <col min="15089" max="15089" width="15.28515625" style="1" customWidth="1"/>
    <col min="15090" max="15090" width="17.28515625" style="1" customWidth="1"/>
    <col min="15091" max="15091" width="8.140625" style="1" customWidth="1"/>
    <col min="15092" max="15093" width="15.85546875" style="1" customWidth="1"/>
    <col min="15094" max="15094" width="7.7109375" style="1" customWidth="1"/>
    <col min="15095" max="15095" width="15.85546875" style="1" customWidth="1"/>
    <col min="15096" max="15096" width="17.7109375" style="1" customWidth="1"/>
    <col min="15097" max="15341" width="11.42578125" style="1"/>
    <col min="15342" max="15342" width="0.85546875" style="1" customWidth="1"/>
    <col min="15343" max="15343" width="5.42578125" style="1" customWidth="1"/>
    <col min="15344" max="15344" width="40.28515625" style="1" customWidth="1"/>
    <col min="15345" max="15345" width="15.28515625" style="1" customWidth="1"/>
    <col min="15346" max="15346" width="17.28515625" style="1" customWidth="1"/>
    <col min="15347" max="15347" width="8.140625" style="1" customWidth="1"/>
    <col min="15348" max="15349" width="15.85546875" style="1" customWidth="1"/>
    <col min="15350" max="15350" width="7.7109375" style="1" customWidth="1"/>
    <col min="15351" max="15351" width="15.85546875" style="1" customWidth="1"/>
    <col min="15352" max="15352" width="17.7109375" style="1" customWidth="1"/>
    <col min="15353" max="15597" width="11.42578125" style="1"/>
    <col min="15598" max="15598" width="0.85546875" style="1" customWidth="1"/>
    <col min="15599" max="15599" width="5.42578125" style="1" customWidth="1"/>
    <col min="15600" max="15600" width="40.28515625" style="1" customWidth="1"/>
    <col min="15601" max="15601" width="15.28515625" style="1" customWidth="1"/>
    <col min="15602" max="15602" width="17.28515625" style="1" customWidth="1"/>
    <col min="15603" max="15603" width="8.140625" style="1" customWidth="1"/>
    <col min="15604" max="15605" width="15.85546875" style="1" customWidth="1"/>
    <col min="15606" max="15606" width="7.7109375" style="1" customWidth="1"/>
    <col min="15607" max="15607" width="15.85546875" style="1" customWidth="1"/>
    <col min="15608" max="15608" width="17.7109375" style="1" customWidth="1"/>
    <col min="15609" max="15853" width="11.42578125" style="1"/>
    <col min="15854" max="15854" width="0.85546875" style="1" customWidth="1"/>
    <col min="15855" max="15855" width="5.42578125" style="1" customWidth="1"/>
    <col min="15856" max="15856" width="40.28515625" style="1" customWidth="1"/>
    <col min="15857" max="15857" width="15.28515625" style="1" customWidth="1"/>
    <col min="15858" max="15858" width="17.28515625" style="1" customWidth="1"/>
    <col min="15859" max="15859" width="8.140625" style="1" customWidth="1"/>
    <col min="15860" max="15861" width="15.85546875" style="1" customWidth="1"/>
    <col min="15862" max="15862" width="7.7109375" style="1" customWidth="1"/>
    <col min="15863" max="15863" width="15.85546875" style="1" customWidth="1"/>
    <col min="15864" max="15864" width="17.7109375" style="1" customWidth="1"/>
    <col min="15865" max="16109" width="11.42578125" style="1"/>
    <col min="16110" max="16110" width="0.85546875" style="1" customWidth="1"/>
    <col min="16111" max="16111" width="5.42578125" style="1" customWidth="1"/>
    <col min="16112" max="16112" width="40.28515625" style="1" customWidth="1"/>
    <col min="16113" max="16113" width="15.28515625" style="1" customWidth="1"/>
    <col min="16114" max="16114" width="17.28515625" style="1" customWidth="1"/>
    <col min="16115" max="16115" width="8.140625" style="1" customWidth="1"/>
    <col min="16116" max="16117" width="15.85546875" style="1" customWidth="1"/>
    <col min="16118" max="16118" width="7.7109375" style="1" customWidth="1"/>
    <col min="16119" max="16119" width="15.85546875" style="1" customWidth="1"/>
    <col min="16120" max="16120" width="17.7109375" style="1" customWidth="1"/>
    <col min="16121" max="16384" width="11.42578125" style="1"/>
  </cols>
  <sheetData>
    <row r="1" spans="1:24" ht="66" customHeight="1">
      <c r="A1" s="30"/>
      <c r="B1" s="30"/>
      <c r="C1" s="30"/>
      <c r="D1" s="30"/>
      <c r="E1" s="30"/>
      <c r="F1" s="30"/>
      <c r="G1" s="30"/>
      <c r="H1" s="30"/>
    </row>
    <row r="2" spans="1:24" ht="24" customHeight="1">
      <c r="A2" s="430" t="s">
        <v>118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</row>
    <row r="3" spans="1:24">
      <c r="A3" s="26" t="s">
        <v>149</v>
      </c>
      <c r="B3" s="26"/>
      <c r="C3" s="26"/>
      <c r="D3" s="26"/>
      <c r="E3" s="26"/>
      <c r="F3" s="26"/>
      <c r="G3" s="26"/>
      <c r="H3" s="26"/>
    </row>
    <row r="4" spans="1:24" s="351" customFormat="1" ht="15.75">
      <c r="A4" s="432" t="s">
        <v>145</v>
      </c>
      <c r="B4" s="432"/>
      <c r="C4" s="432"/>
      <c r="D4" s="432"/>
      <c r="E4" s="341"/>
    </row>
    <row r="5" spans="1:24" ht="14.25" customHeight="1">
      <c r="A5" s="342" t="s">
        <v>198</v>
      </c>
      <c r="B5" s="353"/>
      <c r="C5" s="443" t="s">
        <v>110</v>
      </c>
      <c r="D5" s="443"/>
      <c r="E5" s="443"/>
      <c r="F5" s="443"/>
      <c r="G5" s="443"/>
      <c r="H5" s="443"/>
      <c r="I5" s="444" t="s">
        <v>109</v>
      </c>
      <c r="J5" s="444"/>
      <c r="K5" s="444"/>
      <c r="L5" s="444"/>
      <c r="M5" s="444"/>
      <c r="N5" s="444"/>
      <c r="O5" s="444" t="s">
        <v>195</v>
      </c>
      <c r="P5" s="444"/>
      <c r="Q5" s="444"/>
      <c r="R5" s="444"/>
      <c r="S5" s="444"/>
      <c r="T5" s="444"/>
      <c r="U5" s="153"/>
      <c r="V5" s="153"/>
      <c r="W5" s="153"/>
      <c r="X5" s="153"/>
    </row>
    <row r="6" spans="1:24" ht="6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45"/>
      <c r="P6" s="445"/>
      <c r="Q6" s="445"/>
      <c r="R6" s="445"/>
      <c r="S6" s="445"/>
      <c r="T6" s="445"/>
    </row>
    <row r="7" spans="1:24" s="9" customFormat="1" ht="16.149999999999999" customHeight="1">
      <c r="A7" s="446" t="s">
        <v>21</v>
      </c>
      <c r="B7" s="446"/>
      <c r="C7" s="436" t="s">
        <v>199</v>
      </c>
      <c r="D7" s="436"/>
      <c r="E7" s="436" t="s">
        <v>200</v>
      </c>
      <c r="F7" s="436"/>
      <c r="G7" s="436" t="s">
        <v>201</v>
      </c>
      <c r="H7" s="436"/>
      <c r="I7" s="436" t="s">
        <v>199</v>
      </c>
      <c r="J7" s="436"/>
      <c r="K7" s="436" t="s">
        <v>200</v>
      </c>
      <c r="L7" s="436"/>
      <c r="M7" s="436" t="s">
        <v>201</v>
      </c>
      <c r="N7" s="436"/>
      <c r="O7" s="436" t="s">
        <v>199</v>
      </c>
      <c r="P7" s="436"/>
      <c r="Q7" s="436" t="s">
        <v>200</v>
      </c>
      <c r="R7" s="436"/>
      <c r="S7" s="436" t="s">
        <v>199</v>
      </c>
      <c r="T7" s="436"/>
    </row>
    <row r="8" spans="1:24" s="8" customFormat="1" ht="17.25" customHeight="1">
      <c r="A8" s="447"/>
      <c r="B8" s="447"/>
      <c r="C8" s="437"/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</row>
    <row r="9" spans="1:24" s="9" customFormat="1" ht="18" customHeight="1">
      <c r="A9" s="439" t="s">
        <v>8</v>
      </c>
      <c r="B9" s="352" t="s">
        <v>27</v>
      </c>
      <c r="C9" s="439" t="s">
        <v>3</v>
      </c>
      <c r="D9" s="439"/>
      <c r="E9" s="439" t="s">
        <v>2</v>
      </c>
      <c r="F9" s="439"/>
      <c r="G9" s="439" t="s">
        <v>161</v>
      </c>
      <c r="H9" s="439"/>
      <c r="I9" s="439" t="s">
        <v>3</v>
      </c>
      <c r="J9" s="439"/>
      <c r="K9" s="439" t="s">
        <v>2</v>
      </c>
      <c r="L9" s="439"/>
      <c r="M9" s="439" t="s">
        <v>161</v>
      </c>
      <c r="N9" s="439"/>
      <c r="O9" s="439" t="s">
        <v>3</v>
      </c>
      <c r="P9" s="439"/>
      <c r="Q9" s="439" t="s">
        <v>2</v>
      </c>
      <c r="R9" s="439"/>
      <c r="S9" s="439" t="s">
        <v>161</v>
      </c>
      <c r="T9" s="439"/>
    </row>
    <row r="10" spans="1:24" s="288" customFormat="1" ht="15" customHeight="1">
      <c r="A10" s="441"/>
      <c r="B10" s="336"/>
      <c r="C10" s="345" t="s">
        <v>22</v>
      </c>
      <c r="D10" s="345" t="s">
        <v>9</v>
      </c>
      <c r="E10" s="345" t="s">
        <v>22</v>
      </c>
      <c r="F10" s="345" t="s">
        <v>9</v>
      </c>
      <c r="G10" s="345" t="s">
        <v>22</v>
      </c>
      <c r="H10" s="345" t="s">
        <v>9</v>
      </c>
      <c r="I10" s="345" t="s">
        <v>22</v>
      </c>
      <c r="J10" s="345" t="s">
        <v>9</v>
      </c>
      <c r="K10" s="345" t="s">
        <v>22</v>
      </c>
      <c r="L10" s="345" t="s">
        <v>9</v>
      </c>
      <c r="M10" s="345" t="s">
        <v>22</v>
      </c>
      <c r="N10" s="345" t="s">
        <v>9</v>
      </c>
      <c r="O10" s="345" t="s">
        <v>22</v>
      </c>
      <c r="P10" s="345" t="s">
        <v>9</v>
      </c>
      <c r="Q10" s="345" t="s">
        <v>22</v>
      </c>
      <c r="R10" s="345" t="s">
        <v>9</v>
      </c>
      <c r="S10" s="345" t="s">
        <v>22</v>
      </c>
      <c r="T10" s="345" t="s">
        <v>9</v>
      </c>
    </row>
    <row r="11" spans="1:24" s="288" customFormat="1" ht="4.9000000000000004" customHeight="1">
      <c r="B11" s="3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4" s="288" customFormat="1" ht="21.75" customHeight="1">
      <c r="A12" s="32"/>
      <c r="B12" s="86" t="s">
        <v>11</v>
      </c>
      <c r="C12" s="323">
        <v>1.9720288154334285</v>
      </c>
      <c r="D12" s="323">
        <v>1.9720288154334358</v>
      </c>
      <c r="E12" s="323">
        <v>-2.6135290899065922</v>
      </c>
      <c r="F12" s="323">
        <v>-2.6135290899065753</v>
      </c>
      <c r="G12" s="323">
        <v>-4.075048626211796</v>
      </c>
      <c r="H12" s="323">
        <v>-4.0750486262118031</v>
      </c>
      <c r="I12" s="323">
        <v>0.49675733524333249</v>
      </c>
      <c r="J12" s="323">
        <v>0.49675733524338428</v>
      </c>
      <c r="K12" s="323">
        <v>-1.8650028125300651</v>
      </c>
      <c r="L12" s="323">
        <v>-1.8650028125300386</v>
      </c>
      <c r="M12" s="323">
        <v>-2.4176873397126002</v>
      </c>
      <c r="N12" s="323">
        <v>-2.4176873397126211</v>
      </c>
      <c r="O12" s="323">
        <v>4.9801392036376377</v>
      </c>
      <c r="P12" s="323">
        <v>4.980139203637644</v>
      </c>
      <c r="Q12" s="323">
        <v>-4.0717974691544612</v>
      </c>
      <c r="R12" s="323">
        <v>-4.0717974691545029</v>
      </c>
      <c r="S12" s="323">
        <v>-7.1727665487973553</v>
      </c>
      <c r="T12" s="323">
        <v>-7.1727665487973367</v>
      </c>
    </row>
    <row r="13" spans="1:24" s="288" customFormat="1" ht="21.75" customHeight="1">
      <c r="A13" s="21"/>
      <c r="B13" s="17" t="s">
        <v>105</v>
      </c>
      <c r="C13" s="324">
        <v>1.6823454277740075</v>
      </c>
      <c r="D13" s="324"/>
      <c r="E13" s="324">
        <v>-2.6937386069096476</v>
      </c>
      <c r="F13" s="324"/>
      <c r="G13" s="324">
        <v>-4.0463421191605846</v>
      </c>
      <c r="H13" s="324"/>
      <c r="I13" s="324">
        <v>0.36669994428372232</v>
      </c>
      <c r="J13" s="324"/>
      <c r="K13" s="324">
        <v>-1.7739415762989097</v>
      </c>
      <c r="L13" s="324"/>
      <c r="M13" s="324">
        <v>-2.2213389543446596</v>
      </c>
      <c r="N13" s="324"/>
      <c r="O13" s="324">
        <v>4.3975240888768061</v>
      </c>
      <c r="P13" s="324"/>
      <c r="Q13" s="324">
        <v>-4.5031929459282196</v>
      </c>
      <c r="R13" s="324"/>
      <c r="S13" s="324">
        <v>-7.4847284389876307</v>
      </c>
      <c r="T13" s="324"/>
    </row>
    <row r="14" spans="1:24" s="288" customFormat="1" ht="9" customHeight="1">
      <c r="B14" s="17"/>
      <c r="C14" s="320"/>
      <c r="D14" s="33"/>
      <c r="E14" s="320"/>
      <c r="F14" s="33"/>
      <c r="G14" s="320"/>
      <c r="H14" s="33"/>
      <c r="I14" s="320"/>
      <c r="J14" s="33"/>
      <c r="K14" s="320"/>
      <c r="L14" s="33"/>
      <c r="M14" s="320"/>
      <c r="N14" s="33"/>
      <c r="O14" s="320"/>
      <c r="P14" s="33"/>
      <c r="Q14" s="320"/>
      <c r="R14" s="33"/>
      <c r="S14" s="320"/>
      <c r="T14" s="33"/>
    </row>
    <row r="15" spans="1:24" s="288" customFormat="1" ht="18.600000000000001" customHeight="1">
      <c r="A15" s="345"/>
      <c r="B15" s="134" t="s">
        <v>12</v>
      </c>
      <c r="C15" s="321"/>
      <c r="D15" s="34"/>
      <c r="E15" s="321"/>
      <c r="F15" s="34"/>
      <c r="G15" s="321"/>
      <c r="H15" s="34"/>
      <c r="I15" s="321"/>
      <c r="J15" s="34"/>
      <c r="K15" s="321"/>
      <c r="L15" s="34"/>
      <c r="M15" s="321"/>
      <c r="N15" s="34"/>
      <c r="O15" s="321"/>
      <c r="P15" s="34"/>
      <c r="Q15" s="321"/>
      <c r="R15" s="34"/>
      <c r="S15" s="321"/>
      <c r="T15" s="34"/>
    </row>
    <row r="16" spans="1:24" s="288" customFormat="1" ht="25.5" customHeight="1">
      <c r="A16" s="43" t="s">
        <v>1</v>
      </c>
      <c r="B16" s="36" t="s">
        <v>70</v>
      </c>
      <c r="C16" s="317">
        <v>5.0939916407313977</v>
      </c>
      <c r="D16" s="317">
        <v>0.38495649881230543</v>
      </c>
      <c r="E16" s="317">
        <v>-2.5004826872813624</v>
      </c>
      <c r="F16" s="317">
        <v>-0.1928360697040282</v>
      </c>
      <c r="G16" s="317">
        <v>-5.4383868587088955</v>
      </c>
      <c r="H16" s="317">
        <v>-0.42017082570710912</v>
      </c>
      <c r="I16" s="317">
        <v>3.5616230246012246</v>
      </c>
      <c r="J16" s="317">
        <v>0.31165050255707838</v>
      </c>
      <c r="K16" s="317">
        <v>-3.4375988135098225</v>
      </c>
      <c r="L16" s="317">
        <v>-0.31036618480945477</v>
      </c>
      <c r="M16" s="317">
        <v>-5.6121574252116204</v>
      </c>
      <c r="N16" s="317">
        <v>-0.51255750007725998</v>
      </c>
      <c r="O16" s="317">
        <v>10.429565756755418</v>
      </c>
      <c r="P16" s="317">
        <v>0.53442900730585763</v>
      </c>
      <c r="Q16" s="317">
        <v>0.70205816935484222</v>
      </c>
      <c r="R16" s="317">
        <v>3.6134449632072844E-2</v>
      </c>
      <c r="S16" s="317">
        <v>-4.8563399128509559</v>
      </c>
      <c r="T16" s="317">
        <v>-0.24749401749650024</v>
      </c>
    </row>
    <row r="17" spans="1:20" s="288" customFormat="1" ht="25.5" customHeight="1">
      <c r="A17" s="42" t="s">
        <v>0</v>
      </c>
      <c r="B17" s="37" t="s">
        <v>23</v>
      </c>
      <c r="C17" s="316">
        <v>3.9949861848507719</v>
      </c>
      <c r="D17" s="316">
        <v>0.17711174465409946</v>
      </c>
      <c r="E17" s="316">
        <v>-0.10495500811256875</v>
      </c>
      <c r="F17" s="316">
        <v>-4.6233426077255859E-3</v>
      </c>
      <c r="G17" s="316">
        <v>-2.1558971912373721</v>
      </c>
      <c r="H17" s="316">
        <v>-9.4355463072990572E-2</v>
      </c>
      <c r="I17" s="316">
        <v>2.3889427526572375</v>
      </c>
      <c r="J17" s="316">
        <v>0.10917029341087972</v>
      </c>
      <c r="K17" s="316">
        <v>-0.66513531286257432</v>
      </c>
      <c r="L17" s="316">
        <v>-3.0490576558237246E-2</v>
      </c>
      <c r="M17" s="316">
        <v>-2.2671792003590951</v>
      </c>
      <c r="N17" s="316">
        <v>-0.10434124844309038</v>
      </c>
      <c r="O17" s="316">
        <v>7.5965984634510848</v>
      </c>
      <c r="P17" s="316">
        <v>0.31564583008768526</v>
      </c>
      <c r="Q17" s="316">
        <v>1.1284007756653409</v>
      </c>
      <c r="R17" s="316">
        <v>4.5770839224942898E-2</v>
      </c>
      <c r="S17" s="316">
        <v>-1.9138592503616536</v>
      </c>
      <c r="T17" s="316">
        <v>-7.5691369393462299E-2</v>
      </c>
    </row>
    <row r="18" spans="1:20" s="288" customFormat="1" ht="25.5" customHeight="1">
      <c r="A18" s="45" t="s">
        <v>69</v>
      </c>
      <c r="B18" s="36" t="s">
        <v>68</v>
      </c>
      <c r="C18" s="318">
        <v>4.0101321989898926</v>
      </c>
      <c r="D18" s="318">
        <v>8.3402166586660706E-2</v>
      </c>
      <c r="E18" s="318">
        <v>-0.5803185843221712</v>
      </c>
      <c r="F18" s="318">
        <v>-1.210310029872534E-2</v>
      </c>
      <c r="G18" s="318">
        <v>-2.5537860505401255</v>
      </c>
      <c r="H18" s="318">
        <v>-5.3124144069062164E-2</v>
      </c>
      <c r="I18" s="318">
        <v>-1.0086595192306356</v>
      </c>
      <c r="J18" s="318">
        <v>-2.1939740670114557E-2</v>
      </c>
      <c r="K18" s="318">
        <v>-4.0653818168623133</v>
      </c>
      <c r="L18" s="318">
        <v>-8.9591707924827235E-2</v>
      </c>
      <c r="M18" s="318">
        <v>-4.8508711367773998</v>
      </c>
      <c r="N18" s="318">
        <v>-0.10749385754202159</v>
      </c>
      <c r="O18" s="318">
        <v>15.816424882399463</v>
      </c>
      <c r="P18" s="318">
        <v>0.29819658902850105</v>
      </c>
      <c r="Q18" s="318">
        <v>7.48417966838349</v>
      </c>
      <c r="R18" s="318">
        <v>0.13885911661788589</v>
      </c>
      <c r="S18" s="318">
        <v>2.6552027247282552</v>
      </c>
      <c r="T18" s="318">
        <v>4.8496448401023622E-2</v>
      </c>
    </row>
    <row r="19" spans="1:20" s="288" customFormat="1" ht="25.5" customHeight="1">
      <c r="A19" s="345"/>
      <c r="B19" s="19" t="s">
        <v>13</v>
      </c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</row>
    <row r="20" spans="1:20" s="288" customFormat="1" ht="25.5" customHeight="1">
      <c r="A20" s="43">
        <v>4</v>
      </c>
      <c r="B20" s="39" t="s">
        <v>14</v>
      </c>
      <c r="C20" s="317">
        <v>-2.7939648661177481</v>
      </c>
      <c r="D20" s="317">
        <v>-1.2128485236173043</v>
      </c>
      <c r="E20" s="317">
        <v>-3.2904664302815263</v>
      </c>
      <c r="F20" s="317">
        <v>-1.3951597907779252</v>
      </c>
      <c r="G20" s="317">
        <v>-2.6215256126469626</v>
      </c>
      <c r="H20" s="317">
        <v>-1.0876631099713776</v>
      </c>
      <c r="I20" s="317">
        <v>-0.8276310585145954</v>
      </c>
      <c r="J20" s="317">
        <v>-0.33587214930054005</v>
      </c>
      <c r="K20" s="317">
        <v>0.70234149364671339</v>
      </c>
      <c r="L20" s="317">
        <v>0.27685356618059143</v>
      </c>
      <c r="M20" s="317">
        <v>1.6904155587386782</v>
      </c>
      <c r="N20" s="317">
        <v>0.6566155831773115</v>
      </c>
      <c r="O20" s="317">
        <v>-6.1028178370551069</v>
      </c>
      <c r="P20" s="317">
        <v>-3.0010222782213769</v>
      </c>
      <c r="Q20" s="317">
        <v>-9.6509177215521476</v>
      </c>
      <c r="R20" s="317">
        <v>-4.6525527265055562</v>
      </c>
      <c r="S20" s="317">
        <v>-9.3631246344913279</v>
      </c>
      <c r="T20" s="317">
        <v>-4.3478354174614626</v>
      </c>
    </row>
    <row r="21" spans="1:20" s="288" customFormat="1" ht="25.5" customHeight="1">
      <c r="A21" s="42">
        <v>5</v>
      </c>
      <c r="B21" s="37" t="s">
        <v>24</v>
      </c>
      <c r="C21" s="316">
        <v>4.2576949218370599</v>
      </c>
      <c r="D21" s="316">
        <v>0.25898092281922053</v>
      </c>
      <c r="E21" s="316">
        <v>2.1749768908705107</v>
      </c>
      <c r="F21" s="316">
        <v>0.12767526731576451</v>
      </c>
      <c r="G21" s="316">
        <v>0.70889941418421643</v>
      </c>
      <c r="H21" s="316">
        <v>4.21744427324263E-2</v>
      </c>
      <c r="I21" s="316">
        <v>3.8513873276932986</v>
      </c>
      <c r="J21" s="316">
        <v>0.28652408275946628</v>
      </c>
      <c r="K21" s="316">
        <v>-7.3954307838434374E-2</v>
      </c>
      <c r="L21" s="316">
        <v>-5.4743040089945648E-3</v>
      </c>
      <c r="M21" s="316">
        <v>-1.0426422523366341</v>
      </c>
      <c r="N21" s="316">
        <v>-7.7615524795332735E-2</v>
      </c>
      <c r="O21" s="316">
        <v>6.1163734776725063</v>
      </c>
      <c r="P21" s="316">
        <v>0.20281982524987785</v>
      </c>
      <c r="Q21" s="316">
        <v>13.414987679373809</v>
      </c>
      <c r="R21" s="316">
        <v>0.38707539185628137</v>
      </c>
      <c r="S21" s="316">
        <v>8.432364096080903</v>
      </c>
      <c r="T21" s="316">
        <v>0.26606981930448437</v>
      </c>
    </row>
    <row r="22" spans="1:20" s="21" customFormat="1" ht="25.5" customHeight="1">
      <c r="A22" s="43"/>
      <c r="B22" s="44" t="s">
        <v>15</v>
      </c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</row>
    <row r="23" spans="1:20" s="288" customFormat="1" ht="25.5" customHeight="1">
      <c r="A23" s="42">
        <v>6</v>
      </c>
      <c r="B23" s="37" t="s">
        <v>102</v>
      </c>
      <c r="C23" s="316">
        <v>5.6997622895811144</v>
      </c>
      <c r="D23" s="316">
        <v>0.41632152140030371</v>
      </c>
      <c r="E23" s="316">
        <v>-1.5872828132006873</v>
      </c>
      <c r="F23" s="316">
        <v>-0.11716733657744444</v>
      </c>
      <c r="G23" s="316">
        <v>-4.4114321627455411</v>
      </c>
      <c r="H23" s="316">
        <v>-0.32719651644124526</v>
      </c>
      <c r="I23" s="316">
        <v>2.1341583328478855</v>
      </c>
      <c r="J23" s="316">
        <v>0.14940490459723174</v>
      </c>
      <c r="K23" s="316">
        <v>-3.1342769447083185</v>
      </c>
      <c r="L23" s="316">
        <v>-0.22374861278839561</v>
      </c>
      <c r="M23" s="316">
        <v>-4.9784817079485606</v>
      </c>
      <c r="N23" s="316">
        <v>-0.35940087200795839</v>
      </c>
      <c r="O23" s="316">
        <v>12.123632849189718</v>
      </c>
      <c r="P23" s="316">
        <v>0.96057026379867405</v>
      </c>
      <c r="Q23" s="316">
        <v>1.1518187831225788</v>
      </c>
      <c r="R23" s="316">
        <v>9.0472808619656994E-2</v>
      </c>
      <c r="S23" s="316">
        <v>-3.4288693169358737</v>
      </c>
      <c r="T23" s="316">
        <v>-0.26700444472039569</v>
      </c>
    </row>
    <row r="24" spans="1:20" s="288" customFormat="1" ht="25.5" customHeight="1">
      <c r="A24" s="45">
        <v>7</v>
      </c>
      <c r="B24" s="36" t="s">
        <v>103</v>
      </c>
      <c r="C24" s="318">
        <v>0.22857142857142249</v>
      </c>
      <c r="D24" s="318">
        <v>5.9060643744404651E-4</v>
      </c>
      <c r="E24" s="318">
        <v>-3.2565744651860484</v>
      </c>
      <c r="F24" s="318">
        <v>-8.476219135685718E-3</v>
      </c>
      <c r="G24" s="318">
        <v>-4.6727305154271477</v>
      </c>
      <c r="H24" s="318">
        <v>-1.214253186362171E-2</v>
      </c>
      <c r="I24" s="318">
        <v>3.5955056179775022</v>
      </c>
      <c r="J24" s="318">
        <v>7.0420665501558224E-3</v>
      </c>
      <c r="K24" s="318">
        <v>1.2685560053980822</v>
      </c>
      <c r="L24" s="318">
        <v>2.5224734159091087E-3</v>
      </c>
      <c r="M24" s="318">
        <v>-0.88370448921882883</v>
      </c>
      <c r="N24" s="318">
        <v>-1.7785408981515652E-3</v>
      </c>
      <c r="O24" s="318">
        <v>-3.2558139534883521</v>
      </c>
      <c r="P24" s="318">
        <v>-1.2564059971231344E-2</v>
      </c>
      <c r="Q24" s="318">
        <v>-7.8701155751237764</v>
      </c>
      <c r="R24" s="318">
        <v>-2.9903717469177686E-2</v>
      </c>
      <c r="S24" s="318">
        <v>-8.5313174946004153</v>
      </c>
      <c r="T24" s="318">
        <v>-3.1513516829166782E-2</v>
      </c>
    </row>
    <row r="25" spans="1:20" s="288" customFormat="1" ht="25.5" customHeight="1">
      <c r="A25" s="42">
        <v>8</v>
      </c>
      <c r="B25" s="37" t="s">
        <v>72</v>
      </c>
      <c r="C25" s="316">
        <v>10.14771997430956</v>
      </c>
      <c r="D25" s="316">
        <v>4.6657908558080871E-2</v>
      </c>
      <c r="E25" s="316">
        <v>1.5208552928775276</v>
      </c>
      <c r="F25" s="316">
        <v>7.164001110495517E-3</v>
      </c>
      <c r="G25" s="316">
        <v>-2.9279718914698663</v>
      </c>
      <c r="H25" s="316">
        <v>-1.3903662439261612E-2</v>
      </c>
      <c r="I25" s="316">
        <v>5.1087984862819251</v>
      </c>
      <c r="J25" s="316">
        <v>2.3766974606776056E-2</v>
      </c>
      <c r="K25" s="316">
        <v>1.1350737797940269E-2</v>
      </c>
      <c r="L25" s="316">
        <v>5.3669647146925048E-5</v>
      </c>
      <c r="M25" s="316">
        <v>-1.6239380497707145</v>
      </c>
      <c r="N25" s="316">
        <v>-7.6832966800146566E-3</v>
      </c>
      <c r="O25" s="316">
        <v>20.800000000000011</v>
      </c>
      <c r="P25" s="316">
        <v>9.3333016929147708E-2</v>
      </c>
      <c r="Q25" s="316">
        <v>4.494633273703073</v>
      </c>
      <c r="R25" s="316">
        <v>2.1016248990576209E-2</v>
      </c>
      <c r="S25" s="316">
        <v>-5.3400083437630315</v>
      </c>
      <c r="T25" s="316">
        <v>-2.5529937684388281E-2</v>
      </c>
    </row>
    <row r="26" spans="1:20" s="288" customFormat="1" ht="25.5" customHeight="1">
      <c r="A26" s="45">
        <v>9</v>
      </c>
      <c r="B26" s="36" t="s">
        <v>73</v>
      </c>
      <c r="C26" s="318">
        <v>3.0513881095592064</v>
      </c>
      <c r="D26" s="318">
        <v>0.32902202136316583</v>
      </c>
      <c r="E26" s="318">
        <v>-2.1029529807195928</v>
      </c>
      <c r="F26" s="318">
        <v>-0.22755254077785547</v>
      </c>
      <c r="G26" s="318">
        <v>-4.3123054105764993</v>
      </c>
      <c r="H26" s="318">
        <v>-0.4695470960216529</v>
      </c>
      <c r="I26" s="318">
        <v>2.362836293925044</v>
      </c>
      <c r="J26" s="318">
        <v>0.27875725983539851</v>
      </c>
      <c r="K26" s="318">
        <v>0.29799632290956879</v>
      </c>
      <c r="L26" s="318">
        <v>3.5123909056013911E-2</v>
      </c>
      <c r="M26" s="318">
        <v>-1.170452633094925</v>
      </c>
      <c r="N26" s="318">
        <v>-0.13878831847223674</v>
      </c>
      <c r="O26" s="318">
        <v>4.9523150859344121</v>
      </c>
      <c r="P26" s="318">
        <v>0.43151295495922154</v>
      </c>
      <c r="Q26" s="318">
        <v>-8.2708797733509414</v>
      </c>
      <c r="R26" s="318">
        <v>-0.73929511060238895</v>
      </c>
      <c r="S26" s="318">
        <v>-11.98341746318367</v>
      </c>
      <c r="T26" s="318">
        <v>-1.0877571396697554</v>
      </c>
    </row>
    <row r="27" spans="1:20" s="288" customFormat="1" ht="25.5" customHeight="1">
      <c r="A27" s="42">
        <v>10</v>
      </c>
      <c r="B27" s="85" t="s">
        <v>77</v>
      </c>
      <c r="C27" s="316">
        <v>-2.4239359444643163</v>
      </c>
      <c r="D27" s="316">
        <v>-3.3240433630059144E-2</v>
      </c>
      <c r="E27" s="316">
        <v>-12.213382719875142</v>
      </c>
      <c r="F27" s="316">
        <v>-0.18066632970249977</v>
      </c>
      <c r="G27" s="316">
        <v>-15.203736501913298</v>
      </c>
      <c r="H27" s="316">
        <v>-0.23052630101689839</v>
      </c>
      <c r="I27" s="316">
        <v>-5.8782768097203748</v>
      </c>
      <c r="J27" s="316">
        <v>-8.633200290359358E-2</v>
      </c>
      <c r="K27" s="316">
        <v>-9.7777773805633075</v>
      </c>
      <c r="L27" s="316">
        <v>-0.14791636118478479</v>
      </c>
      <c r="M27" s="316">
        <v>-11.102055819331881</v>
      </c>
      <c r="N27" s="316">
        <v>-0.16956704896650282</v>
      </c>
      <c r="O27" s="316">
        <v>6.3956220413095348</v>
      </c>
      <c r="P27" s="316">
        <v>7.5014421969266207E-2</v>
      </c>
      <c r="Q27" s="316">
        <v>-17.290157730370964</v>
      </c>
      <c r="R27" s="316">
        <v>-0.24446935833916481</v>
      </c>
      <c r="S27" s="316">
        <v>-23.033310699125479</v>
      </c>
      <c r="T27" s="316">
        <v>-0.34446317715981656</v>
      </c>
    </row>
    <row r="28" spans="1:20" s="288" customFormat="1" ht="25.5" customHeight="1">
      <c r="A28" s="45">
        <v>11</v>
      </c>
      <c r="B28" s="36" t="s">
        <v>74</v>
      </c>
      <c r="C28" s="318">
        <v>11.837389899787778</v>
      </c>
      <c r="D28" s="318">
        <v>0.96733832739304848</v>
      </c>
      <c r="E28" s="318">
        <v>-8.4820596789362668</v>
      </c>
      <c r="F28" s="318">
        <v>-0.78052230345450013</v>
      </c>
      <c r="G28" s="318">
        <v>-14.375108351193006</v>
      </c>
      <c r="H28" s="318">
        <v>-1.4354936098907831</v>
      </c>
      <c r="I28" s="318">
        <v>-3.415485954650979</v>
      </c>
      <c r="J28" s="318">
        <v>-0.26182601425717594</v>
      </c>
      <c r="K28" s="318">
        <v>-13.498254715136525</v>
      </c>
      <c r="L28" s="318">
        <v>-1.1241945172591568</v>
      </c>
      <c r="M28" s="318">
        <v>-15.172426883395474</v>
      </c>
      <c r="N28" s="318">
        <v>-1.2980455569789731</v>
      </c>
      <c r="O28" s="318">
        <v>37.741624185473519</v>
      </c>
      <c r="P28" s="318">
        <v>3.4736309484988208</v>
      </c>
      <c r="Q28" s="318">
        <v>-1.0178404574996023</v>
      </c>
      <c r="R28" s="318">
        <v>-0.11098492398667949</v>
      </c>
      <c r="S28" s="318">
        <v>-13.368042249170841</v>
      </c>
      <c r="T28" s="318">
        <v>-1.6923931165932435</v>
      </c>
    </row>
    <row r="29" spans="1:20" s="21" customFormat="1" ht="25.5" customHeight="1">
      <c r="A29" s="42">
        <v>12</v>
      </c>
      <c r="B29" s="37" t="s">
        <v>25</v>
      </c>
      <c r="C29" s="316">
        <v>7.2261911888571912</v>
      </c>
      <c r="D29" s="316">
        <v>0.50239923065508207</v>
      </c>
      <c r="E29" s="316">
        <v>3.8604950214206468</v>
      </c>
      <c r="F29" s="316">
        <v>0.25806185853659896</v>
      </c>
      <c r="G29" s="316">
        <v>2.540299339078615</v>
      </c>
      <c r="H29" s="316">
        <v>0.16718067878024076</v>
      </c>
      <c r="I29" s="316">
        <v>0.63540656891187486</v>
      </c>
      <c r="J29" s="316">
        <v>4.1627007530704099E-2</v>
      </c>
      <c r="K29" s="316">
        <v>-1.9931190341340965</v>
      </c>
      <c r="L29" s="316">
        <v>-0.12956066908414141</v>
      </c>
      <c r="M29" s="316">
        <v>-2.3761940835020567</v>
      </c>
      <c r="N29" s="316">
        <v>-0.15407688195286373</v>
      </c>
      <c r="O29" s="316">
        <v>18.556128924341458</v>
      </c>
      <c r="P29" s="316">
        <v>1.441923738237787</v>
      </c>
      <c r="Q29" s="316">
        <v>14.384796716298197</v>
      </c>
      <c r="R29" s="316">
        <v>1.0132226220232787</v>
      </c>
      <c r="S29" s="316">
        <v>11.351556392488618</v>
      </c>
      <c r="T29" s="316">
        <v>0.76763231944281562</v>
      </c>
    </row>
    <row r="30" spans="1:20" s="21" customFormat="1" ht="25.5" customHeight="1">
      <c r="A30" s="83">
        <v>13</v>
      </c>
      <c r="B30" s="84" t="s">
        <v>75</v>
      </c>
      <c r="C30" s="319">
        <v>4.5159875078653311</v>
      </c>
      <c r="D30" s="319">
        <v>5.1336824001387976E-2</v>
      </c>
      <c r="E30" s="319">
        <v>-7.1134484587244202</v>
      </c>
      <c r="F30" s="319">
        <v>-8.732318383304373E-2</v>
      </c>
      <c r="G30" s="319">
        <v>-11.181841951768916</v>
      </c>
      <c r="H30" s="319">
        <v>-0.14028048723046779</v>
      </c>
      <c r="I30" s="319">
        <v>-0.38985069152366764</v>
      </c>
      <c r="J30" s="319">
        <v>-5.2158494728821274E-3</v>
      </c>
      <c r="K30" s="319">
        <v>-8.302378539184545</v>
      </c>
      <c r="L30" s="319">
        <v>-0.11821349721170778</v>
      </c>
      <c r="M30" s="319">
        <v>-9.9048816191466926</v>
      </c>
      <c r="N30" s="319">
        <v>-0.14295427607552708</v>
      </c>
      <c r="O30" s="319">
        <v>22.933194123349967</v>
      </c>
      <c r="P30" s="319">
        <v>0.16664894576541309</v>
      </c>
      <c r="Q30" s="319">
        <v>-3.211426738807674</v>
      </c>
      <c r="R30" s="319">
        <v>-2.7143109216230546E-2</v>
      </c>
      <c r="S30" s="319">
        <v>-15.001699719666178</v>
      </c>
      <c r="T30" s="319">
        <v>-0.13528299893746865</v>
      </c>
    </row>
    <row r="31" spans="1:20" s="303" customFormat="1" ht="13.5" customHeight="1">
      <c r="A31" s="304" t="s">
        <v>30</v>
      </c>
    </row>
    <row r="32" spans="1:20" s="303" customFormat="1" ht="13.15" customHeight="1">
      <c r="A32" s="442" t="s">
        <v>193</v>
      </c>
      <c r="B32" s="442"/>
      <c r="C32" s="442"/>
      <c r="D32" s="442"/>
      <c r="E32" s="442"/>
      <c r="F32" s="354"/>
      <c r="G32" s="354"/>
      <c r="H32" s="354"/>
    </row>
    <row r="33" spans="1:5" s="303" customFormat="1" ht="12">
      <c r="A33" s="442"/>
      <c r="B33" s="442"/>
      <c r="C33" s="442"/>
      <c r="D33" s="442"/>
      <c r="E33" s="442"/>
    </row>
    <row r="34" spans="1:5" s="303" customFormat="1">
      <c r="A34" s="315" t="s">
        <v>194</v>
      </c>
      <c r="C34" s="354"/>
      <c r="D34" s="354"/>
      <c r="E34" s="354"/>
    </row>
    <row r="35" spans="1:5" s="303" customFormat="1" ht="14.25" customHeight="1">
      <c r="A35" s="314" t="s">
        <v>156</v>
      </c>
      <c r="B35" s="354"/>
      <c r="C35" s="142"/>
      <c r="D35" s="142"/>
      <c r="E35" s="142"/>
    </row>
    <row r="36" spans="1:5" s="303" customFormat="1" ht="12">
      <c r="A36" s="313" t="s">
        <v>197</v>
      </c>
      <c r="B36" s="350"/>
    </row>
    <row r="37" spans="1:5" s="303" customFormat="1" ht="12"/>
    <row r="38" spans="1:5">
      <c r="A38" s="8"/>
    </row>
  </sheetData>
  <mergeCells count="27">
    <mergeCell ref="O9:P9"/>
    <mergeCell ref="Q9:R9"/>
    <mergeCell ref="S9:T9"/>
    <mergeCell ref="O6:T6"/>
    <mergeCell ref="A2:T2"/>
    <mergeCell ref="I5:N5"/>
    <mergeCell ref="M7:N8"/>
    <mergeCell ref="M9:N9"/>
    <mergeCell ref="I9:J9"/>
    <mergeCell ref="K9:L9"/>
    <mergeCell ref="I7:J8"/>
    <mergeCell ref="K7:L8"/>
    <mergeCell ref="A4:D4"/>
    <mergeCell ref="A7:B8"/>
    <mergeCell ref="C7:D8"/>
    <mergeCell ref="E7:F8"/>
    <mergeCell ref="C5:H5"/>
    <mergeCell ref="G7:H8"/>
    <mergeCell ref="O5:T5"/>
    <mergeCell ref="O7:P8"/>
    <mergeCell ref="Q7:R8"/>
    <mergeCell ref="S7:T8"/>
    <mergeCell ref="G9:H9"/>
    <mergeCell ref="A9:A10"/>
    <mergeCell ref="C9:D9"/>
    <mergeCell ref="E9:F9"/>
    <mergeCell ref="A32:E33"/>
  </mergeCells>
  <printOptions horizontalCentered="1" verticalCentered="1"/>
  <pageMargins left="0.27559055118110237" right="0.43307086614173229" top="0.51181102362204722" bottom="0.47244094488188981" header="0" footer="0"/>
  <pageSetup scale="7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9"/>
  <sheetViews>
    <sheetView zoomScale="70" zoomScaleNormal="70" workbookViewId="0">
      <pane xSplit="2" ySplit="12" topLeftCell="C28" activePane="bottomRight" state="frozen"/>
      <selection pane="topRight" activeCell="C1" sqref="C1"/>
      <selection pane="bottomLeft" activeCell="A13" sqref="A13"/>
      <selection pane="bottomRight" activeCell="D19" sqref="D19"/>
    </sheetView>
  </sheetViews>
  <sheetFormatPr baseColWidth="10" defaultRowHeight="12.75"/>
  <cols>
    <col min="1" max="1" width="2" style="182" customWidth="1"/>
    <col min="2" max="2" width="63.7109375" style="182" customWidth="1"/>
    <col min="3" max="3" width="17.85546875" style="182" customWidth="1"/>
    <col min="4" max="6" width="11.42578125" style="182"/>
    <col min="7" max="7" width="3.85546875" style="182" customWidth="1"/>
    <col min="8" max="8" width="14.5703125" style="182" customWidth="1"/>
    <col min="9" max="11" width="11.42578125" style="182"/>
    <col min="12" max="12" width="2.28515625" style="182" customWidth="1"/>
    <col min="13" max="13" width="14" style="182" customWidth="1"/>
    <col min="14" max="16384" width="11.42578125" style="182"/>
  </cols>
  <sheetData>
    <row r="1" spans="1:17" ht="14.25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17" ht="27.75" customHeight="1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7" ht="16.5">
      <c r="A3" s="157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7"/>
      <c r="Q3" s="157"/>
    </row>
    <row r="4" spans="1:17" ht="20.25" customHeight="1">
      <c r="A4" s="448" t="str">
        <f>+Contenido!B5</f>
        <v>Encuesta Mensual de Comercio  - EMC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157"/>
    </row>
    <row r="5" spans="1:17" ht="14.25">
      <c r="A5" s="157"/>
      <c r="B5" s="159" t="s">
        <v>171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7"/>
      <c r="Q5" s="157"/>
    </row>
    <row r="6" spans="1:17" ht="15.75">
      <c r="A6" s="160"/>
      <c r="B6" s="449" t="s">
        <v>145</v>
      </c>
      <c r="C6" s="449"/>
      <c r="D6" s="449"/>
      <c r="E6" s="449"/>
      <c r="F6" s="449"/>
      <c r="G6" s="449"/>
      <c r="H6" s="161"/>
      <c r="I6" s="161"/>
      <c r="J6" s="161"/>
      <c r="K6" s="161"/>
      <c r="L6" s="161"/>
      <c r="M6" s="161"/>
      <c r="N6" s="161"/>
      <c r="O6" s="161"/>
      <c r="P6" s="160"/>
      <c r="Q6" s="160"/>
    </row>
    <row r="7" spans="1:17" ht="14.25">
      <c r="A7" s="157"/>
      <c r="B7" s="433" t="str">
        <f>Contenido!B9</f>
        <v>Agosto 2021</v>
      </c>
      <c r="C7" s="433"/>
      <c r="D7" s="433"/>
      <c r="E7" s="433"/>
      <c r="F7" s="450"/>
      <c r="G7" s="450"/>
      <c r="H7" s="450"/>
      <c r="I7" s="450"/>
      <c r="J7" s="450"/>
      <c r="K7" s="450"/>
      <c r="L7" s="450"/>
      <c r="M7" s="155"/>
      <c r="N7" s="155"/>
      <c r="O7" s="155"/>
      <c r="P7" s="35"/>
      <c r="Q7" s="35"/>
    </row>
    <row r="8" spans="1:17" ht="14.25">
      <c r="A8" s="157"/>
      <c r="B8" s="162"/>
      <c r="C8" s="162"/>
      <c r="D8" s="162"/>
      <c r="E8" s="162"/>
      <c r="F8" s="163"/>
      <c r="G8" s="164"/>
      <c r="H8" s="164"/>
      <c r="I8" s="164"/>
      <c r="J8" s="164"/>
      <c r="K8" s="164"/>
      <c r="L8" s="164"/>
      <c r="M8" s="164"/>
      <c r="N8" s="164"/>
      <c r="O8" s="164"/>
      <c r="P8" s="165"/>
      <c r="Q8" s="157"/>
    </row>
    <row r="9" spans="1:17" ht="30.75" customHeight="1">
      <c r="A9" s="166"/>
      <c r="B9" s="451" t="s">
        <v>172</v>
      </c>
      <c r="C9" s="454" t="str">
        <f>+'1.1'!B8</f>
        <v>Agosto 2021 / agosto 2020</v>
      </c>
      <c r="D9" s="454"/>
      <c r="E9" s="454"/>
      <c r="F9" s="454"/>
      <c r="G9" s="167"/>
      <c r="H9" s="455" t="str">
        <f>+'1.1'!E8</f>
        <v>Enero - agosto 2021 / enero - agosto 2020</v>
      </c>
      <c r="I9" s="455"/>
      <c r="J9" s="455"/>
      <c r="K9" s="455"/>
      <c r="L9" s="167"/>
      <c r="M9" s="455" t="str">
        <f>+'1.1'!H8</f>
        <v>Septiembre 2020 - agosto 2021 / septiembre 2019 - agosto 2020</v>
      </c>
      <c r="N9" s="455"/>
      <c r="O9" s="455"/>
      <c r="P9" s="455"/>
      <c r="Q9" s="166"/>
    </row>
    <row r="10" spans="1:17">
      <c r="A10" s="168"/>
      <c r="B10" s="452"/>
      <c r="C10" s="452" t="s">
        <v>3</v>
      </c>
      <c r="D10" s="452"/>
      <c r="E10" s="452"/>
      <c r="F10" s="452"/>
      <c r="G10" s="169"/>
      <c r="H10" s="452" t="s">
        <v>2</v>
      </c>
      <c r="I10" s="452"/>
      <c r="J10" s="452"/>
      <c r="K10" s="452"/>
      <c r="L10" s="169"/>
      <c r="M10" s="452" t="s">
        <v>161</v>
      </c>
      <c r="N10" s="452"/>
      <c r="O10" s="452"/>
      <c r="P10" s="452"/>
      <c r="Q10" s="168"/>
    </row>
    <row r="11" spans="1:17">
      <c r="A11" s="168"/>
      <c r="B11" s="453"/>
      <c r="C11" s="453"/>
      <c r="D11" s="453"/>
      <c r="E11" s="453"/>
      <c r="F11" s="453"/>
      <c r="G11" s="171"/>
      <c r="H11" s="453"/>
      <c r="I11" s="453"/>
      <c r="J11" s="453"/>
      <c r="K11" s="453"/>
      <c r="L11" s="171"/>
      <c r="M11" s="453"/>
      <c r="N11" s="453"/>
      <c r="O11" s="453"/>
      <c r="P11" s="453"/>
      <c r="Q11" s="168"/>
    </row>
    <row r="12" spans="1:17" ht="18" customHeight="1">
      <c r="A12" s="168"/>
      <c r="B12" s="172"/>
      <c r="C12" s="154" t="s">
        <v>173</v>
      </c>
      <c r="D12" s="154" t="s">
        <v>165</v>
      </c>
      <c r="E12" s="154" t="s">
        <v>163</v>
      </c>
      <c r="F12" s="154" t="s">
        <v>164</v>
      </c>
      <c r="G12" s="173"/>
      <c r="H12" s="154" t="s">
        <v>173</v>
      </c>
      <c r="I12" s="154" t="s">
        <v>165</v>
      </c>
      <c r="J12" s="154" t="s">
        <v>163</v>
      </c>
      <c r="K12" s="154" t="s">
        <v>164</v>
      </c>
      <c r="L12" s="173"/>
      <c r="M12" s="154" t="s">
        <v>173</v>
      </c>
      <c r="N12" s="154" t="s">
        <v>165</v>
      </c>
      <c r="O12" s="154" t="s">
        <v>163</v>
      </c>
      <c r="P12" s="154" t="s">
        <v>164</v>
      </c>
      <c r="Q12" s="168"/>
    </row>
    <row r="13" spans="1:17" ht="16.5" customHeight="1">
      <c r="A13" s="174"/>
      <c r="B13" s="12" t="s">
        <v>174</v>
      </c>
      <c r="C13" s="323">
        <v>32.01000758</v>
      </c>
      <c r="D13" s="323">
        <v>0.280505687</v>
      </c>
      <c r="E13" s="323">
        <v>31.28424158</v>
      </c>
      <c r="F13" s="323">
        <v>32.73577358</v>
      </c>
      <c r="G13" s="12"/>
      <c r="H13" s="323">
        <v>21.10665921</v>
      </c>
      <c r="I13" s="323">
        <v>5.1529362000000002E-2</v>
      </c>
      <c r="J13" s="323">
        <v>20.9843467</v>
      </c>
      <c r="K13" s="323">
        <v>21.228971720000001</v>
      </c>
      <c r="L13" s="12"/>
      <c r="M13" s="323">
        <v>13.06520559</v>
      </c>
      <c r="N13" s="323">
        <v>3.2231134000000002E-2</v>
      </c>
      <c r="O13" s="323">
        <v>12.993780190000001</v>
      </c>
      <c r="P13" s="323">
        <v>13.13663098</v>
      </c>
      <c r="Q13" s="174"/>
    </row>
    <row r="14" spans="1:17" ht="16.5" customHeight="1">
      <c r="A14" s="174"/>
      <c r="B14" s="14" t="s">
        <v>175</v>
      </c>
      <c r="C14" s="318">
        <v>24.92813765</v>
      </c>
      <c r="D14" s="318">
        <v>0.19214130900000001</v>
      </c>
      <c r="E14" s="318">
        <v>24.457670709999999</v>
      </c>
      <c r="F14" s="318">
        <v>25.398604580000001</v>
      </c>
      <c r="G14" s="13"/>
      <c r="H14" s="318">
        <v>15.08226784</v>
      </c>
      <c r="I14" s="318">
        <v>3.1316951000000003E-2</v>
      </c>
      <c r="J14" s="318">
        <v>15.01163023</v>
      </c>
      <c r="K14" s="318">
        <v>15.15290544</v>
      </c>
      <c r="L14" s="13"/>
      <c r="M14" s="318">
        <v>10.18888915</v>
      </c>
      <c r="N14" s="318">
        <v>2.1610790000000001E-2</v>
      </c>
      <c r="O14" s="318">
        <v>10.14221714</v>
      </c>
      <c r="P14" s="318">
        <v>10.23556117</v>
      </c>
      <c r="Q14" s="174"/>
    </row>
    <row r="15" spans="1:17" ht="16.5" customHeight="1">
      <c r="A15" s="174"/>
      <c r="B15" s="12" t="s">
        <v>176</v>
      </c>
      <c r="C15" s="316">
        <v>31.70866977</v>
      </c>
      <c r="D15" s="316">
        <v>0.34880994199999998</v>
      </c>
      <c r="E15" s="316">
        <v>30.808236969999999</v>
      </c>
      <c r="F15" s="316">
        <v>32.609102579999998</v>
      </c>
      <c r="G15" s="175"/>
      <c r="H15" s="316">
        <v>20.357987680000001</v>
      </c>
      <c r="I15" s="316">
        <v>6.3772841999999996E-2</v>
      </c>
      <c r="J15" s="316">
        <v>20.20754925</v>
      </c>
      <c r="K15" s="316">
        <v>20.508426100000001</v>
      </c>
      <c r="L15" s="175"/>
      <c r="M15" s="316">
        <v>12.88968073</v>
      </c>
      <c r="N15" s="316">
        <v>3.9784196000000001E-2</v>
      </c>
      <c r="O15" s="316">
        <v>12.80165433</v>
      </c>
      <c r="P15" s="316">
        <v>12.97770712</v>
      </c>
      <c r="Q15" s="174"/>
    </row>
    <row r="16" spans="1:17" ht="16.5" customHeight="1">
      <c r="A16" s="174"/>
      <c r="B16" s="13" t="s">
        <v>177</v>
      </c>
      <c r="C16" s="317">
        <v>22.489651380000002</v>
      </c>
      <c r="D16" s="317">
        <v>0.246618473</v>
      </c>
      <c r="E16" s="317">
        <v>21.897581330000001</v>
      </c>
      <c r="F16" s="317">
        <v>23.081721430000002</v>
      </c>
      <c r="G16" s="176"/>
      <c r="H16" s="317">
        <v>12.50524349</v>
      </c>
      <c r="I16" s="317">
        <v>3.9980420000000003E-2</v>
      </c>
      <c r="J16" s="317">
        <v>12.41708418</v>
      </c>
      <c r="K16" s="317">
        <v>12.593402810000001</v>
      </c>
      <c r="L16" s="176"/>
      <c r="M16" s="317">
        <v>9.1511049880000002</v>
      </c>
      <c r="N16" s="317">
        <v>2.7757426000000002E-2</v>
      </c>
      <c r="O16" s="317">
        <v>9.0917229049999992</v>
      </c>
      <c r="P16" s="317">
        <v>9.2104870699999992</v>
      </c>
      <c r="Q16" s="174"/>
    </row>
    <row r="17" spans="1:17" ht="28.5" customHeight="1">
      <c r="A17" s="174"/>
      <c r="B17" s="37" t="s">
        <v>53</v>
      </c>
      <c r="C17" s="316">
        <v>4.7985443569999999</v>
      </c>
      <c r="D17" s="316">
        <v>0.31430066099999998</v>
      </c>
      <c r="E17" s="316">
        <v>4.1529664840000002</v>
      </c>
      <c r="F17" s="316">
        <v>5.4441222290000004</v>
      </c>
      <c r="G17" s="12"/>
      <c r="H17" s="316">
        <v>-5.5091577740000002</v>
      </c>
      <c r="I17" s="316">
        <v>6.0123235999999997E-2</v>
      </c>
      <c r="J17" s="316">
        <v>-5.6205051939999997</v>
      </c>
      <c r="K17" s="316">
        <v>-5.3978103539999998</v>
      </c>
      <c r="L17" s="12"/>
      <c r="M17" s="316">
        <v>-3.0237434560000001</v>
      </c>
      <c r="N17" s="316">
        <v>4.0548299000000003E-2</v>
      </c>
      <c r="O17" s="316">
        <v>-3.1008135960000001</v>
      </c>
      <c r="P17" s="316">
        <v>-2.9466733170000001</v>
      </c>
      <c r="Q17" s="174"/>
    </row>
    <row r="18" spans="1:17" ht="28.5" customHeight="1">
      <c r="A18" s="174"/>
      <c r="B18" s="97" t="s">
        <v>54</v>
      </c>
      <c r="C18" s="317">
        <v>34.170758120000002</v>
      </c>
      <c r="D18" s="317">
        <v>0.63893067999999997</v>
      </c>
      <c r="E18" s="317">
        <v>32.490563049999999</v>
      </c>
      <c r="F18" s="317">
        <v>35.850953199999999</v>
      </c>
      <c r="G18" s="13"/>
      <c r="H18" s="317">
        <v>5.1197374140000003</v>
      </c>
      <c r="I18" s="317">
        <v>7.3913302E-2</v>
      </c>
      <c r="J18" s="317">
        <v>4.967453173</v>
      </c>
      <c r="K18" s="317">
        <v>5.2720216559999997</v>
      </c>
      <c r="L18" s="13"/>
      <c r="M18" s="317">
        <v>-0.57060494399999995</v>
      </c>
      <c r="N18" s="317">
        <v>5.6635072000000002E-2</v>
      </c>
      <c r="O18" s="317">
        <v>-0.68097425899999997</v>
      </c>
      <c r="P18" s="317">
        <v>-0.46023563000000001</v>
      </c>
      <c r="Q18" s="174"/>
    </row>
    <row r="19" spans="1:17" ht="28.5" customHeight="1">
      <c r="A19" s="174"/>
      <c r="B19" s="37" t="s">
        <v>96</v>
      </c>
      <c r="C19" s="316">
        <v>26.562207879999999</v>
      </c>
      <c r="D19" s="316">
        <v>0.61681166600000004</v>
      </c>
      <c r="E19" s="316">
        <v>25.032161089999999</v>
      </c>
      <c r="F19" s="316">
        <v>28.092254669999999</v>
      </c>
      <c r="G19" s="12"/>
      <c r="H19" s="316">
        <v>16.96625358</v>
      </c>
      <c r="I19" s="316">
        <v>0.14946121100000001</v>
      </c>
      <c r="J19" s="316">
        <v>16.623614289999999</v>
      </c>
      <c r="K19" s="316">
        <v>17.308892879999998</v>
      </c>
      <c r="L19" s="12"/>
      <c r="M19" s="316">
        <v>13.74524128</v>
      </c>
      <c r="N19" s="316">
        <v>0.166881643</v>
      </c>
      <c r="O19" s="316">
        <v>13.37320106</v>
      </c>
      <c r="P19" s="316">
        <v>14.117281500000001</v>
      </c>
      <c r="Q19" s="174"/>
    </row>
    <row r="20" spans="1:17" ht="28.5" customHeight="1">
      <c r="A20" s="174"/>
      <c r="B20" s="97" t="s">
        <v>56</v>
      </c>
      <c r="C20" s="317">
        <v>100.53553580000001</v>
      </c>
      <c r="D20" s="317">
        <v>0.79240928099999997</v>
      </c>
      <c r="E20" s="317">
        <v>97.421031159999998</v>
      </c>
      <c r="F20" s="317">
        <v>103.6500405</v>
      </c>
      <c r="G20" s="13"/>
      <c r="H20" s="317">
        <v>63.98519237</v>
      </c>
      <c r="I20" s="317">
        <v>0.16647988899999999</v>
      </c>
      <c r="J20" s="317">
        <v>63.450117570000003</v>
      </c>
      <c r="K20" s="317">
        <v>64.520267180000005</v>
      </c>
      <c r="L20" s="13"/>
      <c r="M20" s="317">
        <v>19.758532689999999</v>
      </c>
      <c r="N20" s="317">
        <v>0.110774469</v>
      </c>
      <c r="O20" s="317">
        <v>19.49852018</v>
      </c>
      <c r="P20" s="317">
        <v>20.018545190000001</v>
      </c>
      <c r="Q20" s="174"/>
    </row>
    <row r="21" spans="1:17" ht="28.5" customHeight="1">
      <c r="A21" s="174"/>
      <c r="B21" s="37" t="s">
        <v>57</v>
      </c>
      <c r="C21" s="316">
        <v>130.46903900000001</v>
      </c>
      <c r="D21" s="316">
        <v>3.6815070730000001</v>
      </c>
      <c r="E21" s="316">
        <v>113.83926599999999</v>
      </c>
      <c r="F21" s="316">
        <v>147.09881200000001</v>
      </c>
      <c r="G21" s="12"/>
      <c r="H21" s="316">
        <v>59.903141349999999</v>
      </c>
      <c r="I21" s="316">
        <v>0.741150753</v>
      </c>
      <c r="J21" s="316">
        <v>57.580342299999998</v>
      </c>
      <c r="K21" s="316">
        <v>62.22594041</v>
      </c>
      <c r="L21" s="12"/>
      <c r="M21" s="316">
        <v>13.24999148</v>
      </c>
      <c r="N21" s="316">
        <v>0.44909600100000002</v>
      </c>
      <c r="O21" s="316">
        <v>12.25315148</v>
      </c>
      <c r="P21" s="316">
        <v>14.246831480000001</v>
      </c>
      <c r="Q21" s="174"/>
    </row>
    <row r="22" spans="1:17" ht="28.5" customHeight="1">
      <c r="A22" s="174"/>
      <c r="B22" s="97" t="s">
        <v>58</v>
      </c>
      <c r="C22" s="317">
        <v>7.0323026520000003</v>
      </c>
      <c r="D22" s="317">
        <v>0.44685912</v>
      </c>
      <c r="E22" s="317">
        <v>6.0948840110000004</v>
      </c>
      <c r="F22" s="317">
        <v>7.9697212930000001</v>
      </c>
      <c r="G22" s="13"/>
      <c r="H22" s="317">
        <v>9.1562628289999992</v>
      </c>
      <c r="I22" s="317">
        <v>6.3558064999999997E-2</v>
      </c>
      <c r="J22" s="317">
        <v>9.0202852149999995</v>
      </c>
      <c r="K22" s="317">
        <v>9.2922404430000007</v>
      </c>
      <c r="L22" s="13"/>
      <c r="M22" s="317">
        <v>7.5288458130000002</v>
      </c>
      <c r="N22" s="317">
        <v>3.8458962999999999E-2</v>
      </c>
      <c r="O22" s="317">
        <v>7.4477925239999996</v>
      </c>
      <c r="P22" s="317">
        <v>7.6098991009999999</v>
      </c>
      <c r="Q22" s="174"/>
    </row>
    <row r="23" spans="1:17" ht="28.5" customHeight="1">
      <c r="A23" s="174"/>
      <c r="B23" s="37" t="s">
        <v>59</v>
      </c>
      <c r="C23" s="316">
        <v>21.98700715</v>
      </c>
      <c r="D23" s="316">
        <v>1.0653140249999999</v>
      </c>
      <c r="E23" s="316">
        <v>19.43994635</v>
      </c>
      <c r="F23" s="316">
        <v>24.534067950000001</v>
      </c>
      <c r="G23" s="12"/>
      <c r="H23" s="316">
        <v>6.1786926360000001</v>
      </c>
      <c r="I23" s="316">
        <v>0.106766689</v>
      </c>
      <c r="J23" s="316">
        <v>5.9565043089999996</v>
      </c>
      <c r="K23" s="316">
        <v>6.4008809629999996</v>
      </c>
      <c r="L23" s="12"/>
      <c r="M23" s="316">
        <v>3.3012733010000002</v>
      </c>
      <c r="N23" s="316">
        <v>7.8390044000000006E-2</v>
      </c>
      <c r="O23" s="316">
        <v>3.142559506</v>
      </c>
      <c r="P23" s="316">
        <v>3.4599870959999999</v>
      </c>
      <c r="Q23" s="174"/>
    </row>
    <row r="24" spans="1:17" ht="28.5" customHeight="1">
      <c r="A24" s="174"/>
      <c r="B24" s="36" t="s">
        <v>60</v>
      </c>
      <c r="C24" s="318">
        <v>20.638304479999999</v>
      </c>
      <c r="D24" s="318">
        <v>0.95337842100000003</v>
      </c>
      <c r="E24" s="318">
        <v>18.384072360000001</v>
      </c>
      <c r="F24" s="318">
        <v>22.8925366</v>
      </c>
      <c r="G24" s="14"/>
      <c r="H24" s="318">
        <v>19.618429169999999</v>
      </c>
      <c r="I24" s="318">
        <v>0.150365359</v>
      </c>
      <c r="J24" s="318">
        <v>19.265900869999999</v>
      </c>
      <c r="K24" s="318">
        <v>19.970957460000001</v>
      </c>
      <c r="L24" s="14"/>
      <c r="M24" s="318">
        <v>21.047048019999998</v>
      </c>
      <c r="N24" s="318">
        <v>9.9022396999999998E-2</v>
      </c>
      <c r="O24" s="318">
        <v>20.812119500000001</v>
      </c>
      <c r="P24" s="318">
        <v>21.281976530000001</v>
      </c>
      <c r="Q24" s="174"/>
    </row>
    <row r="25" spans="1:17" ht="28.5" customHeight="1">
      <c r="A25" s="174"/>
      <c r="B25" s="37" t="s">
        <v>61</v>
      </c>
      <c r="C25" s="316">
        <v>30.3842879</v>
      </c>
      <c r="D25" s="316">
        <v>1.042095129</v>
      </c>
      <c r="E25" s="316">
        <v>27.721229340000001</v>
      </c>
      <c r="F25" s="316">
        <v>33.04734646</v>
      </c>
      <c r="G25" s="12"/>
      <c r="H25" s="316">
        <v>24.509681969999999</v>
      </c>
      <c r="I25" s="316">
        <v>0.25390744300000001</v>
      </c>
      <c r="J25" s="316">
        <v>23.89006023</v>
      </c>
      <c r="K25" s="316">
        <v>25.129303709999999</v>
      </c>
      <c r="L25" s="12"/>
      <c r="M25" s="316">
        <v>17.967667720000001</v>
      </c>
      <c r="N25" s="316">
        <v>0.30800849800000002</v>
      </c>
      <c r="O25" s="316">
        <v>17.25551394</v>
      </c>
      <c r="P25" s="316">
        <v>18.679821499999999</v>
      </c>
      <c r="Q25" s="174"/>
    </row>
    <row r="26" spans="1:17" ht="28.5" customHeight="1">
      <c r="A26" s="174"/>
      <c r="B26" s="36" t="s">
        <v>62</v>
      </c>
      <c r="C26" s="318">
        <v>17.709911949999999</v>
      </c>
      <c r="D26" s="318">
        <v>0.45823215299999998</v>
      </c>
      <c r="E26" s="318">
        <v>16.652737429999998</v>
      </c>
      <c r="F26" s="318">
        <v>18.767086460000002</v>
      </c>
      <c r="G26" s="14"/>
      <c r="H26" s="318">
        <v>15.16106664</v>
      </c>
      <c r="I26" s="318">
        <v>7.6005893000000005E-2</v>
      </c>
      <c r="J26" s="318">
        <v>14.98951257</v>
      </c>
      <c r="K26" s="318">
        <v>15.33262071</v>
      </c>
      <c r="L26" s="14"/>
      <c r="M26" s="318">
        <v>18.811000750000002</v>
      </c>
      <c r="N26" s="318">
        <v>6.2045814999999997E-2</v>
      </c>
      <c r="O26" s="318">
        <v>18.666517590000002</v>
      </c>
      <c r="P26" s="318">
        <v>18.955483910000002</v>
      </c>
      <c r="Q26" s="174"/>
    </row>
    <row r="27" spans="1:17" ht="28.5" customHeight="1">
      <c r="A27" s="174"/>
      <c r="B27" s="37" t="s">
        <v>63</v>
      </c>
      <c r="C27" s="316">
        <v>16.8812918</v>
      </c>
      <c r="D27" s="316">
        <v>4.9635886999999997E-2</v>
      </c>
      <c r="E27" s="316">
        <v>16.767584360000001</v>
      </c>
      <c r="F27" s="316">
        <v>16.994999239999999</v>
      </c>
      <c r="G27" s="12"/>
      <c r="H27" s="316">
        <v>24.243281459999999</v>
      </c>
      <c r="I27" s="316">
        <v>9.3612769999999994E-3</v>
      </c>
      <c r="J27" s="316">
        <v>24.220485589999999</v>
      </c>
      <c r="K27" s="316">
        <v>24.266077320000001</v>
      </c>
      <c r="L27" s="12"/>
      <c r="M27" s="316">
        <v>26.168457239999999</v>
      </c>
      <c r="N27" s="316">
        <v>5.9582849999999998E-3</v>
      </c>
      <c r="O27" s="316">
        <v>26.15372326</v>
      </c>
      <c r="P27" s="316">
        <v>26.183191220000001</v>
      </c>
      <c r="Q27" s="174"/>
    </row>
    <row r="28" spans="1:17" ht="28.5" customHeight="1">
      <c r="A28" s="174"/>
      <c r="B28" s="36" t="s">
        <v>64</v>
      </c>
      <c r="C28" s="318">
        <v>-0.29045858200000002</v>
      </c>
      <c r="D28" s="318">
        <v>0.49909874700000001</v>
      </c>
      <c r="E28" s="318">
        <v>-1.2658328400000001</v>
      </c>
      <c r="F28" s="318">
        <v>0.68491567600000003</v>
      </c>
      <c r="G28" s="14"/>
      <c r="H28" s="318">
        <v>-2.0430309709999999</v>
      </c>
      <c r="I28" s="318">
        <v>4.7441861000000002E-2</v>
      </c>
      <c r="J28" s="318">
        <v>-2.1341156099999998</v>
      </c>
      <c r="K28" s="318">
        <v>-1.9519463319999999</v>
      </c>
      <c r="L28" s="14"/>
      <c r="M28" s="318">
        <v>7.4562354820000003</v>
      </c>
      <c r="N28" s="318">
        <v>2.9380202000000001E-2</v>
      </c>
      <c r="O28" s="318">
        <v>7.3943577339999997</v>
      </c>
      <c r="P28" s="318">
        <v>7.5181132289999999</v>
      </c>
      <c r="Q28" s="174"/>
    </row>
    <row r="29" spans="1:17" ht="28.5" customHeight="1">
      <c r="A29" s="174"/>
      <c r="B29" s="37" t="s">
        <v>65</v>
      </c>
      <c r="C29" s="316">
        <v>34.36342776</v>
      </c>
      <c r="D29" s="316">
        <v>1.926333571</v>
      </c>
      <c r="E29" s="316">
        <v>29.290476859999998</v>
      </c>
      <c r="F29" s="316">
        <v>39.436378660000003</v>
      </c>
      <c r="G29" s="12"/>
      <c r="H29" s="316">
        <v>-7.607055634</v>
      </c>
      <c r="I29" s="316">
        <v>0.44484743500000001</v>
      </c>
      <c r="J29" s="316">
        <v>-8.4126158120000003</v>
      </c>
      <c r="K29" s="316">
        <v>-6.8014954569999997</v>
      </c>
      <c r="L29" s="12"/>
      <c r="M29" s="316">
        <v>-8.5075062819999996</v>
      </c>
      <c r="N29" s="316">
        <v>0.25283444100000002</v>
      </c>
      <c r="O29" s="316">
        <v>-8.9608940399999994</v>
      </c>
      <c r="P29" s="316">
        <v>-8.0541185249999998</v>
      </c>
      <c r="Q29" s="174"/>
    </row>
    <row r="30" spans="1:17" ht="28.5" customHeight="1">
      <c r="A30" s="174"/>
      <c r="B30" s="36" t="s">
        <v>66</v>
      </c>
      <c r="C30" s="318">
        <v>31.99861177</v>
      </c>
      <c r="D30" s="318">
        <v>1.1574943520000001</v>
      </c>
      <c r="E30" s="318">
        <v>29.004028900000002</v>
      </c>
      <c r="F30" s="318">
        <v>34.993194629999998</v>
      </c>
      <c r="G30" s="14"/>
      <c r="H30" s="318">
        <v>41.917307389999998</v>
      </c>
      <c r="I30" s="318">
        <v>0.19425785300000001</v>
      </c>
      <c r="J30" s="318">
        <v>41.376973710000001</v>
      </c>
      <c r="K30" s="318">
        <v>42.457641070000001</v>
      </c>
      <c r="L30" s="14"/>
      <c r="M30" s="318">
        <v>28.419109670000001</v>
      </c>
      <c r="N30" s="318">
        <v>0.12157588799999999</v>
      </c>
      <c r="O30" s="318">
        <v>28.113107020000001</v>
      </c>
      <c r="P30" s="318">
        <v>28.725112330000002</v>
      </c>
      <c r="Q30" s="174"/>
    </row>
    <row r="31" spans="1:17" ht="28.5" customHeight="1">
      <c r="A31" s="174"/>
      <c r="B31" s="37" t="s">
        <v>67</v>
      </c>
      <c r="C31" s="316">
        <v>34.556579970000001</v>
      </c>
      <c r="D31" s="316">
        <v>0.70636322100000004</v>
      </c>
      <c r="E31" s="316">
        <v>32.69371615</v>
      </c>
      <c r="F31" s="316">
        <v>36.419443800000003</v>
      </c>
      <c r="G31" s="12"/>
      <c r="H31" s="316">
        <v>24.102994540000001</v>
      </c>
      <c r="I31" s="316">
        <v>0.11652183200000001</v>
      </c>
      <c r="J31" s="316">
        <v>23.819569869999999</v>
      </c>
      <c r="K31" s="316">
        <v>24.38641921</v>
      </c>
      <c r="L31" s="12"/>
      <c r="M31" s="316">
        <v>11.633663840000001</v>
      </c>
      <c r="N31" s="316">
        <v>8.5201192999999995E-2</v>
      </c>
      <c r="O31" s="316">
        <v>11.447245369999999</v>
      </c>
      <c r="P31" s="316">
        <v>11.820082319999999</v>
      </c>
      <c r="Q31" s="174"/>
    </row>
    <row r="32" spans="1:17" ht="28.5" customHeight="1">
      <c r="A32" s="174"/>
      <c r="B32" s="36" t="s">
        <v>91</v>
      </c>
      <c r="C32" s="318">
        <v>42.768978949999997</v>
      </c>
      <c r="D32" s="318">
        <v>0.56508915699999995</v>
      </c>
      <c r="E32" s="318">
        <v>41.187734849999998</v>
      </c>
      <c r="F32" s="318">
        <v>44.350223049999997</v>
      </c>
      <c r="G32" s="14"/>
      <c r="H32" s="318">
        <v>31.103219540000001</v>
      </c>
      <c r="I32" s="318">
        <v>9.9883495000000003E-2</v>
      </c>
      <c r="J32" s="318">
        <v>30.846561319999999</v>
      </c>
      <c r="K32" s="318">
        <v>31.35987776</v>
      </c>
      <c r="L32" s="14"/>
      <c r="M32" s="318">
        <v>17.530588359999999</v>
      </c>
      <c r="N32" s="318">
        <v>6.4529163E-2</v>
      </c>
      <c r="O32" s="318">
        <v>17.381941739999998</v>
      </c>
      <c r="P32" s="318">
        <v>17.67923498</v>
      </c>
      <c r="Q32" s="174"/>
    </row>
    <row r="33" spans="1:17" ht="28.5" customHeight="1">
      <c r="A33" s="177"/>
      <c r="B33" s="37" t="s">
        <v>104</v>
      </c>
      <c r="C33" s="316">
        <v>33.253575830000003</v>
      </c>
      <c r="D33" s="316">
        <v>0</v>
      </c>
      <c r="E33" s="316">
        <v>33.253575830000003</v>
      </c>
      <c r="F33" s="316">
        <v>33.253575830000003</v>
      </c>
      <c r="G33" s="12"/>
      <c r="H33" s="316">
        <v>24.3093884</v>
      </c>
      <c r="I33" s="316">
        <v>0</v>
      </c>
      <c r="J33" s="316">
        <v>24.3093884</v>
      </c>
      <c r="K33" s="316">
        <v>24.3093884</v>
      </c>
      <c r="L33" s="12"/>
      <c r="M33" s="316">
        <v>13.816516999999999</v>
      </c>
      <c r="N33" s="316">
        <v>0</v>
      </c>
      <c r="O33" s="316">
        <v>13.816516999999999</v>
      </c>
      <c r="P33" s="316">
        <v>13.816516999999999</v>
      </c>
      <c r="Q33" s="177"/>
    </row>
    <row r="34" spans="1:17" ht="28.5" customHeight="1">
      <c r="A34" s="177"/>
      <c r="B34" s="36" t="s">
        <v>106</v>
      </c>
      <c r="C34" s="318">
        <v>74.679868740000003</v>
      </c>
      <c r="D34" s="318">
        <v>1.6391952970000001</v>
      </c>
      <c r="E34" s="318">
        <v>69.067817250000004</v>
      </c>
      <c r="F34" s="318">
        <v>80.291920239999996</v>
      </c>
      <c r="G34" s="14"/>
      <c r="H34" s="318">
        <v>65.520139150000006</v>
      </c>
      <c r="I34" s="318">
        <v>0.327956994</v>
      </c>
      <c r="J34" s="318">
        <v>64.456202349999998</v>
      </c>
      <c r="K34" s="318">
        <v>66.584075940000005</v>
      </c>
      <c r="L34" s="14"/>
      <c r="M34" s="318">
        <v>33.911462139999998</v>
      </c>
      <c r="N34" s="318">
        <v>0.207688121</v>
      </c>
      <c r="O34" s="318">
        <v>33.366360489999998</v>
      </c>
      <c r="P34" s="318">
        <v>34.456563789999997</v>
      </c>
      <c r="Q34" s="177"/>
    </row>
    <row r="35" spans="1:17" ht="28.5" customHeight="1">
      <c r="A35" s="174"/>
      <c r="B35" s="98" t="s">
        <v>107</v>
      </c>
      <c r="C35" s="23">
        <v>77.357052339999996</v>
      </c>
      <c r="D35" s="23">
        <v>2.0204154939999999</v>
      </c>
      <c r="E35" s="23">
        <v>70.333816639999995</v>
      </c>
      <c r="F35" s="23">
        <v>84.380288039999996</v>
      </c>
      <c r="G35" s="178"/>
      <c r="H35" s="23">
        <v>54.970076749999997</v>
      </c>
      <c r="I35" s="23">
        <v>0.45026659499999999</v>
      </c>
      <c r="J35" s="23">
        <v>53.602456050000001</v>
      </c>
      <c r="K35" s="23">
        <v>56.337697460000001</v>
      </c>
      <c r="L35" s="178"/>
      <c r="M35" s="23">
        <v>24.344407780000001</v>
      </c>
      <c r="N35" s="23">
        <v>0.27882843299999999</v>
      </c>
      <c r="O35" s="23">
        <v>23.664873450000002</v>
      </c>
      <c r="P35" s="23">
        <v>25.023942120000001</v>
      </c>
      <c r="Q35" s="174"/>
    </row>
    <row r="36" spans="1:17" ht="12.75" customHeight="1">
      <c r="A36" s="177"/>
      <c r="B36" s="456" t="s">
        <v>178</v>
      </c>
      <c r="C36" s="456"/>
      <c r="D36" s="456"/>
      <c r="E36" s="456"/>
      <c r="F36" s="456"/>
      <c r="G36" s="456"/>
      <c r="H36" s="179"/>
      <c r="I36" s="179"/>
      <c r="J36" s="179"/>
      <c r="K36" s="179"/>
      <c r="L36" s="179"/>
      <c r="M36" s="179"/>
      <c r="N36" s="179"/>
      <c r="O36" s="179"/>
      <c r="P36" s="177"/>
      <c r="Q36" s="177"/>
    </row>
    <row r="37" spans="1:17">
      <c r="A37" s="180"/>
      <c r="B37" s="307" t="s">
        <v>156</v>
      </c>
      <c r="C37" s="307"/>
      <c r="D37" s="307"/>
      <c r="E37" s="307"/>
      <c r="F37" s="307"/>
      <c r="G37" s="307"/>
      <c r="H37" s="180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1:17" ht="14.25">
      <c r="A38" s="180"/>
      <c r="B38" s="308" t="s">
        <v>30</v>
      </c>
      <c r="C38" s="308"/>
      <c r="D38" s="308"/>
      <c r="E38" s="308"/>
      <c r="F38" s="307"/>
      <c r="G38" s="307"/>
      <c r="H38" s="180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1:17">
      <c r="A39" s="180"/>
      <c r="B39" s="424" t="str">
        <f>+'1.1'!A47</f>
        <v>Actualizado el 15 de octubre del 2021</v>
      </c>
      <c r="C39" s="424"/>
      <c r="D39" s="424"/>
      <c r="E39" s="424"/>
      <c r="F39" s="424"/>
      <c r="G39" s="424"/>
      <c r="H39" s="156"/>
      <c r="I39" s="156"/>
      <c r="J39" s="156"/>
      <c r="K39" s="180"/>
      <c r="L39" s="180"/>
      <c r="M39" s="180"/>
      <c r="N39" s="180"/>
      <c r="O39" s="180"/>
      <c r="P39" s="180"/>
      <c r="Q39" s="180"/>
    </row>
  </sheetData>
  <mergeCells count="12">
    <mergeCell ref="A4:P4"/>
    <mergeCell ref="B39:G39"/>
    <mergeCell ref="B6:G6"/>
    <mergeCell ref="B7:L7"/>
    <mergeCell ref="B9:B11"/>
    <mergeCell ref="C9:F9"/>
    <mergeCell ref="H9:K9"/>
    <mergeCell ref="M9:P9"/>
    <mergeCell ref="C10:F11"/>
    <mergeCell ref="H10:K11"/>
    <mergeCell ref="M10:P11"/>
    <mergeCell ref="B36:G3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39"/>
  <sheetViews>
    <sheetView zoomScale="70" zoomScaleNormal="7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sqref="A1:XFD1048576"/>
    </sheetView>
  </sheetViews>
  <sheetFormatPr baseColWidth="10" defaultColWidth="11.28515625" defaultRowHeight="14.25"/>
  <cols>
    <col min="1" max="1" width="1.28515625" style="157" customWidth="1"/>
    <col min="2" max="2" width="4.42578125" style="157" customWidth="1"/>
    <col min="3" max="3" width="45.140625" style="157" customWidth="1"/>
    <col min="4" max="6" width="18" style="157" customWidth="1"/>
    <col min="7" max="14" width="18" style="206" customWidth="1"/>
    <col min="15" max="15" width="18" style="157" customWidth="1"/>
    <col min="16" max="258" width="11.28515625" style="157"/>
    <col min="259" max="259" width="1.28515625" style="157" customWidth="1"/>
    <col min="260" max="260" width="4.42578125" style="157" customWidth="1"/>
    <col min="261" max="261" width="45.140625" style="157" customWidth="1"/>
    <col min="262" max="262" width="33.85546875" style="157" customWidth="1"/>
    <col min="263" max="263" width="29.7109375" style="157" customWidth="1"/>
    <col min="264" max="264" width="28.42578125" style="157" customWidth="1"/>
    <col min="265" max="514" width="11.28515625" style="157"/>
    <col min="515" max="515" width="1.28515625" style="157" customWidth="1"/>
    <col min="516" max="516" width="4.42578125" style="157" customWidth="1"/>
    <col min="517" max="517" width="45.140625" style="157" customWidth="1"/>
    <col min="518" max="518" width="33.85546875" style="157" customWidth="1"/>
    <col min="519" max="519" width="29.7109375" style="157" customWidth="1"/>
    <col min="520" max="520" width="28.42578125" style="157" customWidth="1"/>
    <col min="521" max="770" width="11.28515625" style="157"/>
    <col min="771" max="771" width="1.28515625" style="157" customWidth="1"/>
    <col min="772" max="772" width="4.42578125" style="157" customWidth="1"/>
    <col min="773" max="773" width="45.140625" style="157" customWidth="1"/>
    <col min="774" max="774" width="33.85546875" style="157" customWidth="1"/>
    <col min="775" max="775" width="29.7109375" style="157" customWidth="1"/>
    <col min="776" max="776" width="28.42578125" style="157" customWidth="1"/>
    <col min="777" max="1026" width="11.28515625" style="157"/>
    <col min="1027" max="1027" width="1.28515625" style="157" customWidth="1"/>
    <col min="1028" max="1028" width="4.42578125" style="157" customWidth="1"/>
    <col min="1029" max="1029" width="45.140625" style="157" customWidth="1"/>
    <col min="1030" max="1030" width="33.85546875" style="157" customWidth="1"/>
    <col min="1031" max="1031" width="29.7109375" style="157" customWidth="1"/>
    <col min="1032" max="1032" width="28.42578125" style="157" customWidth="1"/>
    <col min="1033" max="1282" width="11.28515625" style="157"/>
    <col min="1283" max="1283" width="1.28515625" style="157" customWidth="1"/>
    <col min="1284" max="1284" width="4.42578125" style="157" customWidth="1"/>
    <col min="1285" max="1285" width="45.140625" style="157" customWidth="1"/>
    <col min="1286" max="1286" width="33.85546875" style="157" customWidth="1"/>
    <col min="1287" max="1287" width="29.7109375" style="157" customWidth="1"/>
    <col min="1288" max="1288" width="28.42578125" style="157" customWidth="1"/>
    <col min="1289" max="1538" width="11.28515625" style="157"/>
    <col min="1539" max="1539" width="1.28515625" style="157" customWidth="1"/>
    <col min="1540" max="1540" width="4.42578125" style="157" customWidth="1"/>
    <col min="1541" max="1541" width="45.140625" style="157" customWidth="1"/>
    <col min="1542" max="1542" width="33.85546875" style="157" customWidth="1"/>
    <col min="1543" max="1543" width="29.7109375" style="157" customWidth="1"/>
    <col min="1544" max="1544" width="28.42578125" style="157" customWidth="1"/>
    <col min="1545" max="1794" width="11.28515625" style="157"/>
    <col min="1795" max="1795" width="1.28515625" style="157" customWidth="1"/>
    <col min="1796" max="1796" width="4.42578125" style="157" customWidth="1"/>
    <col min="1797" max="1797" width="45.140625" style="157" customWidth="1"/>
    <col min="1798" max="1798" width="33.85546875" style="157" customWidth="1"/>
    <col min="1799" max="1799" width="29.7109375" style="157" customWidth="1"/>
    <col min="1800" max="1800" width="28.42578125" style="157" customWidth="1"/>
    <col min="1801" max="2050" width="11.28515625" style="157"/>
    <col min="2051" max="2051" width="1.28515625" style="157" customWidth="1"/>
    <col min="2052" max="2052" width="4.42578125" style="157" customWidth="1"/>
    <col min="2053" max="2053" width="45.140625" style="157" customWidth="1"/>
    <col min="2054" max="2054" width="33.85546875" style="157" customWidth="1"/>
    <col min="2055" max="2055" width="29.7109375" style="157" customWidth="1"/>
    <col min="2056" max="2056" width="28.42578125" style="157" customWidth="1"/>
    <col min="2057" max="2306" width="11.28515625" style="157"/>
    <col min="2307" max="2307" width="1.28515625" style="157" customWidth="1"/>
    <col min="2308" max="2308" width="4.42578125" style="157" customWidth="1"/>
    <col min="2309" max="2309" width="45.140625" style="157" customWidth="1"/>
    <col min="2310" max="2310" width="33.85546875" style="157" customWidth="1"/>
    <col min="2311" max="2311" width="29.7109375" style="157" customWidth="1"/>
    <col min="2312" max="2312" width="28.42578125" style="157" customWidth="1"/>
    <col min="2313" max="2562" width="11.28515625" style="157"/>
    <col min="2563" max="2563" width="1.28515625" style="157" customWidth="1"/>
    <col min="2564" max="2564" width="4.42578125" style="157" customWidth="1"/>
    <col min="2565" max="2565" width="45.140625" style="157" customWidth="1"/>
    <col min="2566" max="2566" width="33.85546875" style="157" customWidth="1"/>
    <col min="2567" max="2567" width="29.7109375" style="157" customWidth="1"/>
    <col min="2568" max="2568" width="28.42578125" style="157" customWidth="1"/>
    <col min="2569" max="2818" width="11.28515625" style="157"/>
    <col min="2819" max="2819" width="1.28515625" style="157" customWidth="1"/>
    <col min="2820" max="2820" width="4.42578125" style="157" customWidth="1"/>
    <col min="2821" max="2821" width="45.140625" style="157" customWidth="1"/>
    <col min="2822" max="2822" width="33.85546875" style="157" customWidth="1"/>
    <col min="2823" max="2823" width="29.7109375" style="157" customWidth="1"/>
    <col min="2824" max="2824" width="28.42578125" style="157" customWidth="1"/>
    <col min="2825" max="3074" width="11.28515625" style="157"/>
    <col min="3075" max="3075" width="1.28515625" style="157" customWidth="1"/>
    <col min="3076" max="3076" width="4.42578125" style="157" customWidth="1"/>
    <col min="3077" max="3077" width="45.140625" style="157" customWidth="1"/>
    <col min="3078" max="3078" width="33.85546875" style="157" customWidth="1"/>
    <col min="3079" max="3079" width="29.7109375" style="157" customWidth="1"/>
    <col min="3080" max="3080" width="28.42578125" style="157" customWidth="1"/>
    <col min="3081" max="3330" width="11.28515625" style="157"/>
    <col min="3331" max="3331" width="1.28515625" style="157" customWidth="1"/>
    <col min="3332" max="3332" width="4.42578125" style="157" customWidth="1"/>
    <col min="3333" max="3333" width="45.140625" style="157" customWidth="1"/>
    <col min="3334" max="3334" width="33.85546875" style="157" customWidth="1"/>
    <col min="3335" max="3335" width="29.7109375" style="157" customWidth="1"/>
    <col min="3336" max="3336" width="28.42578125" style="157" customWidth="1"/>
    <col min="3337" max="3586" width="11.28515625" style="157"/>
    <col min="3587" max="3587" width="1.28515625" style="157" customWidth="1"/>
    <col min="3588" max="3588" width="4.42578125" style="157" customWidth="1"/>
    <col min="3589" max="3589" width="45.140625" style="157" customWidth="1"/>
    <col min="3590" max="3590" width="33.85546875" style="157" customWidth="1"/>
    <col min="3591" max="3591" width="29.7109375" style="157" customWidth="1"/>
    <col min="3592" max="3592" width="28.42578125" style="157" customWidth="1"/>
    <col min="3593" max="3842" width="11.28515625" style="157"/>
    <col min="3843" max="3843" width="1.28515625" style="157" customWidth="1"/>
    <col min="3844" max="3844" width="4.42578125" style="157" customWidth="1"/>
    <col min="3845" max="3845" width="45.140625" style="157" customWidth="1"/>
    <col min="3846" max="3846" width="33.85546875" style="157" customWidth="1"/>
    <col min="3847" max="3847" width="29.7109375" style="157" customWidth="1"/>
    <col min="3848" max="3848" width="28.42578125" style="157" customWidth="1"/>
    <col min="3849" max="4098" width="11.28515625" style="157"/>
    <col min="4099" max="4099" width="1.28515625" style="157" customWidth="1"/>
    <col min="4100" max="4100" width="4.42578125" style="157" customWidth="1"/>
    <col min="4101" max="4101" width="45.140625" style="157" customWidth="1"/>
    <col min="4102" max="4102" width="33.85546875" style="157" customWidth="1"/>
    <col min="4103" max="4103" width="29.7109375" style="157" customWidth="1"/>
    <col min="4104" max="4104" width="28.42578125" style="157" customWidth="1"/>
    <col min="4105" max="4354" width="11.28515625" style="157"/>
    <col min="4355" max="4355" width="1.28515625" style="157" customWidth="1"/>
    <col min="4356" max="4356" width="4.42578125" style="157" customWidth="1"/>
    <col min="4357" max="4357" width="45.140625" style="157" customWidth="1"/>
    <col min="4358" max="4358" width="33.85546875" style="157" customWidth="1"/>
    <col min="4359" max="4359" width="29.7109375" style="157" customWidth="1"/>
    <col min="4360" max="4360" width="28.42578125" style="157" customWidth="1"/>
    <col min="4361" max="4610" width="11.28515625" style="157"/>
    <col min="4611" max="4611" width="1.28515625" style="157" customWidth="1"/>
    <col min="4612" max="4612" width="4.42578125" style="157" customWidth="1"/>
    <col min="4613" max="4613" width="45.140625" style="157" customWidth="1"/>
    <col min="4614" max="4614" width="33.85546875" style="157" customWidth="1"/>
    <col min="4615" max="4615" width="29.7109375" style="157" customWidth="1"/>
    <col min="4616" max="4616" width="28.42578125" style="157" customWidth="1"/>
    <col min="4617" max="4866" width="11.28515625" style="157"/>
    <col min="4867" max="4867" width="1.28515625" style="157" customWidth="1"/>
    <col min="4868" max="4868" width="4.42578125" style="157" customWidth="1"/>
    <col min="4869" max="4869" width="45.140625" style="157" customWidth="1"/>
    <col min="4870" max="4870" width="33.85546875" style="157" customWidth="1"/>
    <col min="4871" max="4871" width="29.7109375" style="157" customWidth="1"/>
    <col min="4872" max="4872" width="28.42578125" style="157" customWidth="1"/>
    <col min="4873" max="5122" width="11.28515625" style="157"/>
    <col min="5123" max="5123" width="1.28515625" style="157" customWidth="1"/>
    <col min="5124" max="5124" width="4.42578125" style="157" customWidth="1"/>
    <col min="5125" max="5125" width="45.140625" style="157" customWidth="1"/>
    <col min="5126" max="5126" width="33.85546875" style="157" customWidth="1"/>
    <col min="5127" max="5127" width="29.7109375" style="157" customWidth="1"/>
    <col min="5128" max="5128" width="28.42578125" style="157" customWidth="1"/>
    <col min="5129" max="5378" width="11.28515625" style="157"/>
    <col min="5379" max="5379" width="1.28515625" style="157" customWidth="1"/>
    <col min="5380" max="5380" width="4.42578125" style="157" customWidth="1"/>
    <col min="5381" max="5381" width="45.140625" style="157" customWidth="1"/>
    <col min="5382" max="5382" width="33.85546875" style="157" customWidth="1"/>
    <col min="5383" max="5383" width="29.7109375" style="157" customWidth="1"/>
    <col min="5384" max="5384" width="28.42578125" style="157" customWidth="1"/>
    <col min="5385" max="5634" width="11.28515625" style="157"/>
    <col min="5635" max="5635" width="1.28515625" style="157" customWidth="1"/>
    <col min="5636" max="5636" width="4.42578125" style="157" customWidth="1"/>
    <col min="5637" max="5637" width="45.140625" style="157" customWidth="1"/>
    <col min="5638" max="5638" width="33.85546875" style="157" customWidth="1"/>
    <col min="5639" max="5639" width="29.7109375" style="157" customWidth="1"/>
    <col min="5640" max="5640" width="28.42578125" style="157" customWidth="1"/>
    <col min="5641" max="5890" width="11.28515625" style="157"/>
    <col min="5891" max="5891" width="1.28515625" style="157" customWidth="1"/>
    <col min="5892" max="5892" width="4.42578125" style="157" customWidth="1"/>
    <col min="5893" max="5893" width="45.140625" style="157" customWidth="1"/>
    <col min="5894" max="5894" width="33.85546875" style="157" customWidth="1"/>
    <col min="5895" max="5895" width="29.7109375" style="157" customWidth="1"/>
    <col min="5896" max="5896" width="28.42578125" style="157" customWidth="1"/>
    <col min="5897" max="6146" width="11.28515625" style="157"/>
    <col min="6147" max="6147" width="1.28515625" style="157" customWidth="1"/>
    <col min="6148" max="6148" width="4.42578125" style="157" customWidth="1"/>
    <col min="6149" max="6149" width="45.140625" style="157" customWidth="1"/>
    <col min="6150" max="6150" width="33.85546875" style="157" customWidth="1"/>
    <col min="6151" max="6151" width="29.7109375" style="157" customWidth="1"/>
    <col min="6152" max="6152" width="28.42578125" style="157" customWidth="1"/>
    <col min="6153" max="6402" width="11.28515625" style="157"/>
    <col min="6403" max="6403" width="1.28515625" style="157" customWidth="1"/>
    <col min="6404" max="6404" width="4.42578125" style="157" customWidth="1"/>
    <col min="6405" max="6405" width="45.140625" style="157" customWidth="1"/>
    <col min="6406" max="6406" width="33.85546875" style="157" customWidth="1"/>
    <col min="6407" max="6407" width="29.7109375" style="157" customWidth="1"/>
    <col min="6408" max="6408" width="28.42578125" style="157" customWidth="1"/>
    <col min="6409" max="6658" width="11.28515625" style="157"/>
    <col min="6659" max="6659" width="1.28515625" style="157" customWidth="1"/>
    <col min="6660" max="6660" width="4.42578125" style="157" customWidth="1"/>
    <col min="6661" max="6661" width="45.140625" style="157" customWidth="1"/>
    <col min="6662" max="6662" width="33.85546875" style="157" customWidth="1"/>
    <col min="6663" max="6663" width="29.7109375" style="157" customWidth="1"/>
    <col min="6664" max="6664" width="28.42578125" style="157" customWidth="1"/>
    <col min="6665" max="6914" width="11.28515625" style="157"/>
    <col min="6915" max="6915" width="1.28515625" style="157" customWidth="1"/>
    <col min="6916" max="6916" width="4.42578125" style="157" customWidth="1"/>
    <col min="6917" max="6917" width="45.140625" style="157" customWidth="1"/>
    <col min="6918" max="6918" width="33.85546875" style="157" customWidth="1"/>
    <col min="6919" max="6919" width="29.7109375" style="157" customWidth="1"/>
    <col min="6920" max="6920" width="28.42578125" style="157" customWidth="1"/>
    <col min="6921" max="7170" width="11.28515625" style="157"/>
    <col min="7171" max="7171" width="1.28515625" style="157" customWidth="1"/>
    <col min="7172" max="7172" width="4.42578125" style="157" customWidth="1"/>
    <col min="7173" max="7173" width="45.140625" style="157" customWidth="1"/>
    <col min="7174" max="7174" width="33.85546875" style="157" customWidth="1"/>
    <col min="7175" max="7175" width="29.7109375" style="157" customWidth="1"/>
    <col min="7176" max="7176" width="28.42578125" style="157" customWidth="1"/>
    <col min="7177" max="7426" width="11.28515625" style="157"/>
    <col min="7427" max="7427" width="1.28515625" style="157" customWidth="1"/>
    <col min="7428" max="7428" width="4.42578125" style="157" customWidth="1"/>
    <col min="7429" max="7429" width="45.140625" style="157" customWidth="1"/>
    <col min="7430" max="7430" width="33.85546875" style="157" customWidth="1"/>
    <col min="7431" max="7431" width="29.7109375" style="157" customWidth="1"/>
    <col min="7432" max="7432" width="28.42578125" style="157" customWidth="1"/>
    <col min="7433" max="7682" width="11.28515625" style="157"/>
    <col min="7683" max="7683" width="1.28515625" style="157" customWidth="1"/>
    <col min="7684" max="7684" width="4.42578125" style="157" customWidth="1"/>
    <col min="7685" max="7685" width="45.140625" style="157" customWidth="1"/>
    <col min="7686" max="7686" width="33.85546875" style="157" customWidth="1"/>
    <col min="7687" max="7687" width="29.7109375" style="157" customWidth="1"/>
    <col min="7688" max="7688" width="28.42578125" style="157" customWidth="1"/>
    <col min="7689" max="7938" width="11.28515625" style="157"/>
    <col min="7939" max="7939" width="1.28515625" style="157" customWidth="1"/>
    <col min="7940" max="7940" width="4.42578125" style="157" customWidth="1"/>
    <col min="7941" max="7941" width="45.140625" style="157" customWidth="1"/>
    <col min="7942" max="7942" width="33.85546875" style="157" customWidth="1"/>
    <col min="7943" max="7943" width="29.7109375" style="157" customWidth="1"/>
    <col min="7944" max="7944" width="28.42578125" style="157" customWidth="1"/>
    <col min="7945" max="8194" width="11.28515625" style="157"/>
    <col min="8195" max="8195" width="1.28515625" style="157" customWidth="1"/>
    <col min="8196" max="8196" width="4.42578125" style="157" customWidth="1"/>
    <col min="8197" max="8197" width="45.140625" style="157" customWidth="1"/>
    <col min="8198" max="8198" width="33.85546875" style="157" customWidth="1"/>
    <col min="8199" max="8199" width="29.7109375" style="157" customWidth="1"/>
    <col min="8200" max="8200" width="28.42578125" style="157" customWidth="1"/>
    <col min="8201" max="8450" width="11.28515625" style="157"/>
    <col min="8451" max="8451" width="1.28515625" style="157" customWidth="1"/>
    <col min="8452" max="8452" width="4.42578125" style="157" customWidth="1"/>
    <col min="8453" max="8453" width="45.140625" style="157" customWidth="1"/>
    <col min="8454" max="8454" width="33.85546875" style="157" customWidth="1"/>
    <col min="8455" max="8455" width="29.7109375" style="157" customWidth="1"/>
    <col min="8456" max="8456" width="28.42578125" style="157" customWidth="1"/>
    <col min="8457" max="8706" width="11.28515625" style="157"/>
    <col min="8707" max="8707" width="1.28515625" style="157" customWidth="1"/>
    <col min="8708" max="8708" width="4.42578125" style="157" customWidth="1"/>
    <col min="8709" max="8709" width="45.140625" style="157" customWidth="1"/>
    <col min="8710" max="8710" width="33.85546875" style="157" customWidth="1"/>
    <col min="8711" max="8711" width="29.7109375" style="157" customWidth="1"/>
    <col min="8712" max="8712" width="28.42578125" style="157" customWidth="1"/>
    <col min="8713" max="8962" width="11.28515625" style="157"/>
    <col min="8963" max="8963" width="1.28515625" style="157" customWidth="1"/>
    <col min="8964" max="8964" width="4.42578125" style="157" customWidth="1"/>
    <col min="8965" max="8965" width="45.140625" style="157" customWidth="1"/>
    <col min="8966" max="8966" width="33.85546875" style="157" customWidth="1"/>
    <col min="8967" max="8967" width="29.7109375" style="157" customWidth="1"/>
    <col min="8968" max="8968" width="28.42578125" style="157" customWidth="1"/>
    <col min="8969" max="9218" width="11.28515625" style="157"/>
    <col min="9219" max="9219" width="1.28515625" style="157" customWidth="1"/>
    <col min="9220" max="9220" width="4.42578125" style="157" customWidth="1"/>
    <col min="9221" max="9221" width="45.140625" style="157" customWidth="1"/>
    <col min="9222" max="9222" width="33.85546875" style="157" customWidth="1"/>
    <col min="9223" max="9223" width="29.7109375" style="157" customWidth="1"/>
    <col min="9224" max="9224" width="28.42578125" style="157" customWidth="1"/>
    <col min="9225" max="9474" width="11.28515625" style="157"/>
    <col min="9475" max="9475" width="1.28515625" style="157" customWidth="1"/>
    <col min="9476" max="9476" width="4.42578125" style="157" customWidth="1"/>
    <col min="9477" max="9477" width="45.140625" style="157" customWidth="1"/>
    <col min="9478" max="9478" width="33.85546875" style="157" customWidth="1"/>
    <col min="9479" max="9479" width="29.7109375" style="157" customWidth="1"/>
    <col min="9480" max="9480" width="28.42578125" style="157" customWidth="1"/>
    <col min="9481" max="9730" width="11.28515625" style="157"/>
    <col min="9731" max="9731" width="1.28515625" style="157" customWidth="1"/>
    <col min="9732" max="9732" width="4.42578125" style="157" customWidth="1"/>
    <col min="9733" max="9733" width="45.140625" style="157" customWidth="1"/>
    <col min="9734" max="9734" width="33.85546875" style="157" customWidth="1"/>
    <col min="9735" max="9735" width="29.7109375" style="157" customWidth="1"/>
    <col min="9736" max="9736" width="28.42578125" style="157" customWidth="1"/>
    <col min="9737" max="9986" width="11.28515625" style="157"/>
    <col min="9987" max="9987" width="1.28515625" style="157" customWidth="1"/>
    <col min="9988" max="9988" width="4.42578125" style="157" customWidth="1"/>
    <col min="9989" max="9989" width="45.140625" style="157" customWidth="1"/>
    <col min="9990" max="9990" width="33.85546875" style="157" customWidth="1"/>
    <col min="9991" max="9991" width="29.7109375" style="157" customWidth="1"/>
    <col min="9992" max="9992" width="28.42578125" style="157" customWidth="1"/>
    <col min="9993" max="10242" width="11.28515625" style="157"/>
    <col min="10243" max="10243" width="1.28515625" style="157" customWidth="1"/>
    <col min="10244" max="10244" width="4.42578125" style="157" customWidth="1"/>
    <col min="10245" max="10245" width="45.140625" style="157" customWidth="1"/>
    <col min="10246" max="10246" width="33.85546875" style="157" customWidth="1"/>
    <col min="10247" max="10247" width="29.7109375" style="157" customWidth="1"/>
    <col min="10248" max="10248" width="28.42578125" style="157" customWidth="1"/>
    <col min="10249" max="10498" width="11.28515625" style="157"/>
    <col min="10499" max="10499" width="1.28515625" style="157" customWidth="1"/>
    <col min="10500" max="10500" width="4.42578125" style="157" customWidth="1"/>
    <col min="10501" max="10501" width="45.140625" style="157" customWidth="1"/>
    <col min="10502" max="10502" width="33.85546875" style="157" customWidth="1"/>
    <col min="10503" max="10503" width="29.7109375" style="157" customWidth="1"/>
    <col min="10504" max="10504" width="28.42578125" style="157" customWidth="1"/>
    <col min="10505" max="10754" width="11.28515625" style="157"/>
    <col min="10755" max="10755" width="1.28515625" style="157" customWidth="1"/>
    <col min="10756" max="10756" width="4.42578125" style="157" customWidth="1"/>
    <col min="10757" max="10757" width="45.140625" style="157" customWidth="1"/>
    <col min="10758" max="10758" width="33.85546875" style="157" customWidth="1"/>
    <col min="10759" max="10759" width="29.7109375" style="157" customWidth="1"/>
    <col min="10760" max="10760" width="28.42578125" style="157" customWidth="1"/>
    <col min="10761" max="11010" width="11.28515625" style="157"/>
    <col min="11011" max="11011" width="1.28515625" style="157" customWidth="1"/>
    <col min="11012" max="11012" width="4.42578125" style="157" customWidth="1"/>
    <col min="11013" max="11013" width="45.140625" style="157" customWidth="1"/>
    <col min="11014" max="11014" width="33.85546875" style="157" customWidth="1"/>
    <col min="11015" max="11015" width="29.7109375" style="157" customWidth="1"/>
    <col min="11016" max="11016" width="28.42578125" style="157" customWidth="1"/>
    <col min="11017" max="11266" width="11.28515625" style="157"/>
    <col min="11267" max="11267" width="1.28515625" style="157" customWidth="1"/>
    <col min="11268" max="11268" width="4.42578125" style="157" customWidth="1"/>
    <col min="11269" max="11269" width="45.140625" style="157" customWidth="1"/>
    <col min="11270" max="11270" width="33.85546875" style="157" customWidth="1"/>
    <col min="11271" max="11271" width="29.7109375" style="157" customWidth="1"/>
    <col min="11272" max="11272" width="28.42578125" style="157" customWidth="1"/>
    <col min="11273" max="11522" width="11.28515625" style="157"/>
    <col min="11523" max="11523" width="1.28515625" style="157" customWidth="1"/>
    <col min="11524" max="11524" width="4.42578125" style="157" customWidth="1"/>
    <col min="11525" max="11525" width="45.140625" style="157" customWidth="1"/>
    <col min="11526" max="11526" width="33.85546875" style="157" customWidth="1"/>
    <col min="11527" max="11527" width="29.7109375" style="157" customWidth="1"/>
    <col min="11528" max="11528" width="28.42578125" style="157" customWidth="1"/>
    <col min="11529" max="11778" width="11.28515625" style="157"/>
    <col min="11779" max="11779" width="1.28515625" style="157" customWidth="1"/>
    <col min="11780" max="11780" width="4.42578125" style="157" customWidth="1"/>
    <col min="11781" max="11781" width="45.140625" style="157" customWidth="1"/>
    <col min="11782" max="11782" width="33.85546875" style="157" customWidth="1"/>
    <col min="11783" max="11783" width="29.7109375" style="157" customWidth="1"/>
    <col min="11784" max="11784" width="28.42578125" style="157" customWidth="1"/>
    <col min="11785" max="12034" width="11.28515625" style="157"/>
    <col min="12035" max="12035" width="1.28515625" style="157" customWidth="1"/>
    <col min="12036" max="12036" width="4.42578125" style="157" customWidth="1"/>
    <col min="12037" max="12037" width="45.140625" style="157" customWidth="1"/>
    <col min="12038" max="12038" width="33.85546875" style="157" customWidth="1"/>
    <col min="12039" max="12039" width="29.7109375" style="157" customWidth="1"/>
    <col min="12040" max="12040" width="28.42578125" style="157" customWidth="1"/>
    <col min="12041" max="12290" width="11.28515625" style="157"/>
    <col min="12291" max="12291" width="1.28515625" style="157" customWidth="1"/>
    <col min="12292" max="12292" width="4.42578125" style="157" customWidth="1"/>
    <col min="12293" max="12293" width="45.140625" style="157" customWidth="1"/>
    <col min="12294" max="12294" width="33.85546875" style="157" customWidth="1"/>
    <col min="12295" max="12295" width="29.7109375" style="157" customWidth="1"/>
    <col min="12296" max="12296" width="28.42578125" style="157" customWidth="1"/>
    <col min="12297" max="12546" width="11.28515625" style="157"/>
    <col min="12547" max="12547" width="1.28515625" style="157" customWidth="1"/>
    <col min="12548" max="12548" width="4.42578125" style="157" customWidth="1"/>
    <col min="12549" max="12549" width="45.140625" style="157" customWidth="1"/>
    <col min="12550" max="12550" width="33.85546875" style="157" customWidth="1"/>
    <col min="12551" max="12551" width="29.7109375" style="157" customWidth="1"/>
    <col min="12552" max="12552" width="28.42578125" style="157" customWidth="1"/>
    <col min="12553" max="12802" width="11.28515625" style="157"/>
    <col min="12803" max="12803" width="1.28515625" style="157" customWidth="1"/>
    <col min="12804" max="12804" width="4.42578125" style="157" customWidth="1"/>
    <col min="12805" max="12805" width="45.140625" style="157" customWidth="1"/>
    <col min="12806" max="12806" width="33.85546875" style="157" customWidth="1"/>
    <col min="12807" max="12807" width="29.7109375" style="157" customWidth="1"/>
    <col min="12808" max="12808" width="28.42578125" style="157" customWidth="1"/>
    <col min="12809" max="13058" width="11.28515625" style="157"/>
    <col min="13059" max="13059" width="1.28515625" style="157" customWidth="1"/>
    <col min="13060" max="13060" width="4.42578125" style="157" customWidth="1"/>
    <col min="13061" max="13061" width="45.140625" style="157" customWidth="1"/>
    <col min="13062" max="13062" width="33.85546875" style="157" customWidth="1"/>
    <col min="13063" max="13063" width="29.7109375" style="157" customWidth="1"/>
    <col min="13064" max="13064" width="28.42578125" style="157" customWidth="1"/>
    <col min="13065" max="13314" width="11.28515625" style="157"/>
    <col min="13315" max="13315" width="1.28515625" style="157" customWidth="1"/>
    <col min="13316" max="13316" width="4.42578125" style="157" customWidth="1"/>
    <col min="13317" max="13317" width="45.140625" style="157" customWidth="1"/>
    <col min="13318" max="13318" width="33.85546875" style="157" customWidth="1"/>
    <col min="13319" max="13319" width="29.7109375" style="157" customWidth="1"/>
    <col min="13320" max="13320" width="28.42578125" style="157" customWidth="1"/>
    <col min="13321" max="13570" width="11.28515625" style="157"/>
    <col min="13571" max="13571" width="1.28515625" style="157" customWidth="1"/>
    <col min="13572" max="13572" width="4.42578125" style="157" customWidth="1"/>
    <col min="13573" max="13573" width="45.140625" style="157" customWidth="1"/>
    <col min="13574" max="13574" width="33.85546875" style="157" customWidth="1"/>
    <col min="13575" max="13575" width="29.7109375" style="157" customWidth="1"/>
    <col min="13576" max="13576" width="28.42578125" style="157" customWidth="1"/>
    <col min="13577" max="13826" width="11.28515625" style="157"/>
    <col min="13827" max="13827" width="1.28515625" style="157" customWidth="1"/>
    <col min="13828" max="13828" width="4.42578125" style="157" customWidth="1"/>
    <col min="13829" max="13829" width="45.140625" style="157" customWidth="1"/>
    <col min="13830" max="13830" width="33.85546875" style="157" customWidth="1"/>
    <col min="13831" max="13831" width="29.7109375" style="157" customWidth="1"/>
    <col min="13832" max="13832" width="28.42578125" style="157" customWidth="1"/>
    <col min="13833" max="14082" width="11.28515625" style="157"/>
    <col min="14083" max="14083" width="1.28515625" style="157" customWidth="1"/>
    <col min="14084" max="14084" width="4.42578125" style="157" customWidth="1"/>
    <col min="14085" max="14085" width="45.140625" style="157" customWidth="1"/>
    <col min="14086" max="14086" width="33.85546875" style="157" customWidth="1"/>
    <col min="14087" max="14087" width="29.7109375" style="157" customWidth="1"/>
    <col min="14088" max="14088" width="28.42578125" style="157" customWidth="1"/>
    <col min="14089" max="14338" width="11.28515625" style="157"/>
    <col min="14339" max="14339" width="1.28515625" style="157" customWidth="1"/>
    <col min="14340" max="14340" width="4.42578125" style="157" customWidth="1"/>
    <col min="14341" max="14341" width="45.140625" style="157" customWidth="1"/>
    <col min="14342" max="14342" width="33.85546875" style="157" customWidth="1"/>
    <col min="14343" max="14343" width="29.7109375" style="157" customWidth="1"/>
    <col min="14344" max="14344" width="28.42578125" style="157" customWidth="1"/>
    <col min="14345" max="14594" width="11.28515625" style="157"/>
    <col min="14595" max="14595" width="1.28515625" style="157" customWidth="1"/>
    <col min="14596" max="14596" width="4.42578125" style="157" customWidth="1"/>
    <col min="14597" max="14597" width="45.140625" style="157" customWidth="1"/>
    <col min="14598" max="14598" width="33.85546875" style="157" customWidth="1"/>
    <col min="14599" max="14599" width="29.7109375" style="157" customWidth="1"/>
    <col min="14600" max="14600" width="28.42578125" style="157" customWidth="1"/>
    <col min="14601" max="14850" width="11.28515625" style="157"/>
    <col min="14851" max="14851" width="1.28515625" style="157" customWidth="1"/>
    <col min="14852" max="14852" width="4.42578125" style="157" customWidth="1"/>
    <col min="14853" max="14853" width="45.140625" style="157" customWidth="1"/>
    <col min="14854" max="14854" width="33.85546875" style="157" customWidth="1"/>
    <col min="14855" max="14855" width="29.7109375" style="157" customWidth="1"/>
    <col min="14856" max="14856" width="28.42578125" style="157" customWidth="1"/>
    <col min="14857" max="15106" width="11.28515625" style="157"/>
    <col min="15107" max="15107" width="1.28515625" style="157" customWidth="1"/>
    <col min="15108" max="15108" width="4.42578125" style="157" customWidth="1"/>
    <col min="15109" max="15109" width="45.140625" style="157" customWidth="1"/>
    <col min="15110" max="15110" width="33.85546875" style="157" customWidth="1"/>
    <col min="15111" max="15111" width="29.7109375" style="157" customWidth="1"/>
    <col min="15112" max="15112" width="28.42578125" style="157" customWidth="1"/>
    <col min="15113" max="15362" width="11.28515625" style="157"/>
    <col min="15363" max="15363" width="1.28515625" style="157" customWidth="1"/>
    <col min="15364" max="15364" width="4.42578125" style="157" customWidth="1"/>
    <col min="15365" max="15365" width="45.140625" style="157" customWidth="1"/>
    <col min="15366" max="15366" width="33.85546875" style="157" customWidth="1"/>
    <col min="15367" max="15367" width="29.7109375" style="157" customWidth="1"/>
    <col min="15368" max="15368" width="28.42578125" style="157" customWidth="1"/>
    <col min="15369" max="15618" width="11.28515625" style="157"/>
    <col min="15619" max="15619" width="1.28515625" style="157" customWidth="1"/>
    <col min="15620" max="15620" width="4.42578125" style="157" customWidth="1"/>
    <col min="15621" max="15621" width="45.140625" style="157" customWidth="1"/>
    <col min="15622" max="15622" width="33.85546875" style="157" customWidth="1"/>
    <col min="15623" max="15623" width="29.7109375" style="157" customWidth="1"/>
    <col min="15624" max="15624" width="28.42578125" style="157" customWidth="1"/>
    <col min="15625" max="15874" width="11.28515625" style="157"/>
    <col min="15875" max="15875" width="1.28515625" style="157" customWidth="1"/>
    <col min="15876" max="15876" width="4.42578125" style="157" customWidth="1"/>
    <col min="15877" max="15877" width="45.140625" style="157" customWidth="1"/>
    <col min="15878" max="15878" width="33.85546875" style="157" customWidth="1"/>
    <col min="15879" max="15879" width="29.7109375" style="157" customWidth="1"/>
    <col min="15880" max="15880" width="28.42578125" style="157" customWidth="1"/>
    <col min="15881" max="16130" width="11.28515625" style="157"/>
    <col min="16131" max="16131" width="1.28515625" style="157" customWidth="1"/>
    <col min="16132" max="16132" width="4.42578125" style="157" customWidth="1"/>
    <col min="16133" max="16133" width="45.140625" style="157" customWidth="1"/>
    <col min="16134" max="16134" width="33.85546875" style="157" customWidth="1"/>
    <col min="16135" max="16135" width="29.7109375" style="157" customWidth="1"/>
    <col min="16136" max="16136" width="28.42578125" style="157" customWidth="1"/>
    <col min="16137" max="16384" width="11.28515625" style="157"/>
  </cols>
  <sheetData>
    <row r="1" spans="1:35" ht="64.900000000000006" customHeight="1">
      <c r="B1" s="158"/>
      <c r="C1" s="158"/>
      <c r="D1" s="158"/>
      <c r="E1" s="158"/>
      <c r="F1" s="158"/>
      <c r="G1" s="183"/>
      <c r="H1" s="183"/>
      <c r="I1" s="183"/>
      <c r="J1" s="183"/>
      <c r="K1" s="183"/>
      <c r="L1" s="183"/>
      <c r="M1" s="183"/>
      <c r="N1" s="183"/>
    </row>
    <row r="2" spans="1:35" ht="26.25" customHeight="1">
      <c r="A2" s="448" t="s">
        <v>118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</row>
    <row r="3" spans="1:35" ht="14.25" customHeight="1">
      <c r="B3" s="355" t="s">
        <v>179</v>
      </c>
      <c r="C3" s="355"/>
      <c r="D3" s="355"/>
      <c r="E3" s="355"/>
      <c r="F3" s="355"/>
      <c r="G3" s="184"/>
      <c r="H3" s="184"/>
      <c r="I3" s="184"/>
      <c r="J3" s="184"/>
      <c r="K3" s="184"/>
      <c r="L3" s="184"/>
      <c r="M3" s="184"/>
      <c r="N3" s="184"/>
    </row>
    <row r="4" spans="1:35" s="160" customFormat="1" ht="15.75">
      <c r="B4" s="449" t="s">
        <v>145</v>
      </c>
      <c r="C4" s="449"/>
      <c r="D4" s="449"/>
      <c r="E4" s="449"/>
      <c r="F4" s="449"/>
      <c r="G4" s="449"/>
      <c r="H4" s="355"/>
      <c r="I4" s="355"/>
      <c r="J4" s="355"/>
      <c r="K4" s="355"/>
      <c r="L4" s="355"/>
      <c r="M4" s="355"/>
      <c r="N4" s="355"/>
    </row>
    <row r="5" spans="1:35">
      <c r="B5" s="433" t="s">
        <v>198</v>
      </c>
      <c r="C5" s="433"/>
      <c r="D5" s="433"/>
      <c r="E5" s="433"/>
      <c r="F5" s="433"/>
      <c r="G5" s="433"/>
      <c r="H5" s="343"/>
      <c r="I5" s="343"/>
      <c r="J5" s="343"/>
      <c r="K5" s="364"/>
      <c r="L5" s="364"/>
      <c r="M5" s="364"/>
      <c r="N5" s="364"/>
      <c r="O5" s="185"/>
      <c r="R5" s="186"/>
      <c r="S5" s="290"/>
      <c r="T5" s="290"/>
      <c r="U5" s="187"/>
      <c r="V5" s="187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</row>
    <row r="6" spans="1:35">
      <c r="B6" s="163"/>
      <c r="C6" s="163"/>
      <c r="D6" s="163"/>
      <c r="E6" s="163"/>
      <c r="F6" s="163"/>
      <c r="G6" s="188"/>
      <c r="H6" s="189"/>
      <c r="I6" s="189"/>
      <c r="J6" s="189"/>
      <c r="K6" s="189"/>
      <c r="L6" s="189"/>
      <c r="M6" s="189"/>
      <c r="N6" s="189"/>
    </row>
    <row r="7" spans="1:35" s="168" customFormat="1" ht="13.15" customHeight="1">
      <c r="B7" s="463" t="s">
        <v>180</v>
      </c>
      <c r="C7" s="463"/>
      <c r="D7" s="459" t="s">
        <v>199</v>
      </c>
      <c r="E7" s="459"/>
      <c r="F7" s="459"/>
      <c r="G7" s="459"/>
      <c r="H7" s="459" t="s">
        <v>200</v>
      </c>
      <c r="I7" s="459"/>
      <c r="J7" s="459"/>
      <c r="K7" s="459"/>
      <c r="L7" s="459" t="s">
        <v>201</v>
      </c>
      <c r="M7" s="459"/>
      <c r="N7" s="459"/>
      <c r="O7" s="459"/>
    </row>
    <row r="8" spans="1:35" s="190" customFormat="1" ht="15.75" customHeight="1">
      <c r="B8" s="467"/>
      <c r="C8" s="467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0"/>
      <c r="O8" s="460"/>
    </row>
    <row r="9" spans="1:35" s="190" customFormat="1" ht="16.5" customHeight="1">
      <c r="B9" s="467"/>
      <c r="C9" s="467"/>
      <c r="D9" s="461" t="s">
        <v>3</v>
      </c>
      <c r="E9" s="461"/>
      <c r="F9" s="461"/>
      <c r="G9" s="461"/>
      <c r="H9" s="461" t="s">
        <v>2</v>
      </c>
      <c r="I9" s="461"/>
      <c r="J9" s="461"/>
      <c r="K9" s="461"/>
      <c r="L9" s="461" t="s">
        <v>161</v>
      </c>
      <c r="M9" s="461"/>
      <c r="N9" s="461"/>
      <c r="O9" s="461"/>
    </row>
    <row r="10" spans="1:35" s="190" customFormat="1" ht="9.75" customHeight="1">
      <c r="B10" s="464"/>
      <c r="C10" s="464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</row>
    <row r="11" spans="1:35" s="190" customFormat="1" ht="21" customHeight="1">
      <c r="B11" s="363"/>
      <c r="C11" s="363"/>
      <c r="D11" s="357" t="s">
        <v>173</v>
      </c>
      <c r="E11" s="357" t="s">
        <v>165</v>
      </c>
      <c r="F11" s="357" t="s">
        <v>163</v>
      </c>
      <c r="G11" s="357" t="s">
        <v>164</v>
      </c>
      <c r="H11" s="357" t="s">
        <v>173</v>
      </c>
      <c r="I11" s="357" t="s">
        <v>165</v>
      </c>
      <c r="J11" s="357" t="s">
        <v>163</v>
      </c>
      <c r="K11" s="357" t="s">
        <v>164</v>
      </c>
      <c r="L11" s="357" t="s">
        <v>173</v>
      </c>
      <c r="M11" s="357" t="s">
        <v>165</v>
      </c>
      <c r="N11" s="357" t="s">
        <v>163</v>
      </c>
      <c r="O11" s="357" t="s">
        <v>164</v>
      </c>
    </row>
    <row r="12" spans="1:35" s="168" customFormat="1" ht="13.5" customHeight="1">
      <c r="B12" s="451" t="s">
        <v>8</v>
      </c>
      <c r="C12" s="463" t="s">
        <v>181</v>
      </c>
      <c r="D12" s="363"/>
      <c r="E12" s="363"/>
      <c r="F12" s="363"/>
      <c r="G12" s="465"/>
      <c r="H12" s="361"/>
      <c r="I12" s="361"/>
      <c r="J12" s="361"/>
      <c r="K12" s="361"/>
      <c r="L12" s="361"/>
      <c r="M12" s="361"/>
      <c r="N12" s="361"/>
      <c r="O12" s="361"/>
    </row>
    <row r="13" spans="1:35" s="168" customFormat="1" ht="13.5" customHeight="1">
      <c r="B13" s="453"/>
      <c r="C13" s="464"/>
      <c r="D13" s="360"/>
      <c r="E13" s="360"/>
      <c r="F13" s="360"/>
      <c r="G13" s="466"/>
      <c r="H13" s="362"/>
      <c r="I13" s="362"/>
      <c r="J13" s="362"/>
      <c r="K13" s="362"/>
      <c r="L13" s="362"/>
      <c r="M13" s="362"/>
      <c r="N13" s="362"/>
      <c r="O13" s="362"/>
    </row>
    <row r="14" spans="1:35" s="168" customFormat="1" ht="6" customHeight="1">
      <c r="B14" s="356"/>
      <c r="C14" s="363"/>
      <c r="D14" s="363"/>
      <c r="E14" s="363"/>
      <c r="F14" s="363"/>
      <c r="G14" s="361"/>
      <c r="H14" s="361"/>
      <c r="I14" s="361"/>
      <c r="J14" s="361"/>
      <c r="K14" s="361"/>
      <c r="L14" s="361"/>
      <c r="M14" s="361"/>
      <c r="N14" s="361"/>
      <c r="O14" s="361"/>
    </row>
    <row r="15" spans="1:35" s="174" customFormat="1" ht="24" customHeight="1">
      <c r="B15" s="193"/>
      <c r="C15" s="194" t="s">
        <v>11</v>
      </c>
      <c r="D15" s="195">
        <v>32.01000758</v>
      </c>
      <c r="E15" s="195">
        <v>0.280505687</v>
      </c>
      <c r="F15" s="195">
        <v>31.28424158</v>
      </c>
      <c r="G15" s="195">
        <v>32.73577358</v>
      </c>
      <c r="H15" s="195">
        <v>21.10665921</v>
      </c>
      <c r="I15" s="195">
        <v>5.1529362000000002E-2</v>
      </c>
      <c r="J15" s="195">
        <v>20.9843467</v>
      </c>
      <c r="K15" s="195">
        <v>21.228971720000001</v>
      </c>
      <c r="L15" s="195">
        <v>13.06520559</v>
      </c>
      <c r="M15" s="195">
        <v>3.2231134000000002E-2</v>
      </c>
      <c r="N15" s="195">
        <v>12.993780190000001</v>
      </c>
      <c r="O15" s="195">
        <v>13.13663098</v>
      </c>
    </row>
    <row r="16" spans="1:35" s="174" customFormat="1" ht="3.6" customHeight="1">
      <c r="C16" s="196"/>
      <c r="D16" s="196"/>
      <c r="E16" s="196"/>
      <c r="F16" s="196"/>
      <c r="G16" s="197"/>
      <c r="H16" s="197"/>
      <c r="I16" s="197"/>
      <c r="J16" s="197"/>
      <c r="K16" s="287"/>
      <c r="L16" s="287"/>
      <c r="M16" s="287"/>
      <c r="N16" s="287"/>
      <c r="O16" s="287"/>
    </row>
    <row r="17" spans="1:15" s="174" customFormat="1" ht="16.899999999999999" customHeight="1">
      <c r="B17" s="356"/>
      <c r="C17" s="198" t="s">
        <v>12</v>
      </c>
      <c r="D17" s="198"/>
      <c r="E17" s="198"/>
      <c r="F17" s="198"/>
      <c r="G17" s="199"/>
      <c r="H17" s="199"/>
      <c r="I17" s="199"/>
      <c r="J17" s="199"/>
      <c r="K17" s="199"/>
      <c r="L17" s="199"/>
      <c r="M17" s="199"/>
      <c r="N17" s="199"/>
      <c r="O17" s="199"/>
    </row>
    <row r="18" spans="1:15" s="288" customFormat="1" ht="36" customHeight="1">
      <c r="A18" s="200"/>
      <c r="B18" s="43" t="s">
        <v>1</v>
      </c>
      <c r="C18" s="36" t="s">
        <v>70</v>
      </c>
      <c r="D18" s="93">
        <v>74.969961150000003</v>
      </c>
      <c r="E18" s="93">
        <v>1.2980959350000001</v>
      </c>
      <c r="F18" s="93">
        <v>70.518338159999999</v>
      </c>
      <c r="G18" s="93">
        <v>79.421584139999993</v>
      </c>
      <c r="H18" s="93">
        <v>57.048435259999998</v>
      </c>
      <c r="I18" s="93">
        <v>0.27858119799999997</v>
      </c>
      <c r="J18" s="93">
        <v>56.190936489999999</v>
      </c>
      <c r="K18" s="93">
        <v>57.905934029999997</v>
      </c>
      <c r="L18" s="93">
        <v>27.154301960000002</v>
      </c>
      <c r="M18" s="93">
        <v>0.166034032</v>
      </c>
      <c r="N18" s="93">
        <v>26.740515510000002</v>
      </c>
      <c r="O18" s="93">
        <v>27.568088410000001</v>
      </c>
    </row>
    <row r="19" spans="1:15" s="288" customFormat="1" ht="36" customHeight="1">
      <c r="A19" s="18"/>
      <c r="B19" s="42" t="s">
        <v>0</v>
      </c>
      <c r="C19" s="37" t="s">
        <v>23</v>
      </c>
      <c r="D19" s="38">
        <v>45.429818419999997</v>
      </c>
      <c r="E19" s="38">
        <v>0.86105471499999997</v>
      </c>
      <c r="F19" s="38">
        <v>42.975492119999998</v>
      </c>
      <c r="G19" s="38">
        <v>47.884144730000003</v>
      </c>
      <c r="H19" s="38">
        <v>36.732029509999997</v>
      </c>
      <c r="I19" s="38">
        <v>0.16644246300000001</v>
      </c>
      <c r="J19" s="38">
        <v>36.285980600000002</v>
      </c>
      <c r="K19" s="38">
        <v>37.178078419999999</v>
      </c>
      <c r="L19" s="38">
        <v>22.31524976</v>
      </c>
      <c r="M19" s="38">
        <v>0.107768459</v>
      </c>
      <c r="N19" s="38">
        <v>22.056892680000001</v>
      </c>
      <c r="O19" s="38">
        <v>22.57360684</v>
      </c>
    </row>
    <row r="20" spans="1:15" s="288" customFormat="1" ht="30.75" customHeight="1">
      <c r="A20" s="201"/>
      <c r="B20" s="45" t="s">
        <v>69</v>
      </c>
      <c r="C20" s="36" t="s">
        <v>68</v>
      </c>
      <c r="D20" s="93">
        <v>23.633523010000001</v>
      </c>
      <c r="E20" s="93">
        <v>1.703077113</v>
      </c>
      <c r="F20" s="93">
        <v>19.506673339999999</v>
      </c>
      <c r="G20" s="93">
        <v>27.76037268</v>
      </c>
      <c r="H20" s="93">
        <v>34.18833437</v>
      </c>
      <c r="I20" s="93">
        <v>0.27982447999999999</v>
      </c>
      <c r="J20" s="93">
        <v>33.452383949999998</v>
      </c>
      <c r="K20" s="93">
        <v>34.924284790000002</v>
      </c>
      <c r="L20" s="93">
        <v>24.492269069999999</v>
      </c>
      <c r="M20" s="93">
        <v>0.16785238</v>
      </c>
      <c r="N20" s="93">
        <v>24.082708650000001</v>
      </c>
      <c r="O20" s="93">
        <v>24.901829490000001</v>
      </c>
    </row>
    <row r="21" spans="1:15" s="288" customFormat="1" ht="31.5" customHeight="1">
      <c r="A21" s="200"/>
      <c r="B21" s="345"/>
      <c r="C21" s="19" t="s">
        <v>13</v>
      </c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</row>
    <row r="22" spans="1:15" s="288" customFormat="1" ht="48.75" customHeight="1">
      <c r="A22" s="18"/>
      <c r="B22" s="43">
        <v>4</v>
      </c>
      <c r="C22" s="39" t="s">
        <v>14</v>
      </c>
      <c r="D22" s="203">
        <v>9.2425032559999991</v>
      </c>
      <c r="E22" s="203">
        <v>0.265030025</v>
      </c>
      <c r="F22" s="203">
        <v>8.6750438330000001</v>
      </c>
      <c r="G22" s="203">
        <v>9.8099626779999998</v>
      </c>
      <c r="H22" s="203">
        <v>-0.83141193899999999</v>
      </c>
      <c r="I22" s="203">
        <v>5.0131450000000001E-2</v>
      </c>
      <c r="J22" s="203">
        <v>-0.92885086500000003</v>
      </c>
      <c r="K22" s="203">
        <v>-0.73397301400000003</v>
      </c>
      <c r="L22" s="203">
        <v>1.171221193</v>
      </c>
      <c r="M22" s="203">
        <v>3.5757880999999998E-2</v>
      </c>
      <c r="N22" s="203">
        <v>1.1003161930000001</v>
      </c>
      <c r="O22" s="203">
        <v>1.242126193</v>
      </c>
    </row>
    <row r="23" spans="1:15" s="288" customFormat="1" ht="36.75" customHeight="1">
      <c r="A23" s="20"/>
      <c r="B23" s="42">
        <v>5</v>
      </c>
      <c r="C23" s="37" t="s">
        <v>24</v>
      </c>
      <c r="D23" s="38">
        <v>28.845653120000001</v>
      </c>
      <c r="E23" s="38">
        <v>0</v>
      </c>
      <c r="F23" s="38">
        <v>28.845653120000001</v>
      </c>
      <c r="G23" s="38">
        <v>28.845653120000001</v>
      </c>
      <c r="H23" s="38">
        <v>20.554161700000002</v>
      </c>
      <c r="I23" s="38">
        <v>0</v>
      </c>
      <c r="J23" s="38">
        <v>20.554161700000002</v>
      </c>
      <c r="K23" s="38">
        <v>20.554161700000002</v>
      </c>
      <c r="L23" s="38">
        <v>18.219791610000001</v>
      </c>
      <c r="M23" s="38">
        <v>0</v>
      </c>
      <c r="N23" s="38">
        <v>18.219791610000001</v>
      </c>
      <c r="O23" s="38">
        <v>18.219791610000001</v>
      </c>
    </row>
    <row r="24" spans="1:15" s="21" customFormat="1" ht="36" customHeight="1">
      <c r="A24" s="18"/>
      <c r="B24" s="43"/>
      <c r="C24" s="44" t="s">
        <v>15</v>
      </c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</row>
    <row r="25" spans="1:15" s="288" customFormat="1" ht="36" customHeight="1">
      <c r="A25" s="200"/>
      <c r="B25" s="42">
        <v>6</v>
      </c>
      <c r="C25" s="37" t="s">
        <v>182</v>
      </c>
      <c r="D25" s="38">
        <v>33.286628409999999</v>
      </c>
      <c r="E25" s="38">
        <v>4.0257752000000001E-2</v>
      </c>
      <c r="F25" s="38">
        <v>33.181460270000002</v>
      </c>
      <c r="G25" s="38">
        <v>33.391796550000002</v>
      </c>
      <c r="H25" s="38">
        <v>24.274355669999998</v>
      </c>
      <c r="I25" s="38">
        <v>1.1160134E-2</v>
      </c>
      <c r="J25" s="38">
        <v>24.24717257</v>
      </c>
      <c r="K25" s="38">
        <v>24.301538770000001</v>
      </c>
      <c r="L25" s="38">
        <v>13.758087550000001</v>
      </c>
      <c r="M25" s="38">
        <v>7.1171159999999997E-3</v>
      </c>
      <c r="N25" s="38">
        <v>13.7422191</v>
      </c>
      <c r="O25" s="38">
        <v>13.773955989999999</v>
      </c>
    </row>
    <row r="26" spans="1:15" s="288" customFormat="1" ht="36" customHeight="1">
      <c r="A26" s="18"/>
      <c r="B26" s="45">
        <v>7</v>
      </c>
      <c r="C26" s="36" t="s">
        <v>71</v>
      </c>
      <c r="D26" s="93">
        <v>31.898443090000001</v>
      </c>
      <c r="E26" s="93">
        <v>0</v>
      </c>
      <c r="F26" s="93">
        <v>31.898443090000001</v>
      </c>
      <c r="G26" s="93">
        <v>31.898443090000001</v>
      </c>
      <c r="H26" s="93">
        <v>32.325035669999998</v>
      </c>
      <c r="I26" s="93">
        <v>0</v>
      </c>
      <c r="J26" s="93">
        <v>32.325035669999998</v>
      </c>
      <c r="K26" s="93">
        <v>32.325035669999998</v>
      </c>
      <c r="L26" s="93">
        <v>17.663591709999999</v>
      </c>
      <c r="M26" s="93">
        <v>0</v>
      </c>
      <c r="N26" s="93">
        <v>17.663591709999999</v>
      </c>
      <c r="O26" s="93">
        <v>17.663591709999999</v>
      </c>
    </row>
    <row r="27" spans="1:15" s="288" customFormat="1" ht="36" customHeight="1">
      <c r="A27" s="200"/>
      <c r="B27" s="42">
        <v>8</v>
      </c>
      <c r="C27" s="37" t="s">
        <v>72</v>
      </c>
      <c r="D27" s="38">
        <v>35.639423540000003</v>
      </c>
      <c r="E27" s="38">
        <v>0</v>
      </c>
      <c r="F27" s="38">
        <v>35.639423540000003</v>
      </c>
      <c r="G27" s="38">
        <v>35.639423540000003</v>
      </c>
      <c r="H27" s="38">
        <v>42.107376389999999</v>
      </c>
      <c r="I27" s="38">
        <v>0</v>
      </c>
      <c r="J27" s="38">
        <v>42.107376389999999</v>
      </c>
      <c r="K27" s="38">
        <v>42.107376389999999</v>
      </c>
      <c r="L27" s="38">
        <v>28.7534195</v>
      </c>
      <c r="M27" s="38">
        <v>0</v>
      </c>
      <c r="N27" s="38">
        <v>28.7534195</v>
      </c>
      <c r="O27" s="38">
        <v>28.7534195</v>
      </c>
    </row>
    <row r="28" spans="1:15" s="288" customFormat="1" ht="30.75" customHeight="1">
      <c r="A28" s="18"/>
      <c r="B28" s="45">
        <v>9</v>
      </c>
      <c r="C28" s="36" t="s">
        <v>73</v>
      </c>
      <c r="D28" s="93">
        <v>29.321158579999999</v>
      </c>
      <c r="E28" s="93">
        <v>0.99703056499999998</v>
      </c>
      <c r="F28" s="93">
        <v>26.79403692</v>
      </c>
      <c r="G28" s="93">
        <v>31.848280240000001</v>
      </c>
      <c r="H28" s="93">
        <v>36.036718229999998</v>
      </c>
      <c r="I28" s="93">
        <v>0.147635403</v>
      </c>
      <c r="J28" s="93">
        <v>35.643082280000002</v>
      </c>
      <c r="K28" s="93">
        <v>36.430354170000001</v>
      </c>
      <c r="L28" s="93">
        <v>25.57787896</v>
      </c>
      <c r="M28" s="93">
        <v>0.10746162300000001</v>
      </c>
      <c r="N28" s="93">
        <v>25.31338568</v>
      </c>
      <c r="O28" s="93">
        <v>25.842372229999999</v>
      </c>
    </row>
    <row r="29" spans="1:15" s="288" customFormat="1" ht="36" customHeight="1">
      <c r="A29" s="18"/>
      <c r="B29" s="42">
        <v>10</v>
      </c>
      <c r="C29" s="85" t="s">
        <v>77</v>
      </c>
      <c r="D29" s="207">
        <v>42.321676070000002</v>
      </c>
      <c r="E29" s="207">
        <v>1.979375028</v>
      </c>
      <c r="F29" s="207">
        <v>36.800301279999999</v>
      </c>
      <c r="G29" s="38">
        <v>47.843050849999997</v>
      </c>
      <c r="H29" s="207">
        <v>11.170288190000001</v>
      </c>
      <c r="I29" s="207">
        <v>0.44344562300000001</v>
      </c>
      <c r="J29" s="207">
        <v>10.20406558</v>
      </c>
      <c r="K29" s="38">
        <v>12.1365108</v>
      </c>
      <c r="L29" s="207">
        <v>-0.73130466500000002</v>
      </c>
      <c r="M29" s="207">
        <v>0.233799167</v>
      </c>
      <c r="N29" s="207">
        <v>-1.186191496</v>
      </c>
      <c r="O29" s="38">
        <v>-0.276417833</v>
      </c>
    </row>
    <row r="30" spans="1:15" s="288" customFormat="1" ht="57.75" customHeight="1">
      <c r="A30" s="200"/>
      <c r="B30" s="45">
        <v>11</v>
      </c>
      <c r="C30" s="36" t="s">
        <v>74</v>
      </c>
      <c r="D30" s="93">
        <v>116.58585189999999</v>
      </c>
      <c r="E30" s="93">
        <v>1.548839208</v>
      </c>
      <c r="F30" s="93">
        <v>110.0110222</v>
      </c>
      <c r="G30" s="93">
        <v>123.1606816</v>
      </c>
      <c r="H30" s="93">
        <v>72.982385179999994</v>
      </c>
      <c r="I30" s="93">
        <v>0.34145939800000003</v>
      </c>
      <c r="J30" s="93">
        <v>71.824703819999996</v>
      </c>
      <c r="K30" s="93">
        <v>74.14006655</v>
      </c>
      <c r="L30" s="93">
        <v>20.197058139999999</v>
      </c>
      <c r="M30" s="93">
        <v>0.20671989299999999</v>
      </c>
      <c r="N30" s="93">
        <v>19.710063479999999</v>
      </c>
      <c r="O30" s="93">
        <v>20.6840528</v>
      </c>
    </row>
    <row r="31" spans="1:15" s="21" customFormat="1" ht="36.75" customHeight="1">
      <c r="B31" s="42">
        <v>12</v>
      </c>
      <c r="C31" s="37" t="s">
        <v>25</v>
      </c>
      <c r="D31" s="38">
        <v>12.99970592</v>
      </c>
      <c r="E31" s="38">
        <v>1.062908513</v>
      </c>
      <c r="F31" s="38">
        <v>10.64562553</v>
      </c>
      <c r="G31" s="38">
        <v>15.35378631</v>
      </c>
      <c r="H31" s="38">
        <v>13.57835944</v>
      </c>
      <c r="I31" s="38">
        <v>0.111038598</v>
      </c>
      <c r="J31" s="38">
        <v>13.33117698</v>
      </c>
      <c r="K31" s="38">
        <v>13.825541899999999</v>
      </c>
      <c r="L31" s="38">
        <v>9.5739926319999995</v>
      </c>
      <c r="M31" s="38">
        <v>7.2625419999999996E-2</v>
      </c>
      <c r="N31" s="38">
        <v>9.4180214969999998</v>
      </c>
      <c r="O31" s="38">
        <v>9.7299637669999992</v>
      </c>
    </row>
    <row r="32" spans="1:15" s="21" customFormat="1" ht="24">
      <c r="B32" s="83">
        <v>13</v>
      </c>
      <c r="C32" s="84" t="s">
        <v>75</v>
      </c>
      <c r="D32" s="205">
        <v>66.983331210000003</v>
      </c>
      <c r="E32" s="205">
        <v>0.86553095599999996</v>
      </c>
      <c r="F32" s="205">
        <v>64.150610110000002</v>
      </c>
      <c r="G32" s="205">
        <v>69.816052299999996</v>
      </c>
      <c r="H32" s="205">
        <v>47.544764219999998</v>
      </c>
      <c r="I32" s="205">
        <v>0.39389179499999999</v>
      </c>
      <c r="J32" s="205">
        <v>46.405698379999997</v>
      </c>
      <c r="K32" s="205">
        <v>48.683830059999998</v>
      </c>
      <c r="L32" s="205">
        <v>19.5834461</v>
      </c>
      <c r="M32" s="205">
        <v>0.221973579</v>
      </c>
      <c r="N32" s="205">
        <v>19.063186099999999</v>
      </c>
      <c r="O32" s="205">
        <v>20.1037061</v>
      </c>
    </row>
    <row r="33" spans="2:14" s="177" customFormat="1" ht="11.25" customHeight="1">
      <c r="B33" s="457" t="s">
        <v>183</v>
      </c>
      <c r="C33" s="457"/>
      <c r="D33" s="457"/>
      <c r="E33" s="457"/>
      <c r="F33" s="457"/>
      <c r="G33" s="457"/>
      <c r="H33" s="358"/>
      <c r="I33" s="358"/>
      <c r="J33" s="358"/>
      <c r="K33" s="179"/>
      <c r="L33" s="179"/>
      <c r="M33" s="179"/>
      <c r="N33" s="179"/>
    </row>
    <row r="34" spans="2:14" s="180" customFormat="1" ht="11.25" customHeight="1">
      <c r="B34" s="302" t="s">
        <v>156</v>
      </c>
    </row>
    <row r="35" spans="2:14" s="180" customFormat="1" ht="11.25" customHeight="1">
      <c r="B35" s="181" t="s">
        <v>30</v>
      </c>
    </row>
    <row r="36" spans="2:14" s="180" customFormat="1" ht="11.25" customHeight="1">
      <c r="B36" s="458" t="s">
        <v>197</v>
      </c>
      <c r="C36" s="458"/>
      <c r="D36" s="458"/>
      <c r="E36" s="458"/>
      <c r="F36" s="458"/>
      <c r="G36" s="458"/>
      <c r="H36" s="458"/>
      <c r="I36" s="458"/>
      <c r="J36" s="458"/>
      <c r="K36" s="458"/>
      <c r="L36" s="359"/>
      <c r="M36" s="359"/>
      <c r="N36" s="359"/>
    </row>
    <row r="37" spans="2:14">
      <c r="D37" s="306"/>
    </row>
    <row r="38" spans="2:14">
      <c r="D38" s="306"/>
    </row>
    <row r="39" spans="2:14">
      <c r="D39" s="306"/>
    </row>
  </sheetData>
  <mergeCells count="15">
    <mergeCell ref="B33:G33"/>
    <mergeCell ref="B36:K36"/>
    <mergeCell ref="A2:O2"/>
    <mergeCell ref="L7:O8"/>
    <mergeCell ref="D9:G10"/>
    <mergeCell ref="H9:K10"/>
    <mergeCell ref="L9:O10"/>
    <mergeCell ref="B12:B13"/>
    <mergeCell ref="C12:C13"/>
    <mergeCell ref="G12:G13"/>
    <mergeCell ref="B4:G4"/>
    <mergeCell ref="B5:G5"/>
    <mergeCell ref="B7:C10"/>
    <mergeCell ref="D7:G8"/>
    <mergeCell ref="H7:K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8"/>
  <sheetViews>
    <sheetView zoomScale="70" zoomScaleNormal="70" workbookViewId="0">
      <selection activeCell="H18" sqref="H18"/>
    </sheetView>
  </sheetViews>
  <sheetFormatPr baseColWidth="10" defaultRowHeight="12.75"/>
  <cols>
    <col min="1" max="1" width="3" style="182" customWidth="1"/>
    <col min="2" max="2" width="32" style="182" customWidth="1"/>
    <col min="3" max="3" width="14.85546875" style="182" customWidth="1"/>
    <col min="4" max="6" width="7.140625" style="182" customWidth="1"/>
    <col min="7" max="7" width="13.7109375" style="182" customWidth="1"/>
    <col min="8" max="10" width="8.7109375" style="182" customWidth="1"/>
    <col min="11" max="11" width="13.140625" style="182" customWidth="1"/>
    <col min="12" max="14" width="12.28515625" style="182" customWidth="1"/>
    <col min="15" max="16384" width="11.42578125" style="182"/>
  </cols>
  <sheetData>
    <row r="1" spans="1:15" ht="45.75" customHeight="1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pans="1:15" ht="20.25" customHeight="1">
      <c r="A2" s="448" t="s">
        <v>118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157"/>
    </row>
    <row r="3" spans="1:15" ht="14.25" customHeight="1">
      <c r="A3" s="157"/>
      <c r="B3" s="468" t="s">
        <v>184</v>
      </c>
      <c r="C3" s="468"/>
      <c r="D3" s="468"/>
      <c r="E3" s="468"/>
      <c r="F3" s="468"/>
      <c r="G3" s="468"/>
      <c r="H3" s="468"/>
      <c r="I3" s="468"/>
      <c r="J3" s="468"/>
      <c r="K3" s="157"/>
      <c r="L3" s="157"/>
      <c r="M3" s="157"/>
      <c r="N3" s="157"/>
      <c r="O3" s="157"/>
    </row>
    <row r="4" spans="1:15" ht="15.75">
      <c r="A4" s="160"/>
      <c r="B4" s="449" t="s">
        <v>145</v>
      </c>
      <c r="C4" s="449"/>
      <c r="D4" s="449"/>
      <c r="E4" s="449"/>
      <c r="F4" s="449"/>
      <c r="G4" s="355"/>
      <c r="H4" s="355"/>
      <c r="I4" s="355"/>
      <c r="J4" s="160"/>
      <c r="K4" s="160"/>
      <c r="L4" s="160"/>
      <c r="M4" s="160"/>
      <c r="N4" s="160"/>
      <c r="O4" s="160"/>
    </row>
    <row r="5" spans="1:15" ht="14.25">
      <c r="A5" s="157"/>
      <c r="B5" s="469" t="s">
        <v>198</v>
      </c>
      <c r="C5" s="469"/>
      <c r="D5" s="469"/>
      <c r="E5" s="469"/>
      <c r="F5" s="469"/>
      <c r="G5" s="364"/>
      <c r="H5" s="364"/>
      <c r="I5" s="364"/>
      <c r="J5" s="157"/>
      <c r="K5" s="186"/>
      <c r="L5" s="186"/>
      <c r="M5" s="290"/>
      <c r="N5" s="290"/>
      <c r="O5" s="187"/>
    </row>
    <row r="6" spans="1:15" ht="14.25">
      <c r="A6" s="157"/>
      <c r="B6" s="163"/>
      <c r="C6" s="163"/>
      <c r="D6" s="163"/>
      <c r="E6" s="163"/>
      <c r="F6" s="163"/>
      <c r="G6" s="164"/>
      <c r="H6" s="164"/>
      <c r="I6" s="164"/>
      <c r="J6" s="157"/>
      <c r="K6" s="157"/>
      <c r="L6" s="157"/>
      <c r="M6" s="157"/>
      <c r="N6" s="157"/>
      <c r="O6" s="157"/>
    </row>
    <row r="7" spans="1:15" ht="12.75" customHeight="1">
      <c r="A7" s="168"/>
      <c r="B7" s="451" t="s">
        <v>185</v>
      </c>
      <c r="C7" s="455" t="s">
        <v>199</v>
      </c>
      <c r="D7" s="455"/>
      <c r="E7" s="455"/>
      <c r="F7" s="455"/>
      <c r="G7" s="455" t="s">
        <v>200</v>
      </c>
      <c r="H7" s="455"/>
      <c r="I7" s="455"/>
      <c r="J7" s="455"/>
      <c r="K7" s="455" t="s">
        <v>201</v>
      </c>
      <c r="L7" s="455"/>
      <c r="M7" s="455"/>
      <c r="N7" s="455"/>
      <c r="O7" s="168"/>
    </row>
    <row r="8" spans="1:15">
      <c r="A8" s="168"/>
      <c r="B8" s="452"/>
      <c r="C8" s="451" t="s">
        <v>3</v>
      </c>
      <c r="D8" s="451"/>
      <c r="E8" s="451"/>
      <c r="F8" s="451"/>
      <c r="G8" s="451" t="s">
        <v>2</v>
      </c>
      <c r="H8" s="451"/>
      <c r="I8" s="451"/>
      <c r="J8" s="451"/>
      <c r="K8" s="451" t="s">
        <v>161</v>
      </c>
      <c r="L8" s="451"/>
      <c r="M8" s="451"/>
      <c r="N8" s="451"/>
      <c r="O8" s="168"/>
    </row>
    <row r="9" spans="1:15">
      <c r="A9" s="168"/>
      <c r="B9" s="452"/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3"/>
      <c r="O9" s="168"/>
    </row>
    <row r="10" spans="1:15">
      <c r="A10" s="168"/>
      <c r="B10" s="453"/>
      <c r="C10" s="357" t="s">
        <v>173</v>
      </c>
      <c r="D10" s="357" t="s">
        <v>165</v>
      </c>
      <c r="E10" s="357" t="s">
        <v>163</v>
      </c>
      <c r="F10" s="357" t="s">
        <v>164</v>
      </c>
      <c r="G10" s="357" t="s">
        <v>173</v>
      </c>
      <c r="H10" s="357" t="s">
        <v>165</v>
      </c>
      <c r="I10" s="357" t="s">
        <v>163</v>
      </c>
      <c r="J10" s="357" t="s">
        <v>164</v>
      </c>
      <c r="K10" s="357" t="s">
        <v>173</v>
      </c>
      <c r="L10" s="357" t="s">
        <v>165</v>
      </c>
      <c r="M10" s="357" t="s">
        <v>163</v>
      </c>
      <c r="N10" s="357" t="s">
        <v>164</v>
      </c>
      <c r="O10" s="168"/>
    </row>
    <row r="11" spans="1:15">
      <c r="A11" s="9"/>
      <c r="B11" s="86" t="s">
        <v>17</v>
      </c>
      <c r="C11" s="91">
        <v>1.970627951</v>
      </c>
      <c r="D11" s="91">
        <v>0.245827822</v>
      </c>
      <c r="E11" s="91">
        <v>1.4793195189999999</v>
      </c>
      <c r="F11" s="91">
        <v>2.4619363820000002</v>
      </c>
      <c r="G11" s="91">
        <v>-2.6135339219999998</v>
      </c>
      <c r="H11" s="91">
        <v>2.9243073000000001E-2</v>
      </c>
      <c r="I11" s="91">
        <v>-2.6693513339999999</v>
      </c>
      <c r="J11" s="91">
        <v>-2.557716509</v>
      </c>
      <c r="K11" s="91">
        <v>-4.0750029239999996</v>
      </c>
      <c r="L11" s="91">
        <v>2.1474744E-2</v>
      </c>
      <c r="M11" s="91">
        <v>-4.1153774910000003</v>
      </c>
      <c r="N11" s="91">
        <v>-4.0346283569999999</v>
      </c>
      <c r="O11" s="9"/>
    </row>
    <row r="12" spans="1:15">
      <c r="A12" s="303"/>
      <c r="B12" s="87" t="s">
        <v>18</v>
      </c>
      <c r="C12" s="93">
        <v>0.496602977</v>
      </c>
      <c r="D12" s="93">
        <v>0.27598810400000001</v>
      </c>
      <c r="E12" s="93">
        <v>-4.7010024999999997E-2</v>
      </c>
      <c r="F12" s="93">
        <v>1.0402159799999999</v>
      </c>
      <c r="G12" s="93">
        <v>-1.8654253300000001</v>
      </c>
      <c r="H12" s="93">
        <v>3.2131169000000001E-2</v>
      </c>
      <c r="I12" s="93">
        <v>-1.927226495</v>
      </c>
      <c r="J12" s="93">
        <v>-1.803624165</v>
      </c>
      <c r="K12" s="93">
        <v>-2.4182149179999999</v>
      </c>
      <c r="L12" s="93">
        <v>2.2541559999999999E-2</v>
      </c>
      <c r="M12" s="93">
        <v>-2.4613271800000001</v>
      </c>
      <c r="N12" s="93">
        <v>-2.3751026560000001</v>
      </c>
      <c r="O12" s="303"/>
    </row>
    <row r="13" spans="1:15">
      <c r="A13" s="9"/>
      <c r="B13" s="88" t="s">
        <v>19</v>
      </c>
      <c r="C13" s="38">
        <v>6.9543191789999996</v>
      </c>
      <c r="D13" s="38">
        <v>0.84250370600000002</v>
      </c>
      <c r="E13" s="38">
        <v>5.1882071920000001</v>
      </c>
      <c r="F13" s="38">
        <v>8.7204311669999992</v>
      </c>
      <c r="G13" s="38">
        <v>-3.4166164700000001</v>
      </c>
      <c r="H13" s="38">
        <v>9.1739917000000004E-2</v>
      </c>
      <c r="I13" s="38">
        <v>-3.5902800890000002</v>
      </c>
      <c r="J13" s="38">
        <v>-3.2429528510000001</v>
      </c>
      <c r="K13" s="38">
        <v>-6.8066807110000003</v>
      </c>
      <c r="L13" s="38">
        <v>7.2718877000000001E-2</v>
      </c>
      <c r="M13" s="38">
        <v>-6.9395057749999998</v>
      </c>
      <c r="N13" s="38">
        <v>-6.6738556469999999</v>
      </c>
      <c r="O13" s="9"/>
    </row>
    <row r="14" spans="1:15">
      <c r="A14" s="303"/>
      <c r="B14" s="87" t="s">
        <v>20</v>
      </c>
      <c r="C14" s="93">
        <v>4.8342655580000002</v>
      </c>
      <c r="D14" s="93">
        <v>0.46547797200000002</v>
      </c>
      <c r="E14" s="93">
        <v>3.8778415229999998</v>
      </c>
      <c r="F14" s="93">
        <v>5.7906895939999998</v>
      </c>
      <c r="G14" s="93">
        <v>-3.7191068139999999</v>
      </c>
      <c r="H14" s="93">
        <v>8.2938990000000004E-2</v>
      </c>
      <c r="I14" s="93">
        <v>-3.8756185630000002</v>
      </c>
      <c r="J14" s="93">
        <v>-3.5625950660000001</v>
      </c>
      <c r="K14" s="93">
        <v>-7.1536060299999997</v>
      </c>
      <c r="L14" s="93">
        <v>7.1000351000000003E-2</v>
      </c>
      <c r="M14" s="93">
        <v>-7.2828093359999997</v>
      </c>
      <c r="N14" s="93">
        <v>-7.0244027239999998</v>
      </c>
      <c r="O14" s="303"/>
    </row>
    <row r="15" spans="1:15">
      <c r="A15" s="9"/>
      <c r="B15" s="89" t="s">
        <v>76</v>
      </c>
      <c r="C15" s="95">
        <v>-9.0829571369999993</v>
      </c>
      <c r="D15" s="95">
        <v>0.73158076900000002</v>
      </c>
      <c r="E15" s="95">
        <v>-10.38659112</v>
      </c>
      <c r="F15" s="95">
        <v>-7.7793231540000001</v>
      </c>
      <c r="G15" s="95">
        <v>-10.16054138</v>
      </c>
      <c r="H15" s="95">
        <v>0.10117345799999999</v>
      </c>
      <c r="I15" s="95">
        <v>-10.33868973</v>
      </c>
      <c r="J15" s="95">
        <v>-9.9823930280000006</v>
      </c>
      <c r="K15" s="95">
        <v>-10.063549160000001</v>
      </c>
      <c r="L15" s="95">
        <v>6.5754923000000007E-2</v>
      </c>
      <c r="M15" s="95">
        <v>-10.17945681</v>
      </c>
      <c r="N15" s="95">
        <v>-9.947641505</v>
      </c>
      <c r="O15" s="9"/>
    </row>
    <row r="16" spans="1:15">
      <c r="A16" s="180"/>
      <c r="B16" s="307" t="s">
        <v>156</v>
      </c>
      <c r="C16" s="307"/>
      <c r="D16" s="307"/>
      <c r="E16" s="307"/>
      <c r="F16" s="180"/>
      <c r="G16" s="180"/>
      <c r="H16" s="180"/>
      <c r="I16" s="180"/>
      <c r="J16" s="180"/>
      <c r="K16" s="180"/>
      <c r="L16" s="180"/>
      <c r="M16" s="180"/>
      <c r="N16" s="180"/>
      <c r="O16" s="180"/>
    </row>
    <row r="17" spans="1:15" ht="14.25">
      <c r="A17" s="180"/>
      <c r="B17" s="308" t="s">
        <v>30</v>
      </c>
      <c r="C17" s="308"/>
      <c r="D17" s="308"/>
      <c r="E17" s="308"/>
      <c r="F17" s="180"/>
      <c r="G17" s="180"/>
      <c r="H17" s="180"/>
      <c r="I17" s="180"/>
      <c r="J17" s="180"/>
      <c r="K17" s="180"/>
      <c r="L17" s="180"/>
      <c r="M17" s="180"/>
      <c r="N17" s="180"/>
      <c r="O17" s="180"/>
    </row>
    <row r="18" spans="1:15">
      <c r="A18" s="180"/>
      <c r="B18" s="458" t="s">
        <v>197</v>
      </c>
      <c r="C18" s="458"/>
      <c r="D18" s="458"/>
      <c r="E18" s="458"/>
      <c r="F18" s="458"/>
      <c r="G18" s="359"/>
      <c r="H18" s="359"/>
      <c r="I18" s="359"/>
      <c r="J18" s="180"/>
      <c r="K18" s="180"/>
      <c r="L18" s="180"/>
      <c r="M18" s="180"/>
      <c r="N18" s="180"/>
      <c r="O18" s="180"/>
    </row>
  </sheetData>
  <mergeCells count="12">
    <mergeCell ref="B18:F18"/>
    <mergeCell ref="A2:N2"/>
    <mergeCell ref="B3:J3"/>
    <mergeCell ref="B4:F4"/>
    <mergeCell ref="B5:F5"/>
    <mergeCell ref="B7:B10"/>
    <mergeCell ref="C7:F7"/>
    <mergeCell ref="G7:J7"/>
    <mergeCell ref="K7:N7"/>
    <mergeCell ref="C8:F9"/>
    <mergeCell ref="G8:J9"/>
    <mergeCell ref="K8:N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43"/>
  <sheetViews>
    <sheetView zoomScale="70" zoomScaleNormal="70" workbookViewId="0">
      <pane xSplit="3" ySplit="10" topLeftCell="D19" activePane="bottomRight" state="frozen"/>
      <selection pane="topRight" activeCell="D1" sqref="D1"/>
      <selection pane="bottomLeft" activeCell="A11" sqref="A11"/>
      <selection pane="bottomRight"/>
    </sheetView>
  </sheetViews>
  <sheetFormatPr baseColWidth="10" defaultRowHeight="12.75"/>
  <cols>
    <col min="1" max="1" width="3.42578125" style="182" customWidth="1"/>
    <col min="2" max="2" width="3.7109375" style="239" customWidth="1"/>
    <col min="3" max="3" width="65.140625" style="239" customWidth="1"/>
    <col min="4" max="4" width="13.7109375" style="239" bestFit="1" customWidth="1"/>
    <col min="5" max="7" width="7.42578125" style="239" customWidth="1"/>
    <col min="8" max="8" width="13.7109375" style="239" bestFit="1" customWidth="1"/>
    <col min="9" max="11" width="11.42578125" style="239"/>
    <col min="12" max="12" width="13.7109375" style="239" bestFit="1" customWidth="1"/>
    <col min="13" max="15" width="11.42578125" style="239"/>
    <col min="16" max="16" width="2.85546875" style="239" customWidth="1"/>
    <col min="17" max="28" width="11.42578125" style="239"/>
    <col min="29" max="29" width="2.85546875" style="239" customWidth="1"/>
    <col min="30" max="41" width="11.42578125" style="239"/>
    <col min="42" max="42" width="2.85546875" style="239" customWidth="1"/>
    <col min="43" max="16384" width="11.42578125" style="239"/>
  </cols>
  <sheetData>
    <row r="1" spans="1:42" s="182" customFormat="1" ht="66" customHeight="1">
      <c r="A1" s="208"/>
      <c r="B1" s="209"/>
      <c r="C1" s="209"/>
      <c r="D1" s="209"/>
      <c r="E1" s="209"/>
      <c r="F1" s="209"/>
      <c r="G1" s="210"/>
      <c r="H1" s="210"/>
      <c r="I1" s="210"/>
      <c r="J1" s="210"/>
      <c r="K1" s="208"/>
      <c r="L1" s="208"/>
      <c r="M1" s="211"/>
      <c r="N1" s="211"/>
      <c r="O1" s="211"/>
      <c r="P1" s="208"/>
      <c r="Q1" s="208"/>
      <c r="R1" s="210"/>
      <c r="S1" s="208"/>
      <c r="T1" s="210"/>
    </row>
    <row r="2" spans="1:42" s="182" customFormat="1" ht="20.25" customHeight="1">
      <c r="A2" s="208"/>
      <c r="B2" s="478" t="str">
        <f>+'1.1.1 CVs '!A4</f>
        <v>Encuesta Mensual de Comercio  - EMC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  <c r="AN2" s="479"/>
      <c r="AO2" s="479"/>
      <c r="AP2" s="479"/>
    </row>
    <row r="3" spans="1:42" s="182" customFormat="1">
      <c r="A3" s="208"/>
      <c r="B3" s="212" t="s">
        <v>186</v>
      </c>
      <c r="C3" s="212"/>
      <c r="D3" s="212"/>
      <c r="E3" s="212"/>
      <c r="F3" s="212"/>
      <c r="G3" s="212"/>
      <c r="H3" s="212"/>
      <c r="I3" s="212"/>
      <c r="J3" s="212"/>
      <c r="K3" s="208"/>
      <c r="L3" s="208"/>
      <c r="M3" s="192"/>
      <c r="N3" s="192"/>
      <c r="O3" s="192"/>
      <c r="P3" s="213"/>
      <c r="Q3" s="213"/>
      <c r="R3" s="214"/>
      <c r="S3" s="213"/>
      <c r="T3" s="214"/>
    </row>
    <row r="4" spans="1:42" s="182" customFormat="1">
      <c r="A4" s="215"/>
      <c r="B4" s="481" t="s">
        <v>187</v>
      </c>
      <c r="C4" s="481"/>
      <c r="D4" s="481"/>
      <c r="E4" s="481"/>
      <c r="F4" s="481"/>
      <c r="G4" s="481"/>
      <c r="H4" s="216"/>
      <c r="I4" s="216"/>
      <c r="J4" s="216"/>
      <c r="K4" s="215"/>
      <c r="L4" s="215"/>
      <c r="M4" s="192"/>
      <c r="N4" s="192"/>
      <c r="O4" s="192"/>
      <c r="P4" s="217"/>
      <c r="Q4" s="217"/>
      <c r="R4" s="217"/>
      <c r="S4" s="217"/>
      <c r="T4" s="217"/>
    </row>
    <row r="5" spans="1:42" s="182" customFormat="1" ht="14.25" customHeight="1">
      <c r="A5" s="208"/>
      <c r="B5" s="482" t="str">
        <f>+Contenido!B9</f>
        <v>Agosto 2021</v>
      </c>
      <c r="C5" s="483"/>
      <c r="D5" s="489" t="s">
        <v>110</v>
      </c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218"/>
      <c r="Q5" s="489" t="s">
        <v>109</v>
      </c>
      <c r="R5" s="489"/>
      <c r="S5" s="489"/>
      <c r="T5" s="489"/>
      <c r="U5" s="489"/>
      <c r="V5" s="489"/>
      <c r="W5" s="489"/>
      <c r="X5" s="489"/>
      <c r="Y5" s="489"/>
      <c r="Z5" s="489"/>
      <c r="AA5" s="489"/>
      <c r="AB5" s="489"/>
      <c r="AC5" s="312"/>
      <c r="AD5" s="444" t="s">
        <v>195</v>
      </c>
      <c r="AE5" s="444"/>
      <c r="AF5" s="444"/>
      <c r="AG5" s="444"/>
      <c r="AH5" s="444"/>
      <c r="AI5" s="444"/>
      <c r="AJ5" s="444"/>
      <c r="AK5" s="444"/>
      <c r="AL5" s="444"/>
      <c r="AM5" s="444"/>
      <c r="AN5" s="444"/>
      <c r="AO5" s="444"/>
    </row>
    <row r="6" spans="1:42" s="182" customFormat="1" ht="14.25" customHeight="1">
      <c r="A6" s="208"/>
      <c r="B6" s="220" t="s">
        <v>188</v>
      </c>
      <c r="C6" s="220"/>
      <c r="D6" s="472"/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213"/>
      <c r="Q6" s="472"/>
      <c r="R6" s="472"/>
      <c r="S6" s="472"/>
      <c r="T6" s="472"/>
      <c r="U6" s="472"/>
      <c r="V6" s="472"/>
      <c r="W6" s="472"/>
      <c r="X6" s="472"/>
      <c r="Y6" s="472"/>
      <c r="Z6" s="472"/>
      <c r="AA6" s="472"/>
      <c r="AB6" s="472"/>
      <c r="AC6" s="325"/>
      <c r="AD6" s="445"/>
      <c r="AE6" s="445"/>
      <c r="AF6" s="445"/>
      <c r="AG6" s="445"/>
      <c r="AH6" s="445"/>
      <c r="AI6" s="445"/>
      <c r="AJ6" s="445"/>
      <c r="AK6" s="445"/>
      <c r="AL6" s="445"/>
      <c r="AM6" s="445"/>
      <c r="AN6" s="445"/>
      <c r="AO6" s="445"/>
    </row>
    <row r="7" spans="1:42" s="182" customFormat="1" ht="42" customHeight="1">
      <c r="A7" s="190"/>
      <c r="B7" s="484" t="s">
        <v>189</v>
      </c>
      <c r="C7" s="486" t="s">
        <v>190</v>
      </c>
      <c r="D7" s="470" t="str">
        <f>+'1.3.1 CVs '!C7</f>
        <v>Agosto 2021 / agosto 2020</v>
      </c>
      <c r="E7" s="471"/>
      <c r="F7" s="471"/>
      <c r="G7" s="471"/>
      <c r="H7" s="473" t="str">
        <f>+'1.3.1 CVs '!G7</f>
        <v>Enero - agosto 2021 / enero - agosto 2020</v>
      </c>
      <c r="I7" s="474"/>
      <c r="J7" s="474"/>
      <c r="K7" s="474"/>
      <c r="L7" s="473" t="str">
        <f>+'1.3.1 CVs '!K7</f>
        <v>Septiembre 2020 - agosto 2021 / septiembre 2019 - agosto 2020</v>
      </c>
      <c r="M7" s="474"/>
      <c r="N7" s="474"/>
      <c r="O7" s="474"/>
      <c r="P7" s="219"/>
      <c r="Q7" s="470" t="str">
        <f>+$D$7</f>
        <v>Agosto 2021 / agosto 2020</v>
      </c>
      <c r="R7" s="471"/>
      <c r="S7" s="471"/>
      <c r="T7" s="471"/>
      <c r="U7" s="473" t="str">
        <f>+$H$7</f>
        <v>Enero - agosto 2021 / enero - agosto 2020</v>
      </c>
      <c r="V7" s="474"/>
      <c r="W7" s="474"/>
      <c r="X7" s="474"/>
      <c r="Y7" s="473" t="str">
        <f>+$L$7</f>
        <v>Septiembre 2020 - agosto 2021 / septiembre 2019 - agosto 2020</v>
      </c>
      <c r="Z7" s="474"/>
      <c r="AA7" s="474"/>
      <c r="AB7" s="474"/>
      <c r="AC7" s="326"/>
      <c r="AD7" s="470" t="str">
        <f>+$D$7</f>
        <v>Agosto 2021 / agosto 2020</v>
      </c>
      <c r="AE7" s="471"/>
      <c r="AF7" s="471"/>
      <c r="AG7" s="471"/>
      <c r="AH7" s="473" t="str">
        <f>+$H$7</f>
        <v>Enero - agosto 2021 / enero - agosto 2020</v>
      </c>
      <c r="AI7" s="474"/>
      <c r="AJ7" s="474"/>
      <c r="AK7" s="474"/>
      <c r="AL7" s="473" t="str">
        <f>+$L$7</f>
        <v>Septiembre 2020 - agosto 2021 / septiembre 2019 - agosto 2020</v>
      </c>
      <c r="AM7" s="474"/>
      <c r="AN7" s="474"/>
      <c r="AO7" s="474"/>
    </row>
    <row r="8" spans="1:42" s="182" customFormat="1">
      <c r="A8" s="222"/>
      <c r="B8" s="485"/>
      <c r="C8" s="487"/>
      <c r="D8" s="472"/>
      <c r="E8" s="472"/>
      <c r="F8" s="472"/>
      <c r="G8" s="472"/>
      <c r="H8" s="475"/>
      <c r="I8" s="475"/>
      <c r="J8" s="475"/>
      <c r="K8" s="475"/>
      <c r="L8" s="475"/>
      <c r="M8" s="475"/>
      <c r="N8" s="475"/>
      <c r="O8" s="475"/>
      <c r="P8" s="219"/>
      <c r="Q8" s="472"/>
      <c r="R8" s="472"/>
      <c r="S8" s="472"/>
      <c r="T8" s="472"/>
      <c r="U8" s="475"/>
      <c r="V8" s="475"/>
      <c r="W8" s="475"/>
      <c r="X8" s="475"/>
      <c r="Y8" s="475"/>
      <c r="Z8" s="475"/>
      <c r="AA8" s="475"/>
      <c r="AB8" s="475"/>
      <c r="AC8" s="326"/>
      <c r="AD8" s="472"/>
      <c r="AE8" s="472"/>
      <c r="AF8" s="472"/>
      <c r="AG8" s="472"/>
      <c r="AH8" s="475"/>
      <c r="AI8" s="475"/>
      <c r="AJ8" s="475"/>
      <c r="AK8" s="475"/>
      <c r="AL8" s="475"/>
      <c r="AM8" s="475"/>
      <c r="AN8" s="475"/>
      <c r="AO8" s="475"/>
    </row>
    <row r="9" spans="1:42" s="182" customFormat="1">
      <c r="A9" s="190"/>
      <c r="B9" s="485"/>
      <c r="C9" s="487"/>
      <c r="D9" s="476" t="s">
        <v>3</v>
      </c>
      <c r="E9" s="476"/>
      <c r="F9" s="476"/>
      <c r="G9" s="476"/>
      <c r="H9" s="476" t="s">
        <v>2</v>
      </c>
      <c r="I9" s="476"/>
      <c r="J9" s="476"/>
      <c r="K9" s="476"/>
      <c r="L9" s="476" t="s">
        <v>161</v>
      </c>
      <c r="M9" s="476"/>
      <c r="N9" s="476"/>
      <c r="O9" s="476"/>
      <c r="P9" s="223"/>
      <c r="Q9" s="476" t="s">
        <v>3</v>
      </c>
      <c r="R9" s="476"/>
      <c r="S9" s="476"/>
      <c r="T9" s="476"/>
      <c r="U9" s="476" t="s">
        <v>2</v>
      </c>
      <c r="V9" s="476"/>
      <c r="W9" s="476"/>
      <c r="X9" s="476"/>
      <c r="Y9" s="476" t="s">
        <v>161</v>
      </c>
      <c r="Z9" s="476"/>
      <c r="AA9" s="476"/>
      <c r="AB9" s="476"/>
      <c r="AC9" s="309"/>
      <c r="AD9" s="476" t="s">
        <v>3</v>
      </c>
      <c r="AE9" s="476"/>
      <c r="AF9" s="476"/>
      <c r="AG9" s="476"/>
      <c r="AH9" s="476" t="s">
        <v>2</v>
      </c>
      <c r="AI9" s="476"/>
      <c r="AJ9" s="476"/>
      <c r="AK9" s="476"/>
      <c r="AL9" s="476" t="s">
        <v>161</v>
      </c>
      <c r="AM9" s="476"/>
      <c r="AN9" s="476"/>
      <c r="AO9" s="476"/>
    </row>
    <row r="10" spans="1:42" s="182" customFormat="1">
      <c r="A10" s="224"/>
      <c r="B10" s="462"/>
      <c r="C10" s="488"/>
      <c r="D10" s="154" t="s">
        <v>173</v>
      </c>
      <c r="E10" s="170" t="s">
        <v>165</v>
      </c>
      <c r="F10" s="170" t="s">
        <v>163</v>
      </c>
      <c r="G10" s="170" t="s">
        <v>164</v>
      </c>
      <c r="H10" s="154" t="s">
        <v>173</v>
      </c>
      <c r="I10" s="170" t="s">
        <v>165</v>
      </c>
      <c r="J10" s="170" t="s">
        <v>163</v>
      </c>
      <c r="K10" s="170" t="s">
        <v>164</v>
      </c>
      <c r="L10" s="154" t="s">
        <v>173</v>
      </c>
      <c r="M10" s="170" t="s">
        <v>165</v>
      </c>
      <c r="N10" s="170" t="s">
        <v>163</v>
      </c>
      <c r="O10" s="170" t="s">
        <v>164</v>
      </c>
      <c r="P10" s="192"/>
      <c r="Q10" s="170" t="s">
        <v>173</v>
      </c>
      <c r="R10" s="170" t="s">
        <v>165</v>
      </c>
      <c r="S10" s="170" t="s">
        <v>163</v>
      </c>
      <c r="T10" s="170" t="s">
        <v>164</v>
      </c>
      <c r="U10" s="170" t="s">
        <v>173</v>
      </c>
      <c r="V10" s="170" t="s">
        <v>165</v>
      </c>
      <c r="W10" s="170" t="s">
        <v>163</v>
      </c>
      <c r="X10" s="170" t="s">
        <v>164</v>
      </c>
      <c r="Y10" s="170" t="s">
        <v>173</v>
      </c>
      <c r="Z10" s="170" t="s">
        <v>165</v>
      </c>
      <c r="AA10" s="170" t="s">
        <v>163</v>
      </c>
      <c r="AB10" s="170" t="s">
        <v>164</v>
      </c>
      <c r="AC10" s="309"/>
      <c r="AD10" s="310" t="s">
        <v>173</v>
      </c>
      <c r="AE10" s="310" t="s">
        <v>165</v>
      </c>
      <c r="AF10" s="310" t="s">
        <v>163</v>
      </c>
      <c r="AG10" s="310" t="s">
        <v>164</v>
      </c>
      <c r="AH10" s="310" t="s">
        <v>173</v>
      </c>
      <c r="AI10" s="310" t="s">
        <v>165</v>
      </c>
      <c r="AJ10" s="310" t="s">
        <v>163</v>
      </c>
      <c r="AK10" s="310" t="s">
        <v>164</v>
      </c>
      <c r="AL10" s="310" t="s">
        <v>173</v>
      </c>
      <c r="AM10" s="310" t="s">
        <v>165</v>
      </c>
      <c r="AN10" s="310" t="s">
        <v>163</v>
      </c>
      <c r="AO10" s="310" t="s">
        <v>164</v>
      </c>
    </row>
    <row r="11" spans="1:42" s="182" customFormat="1">
      <c r="A11" s="224"/>
      <c r="B11" s="224"/>
      <c r="C11" s="221"/>
      <c r="D11" s="225"/>
      <c r="E11" s="225"/>
      <c r="F11" s="225"/>
      <c r="G11" s="226"/>
      <c r="H11" s="226"/>
      <c r="I11" s="226"/>
      <c r="J11" s="226"/>
      <c r="K11" s="190"/>
      <c r="L11" s="190"/>
      <c r="M11" s="226"/>
      <c r="N11" s="226"/>
      <c r="O11" s="190"/>
      <c r="P11" s="227"/>
      <c r="Q11" s="225"/>
      <c r="R11" s="225"/>
      <c r="S11" s="225"/>
      <c r="T11" s="226"/>
      <c r="U11" s="226"/>
      <c r="V11" s="226"/>
      <c r="W11" s="226"/>
      <c r="X11" s="190"/>
      <c r="Y11" s="190"/>
      <c r="Z11" s="226"/>
      <c r="AA11" s="226"/>
      <c r="AB11" s="190"/>
      <c r="AC11" s="190"/>
      <c r="AD11" s="225"/>
      <c r="AE11" s="225"/>
      <c r="AF11" s="225"/>
      <c r="AG11" s="226"/>
      <c r="AH11" s="226"/>
      <c r="AI11" s="226"/>
      <c r="AJ11" s="226"/>
      <c r="AK11" s="190"/>
      <c r="AL11" s="190"/>
      <c r="AM11" s="226"/>
      <c r="AN11" s="226"/>
      <c r="AO11" s="190"/>
    </row>
    <row r="12" spans="1:42" s="267" customFormat="1">
      <c r="A12" s="265"/>
      <c r="B12" s="266"/>
      <c r="C12" s="249" t="s">
        <v>11</v>
      </c>
      <c r="D12" s="195">
        <v>1.970627951</v>
      </c>
      <c r="E12" s="195">
        <v>0.245827822</v>
      </c>
      <c r="F12" s="195">
        <v>1.4793195189999999</v>
      </c>
      <c r="G12" s="195">
        <v>2.4619363820000002</v>
      </c>
      <c r="H12" s="195">
        <v>-2.6135339219999998</v>
      </c>
      <c r="I12" s="195">
        <v>2.9243073000000001E-2</v>
      </c>
      <c r="J12" s="195">
        <v>-2.6693513339999999</v>
      </c>
      <c r="K12" s="195">
        <v>-2.557716509</v>
      </c>
      <c r="L12" s="195">
        <v>-4.0750029239999996</v>
      </c>
      <c r="M12" s="195">
        <v>2.1474744E-2</v>
      </c>
      <c r="N12" s="195">
        <v>-4.1153774910000003</v>
      </c>
      <c r="O12" s="195">
        <v>-4.0346283569999999</v>
      </c>
      <c r="P12" s="361"/>
      <c r="Q12" s="195">
        <v>0.496602977</v>
      </c>
      <c r="R12" s="195">
        <v>0.27598810400000001</v>
      </c>
      <c r="S12" s="195">
        <v>-4.7010024999999997E-2</v>
      </c>
      <c r="T12" s="195">
        <v>1.0402159799999999</v>
      </c>
      <c r="U12" s="195">
        <v>-1.8654253300000001</v>
      </c>
      <c r="V12" s="195">
        <v>3.2131169000000001E-2</v>
      </c>
      <c r="W12" s="195">
        <v>-1.927226495</v>
      </c>
      <c r="X12" s="195">
        <v>-1.803624165</v>
      </c>
      <c r="Y12" s="195">
        <v>-2.4182149179999999</v>
      </c>
      <c r="Z12" s="195">
        <v>2.2541559999999999E-2</v>
      </c>
      <c r="AA12" s="195">
        <v>-2.4613271800000001</v>
      </c>
      <c r="AB12" s="195">
        <v>-2.3751026560000001</v>
      </c>
      <c r="AC12" s="195"/>
      <c r="AD12" s="195">
        <v>4.9761834350000003</v>
      </c>
      <c r="AE12" s="195">
        <v>0.55321361999999996</v>
      </c>
      <c r="AF12" s="195">
        <v>3.8379489649999998</v>
      </c>
      <c r="AG12" s="195">
        <v>6.1144179059999999</v>
      </c>
      <c r="AH12" s="195">
        <v>-4.0710167369999999</v>
      </c>
      <c r="AI12" s="195">
        <v>6.5430241E-2</v>
      </c>
      <c r="AJ12" s="195">
        <v>-4.1940369439999996</v>
      </c>
      <c r="AK12" s="195">
        <v>-3.9479965309999998</v>
      </c>
      <c r="AL12" s="195">
        <v>-7.17175604</v>
      </c>
      <c r="AM12" s="195">
        <v>5.1216865E-2</v>
      </c>
      <c r="AN12" s="195">
        <v>-7.2649400120000003</v>
      </c>
      <c r="AO12" s="195">
        <v>-7.0785720679999997</v>
      </c>
    </row>
    <row r="13" spans="1:42">
      <c r="A13" s="248"/>
      <c r="B13" s="250"/>
      <c r="C13" s="251"/>
      <c r="D13" s="240"/>
      <c r="E13" s="240"/>
      <c r="F13" s="240"/>
      <c r="G13" s="269"/>
      <c r="H13" s="269"/>
      <c r="I13" s="269"/>
      <c r="J13" s="269"/>
      <c r="K13" s="241"/>
      <c r="L13" s="241"/>
      <c r="M13" s="269"/>
      <c r="N13" s="269"/>
      <c r="O13" s="241"/>
      <c r="P13" s="231"/>
      <c r="Q13" s="240"/>
      <c r="R13" s="240"/>
      <c r="S13" s="240"/>
      <c r="T13" s="269"/>
      <c r="U13" s="269"/>
      <c r="V13" s="269"/>
      <c r="W13" s="269"/>
      <c r="X13" s="241"/>
      <c r="Y13" s="241"/>
      <c r="Z13" s="269"/>
      <c r="AA13" s="269"/>
      <c r="AB13" s="241"/>
      <c r="AC13" s="241"/>
      <c r="AD13" s="240"/>
      <c r="AE13" s="240"/>
      <c r="AF13" s="240"/>
      <c r="AG13" s="269"/>
      <c r="AH13" s="269"/>
      <c r="AI13" s="269"/>
      <c r="AJ13" s="269"/>
      <c r="AK13" s="241"/>
      <c r="AL13" s="241"/>
      <c r="AM13" s="269"/>
      <c r="AN13" s="269"/>
      <c r="AO13" s="241"/>
    </row>
    <row r="14" spans="1:42">
      <c r="A14" s="248"/>
      <c r="B14" s="252"/>
      <c r="C14" s="232" t="s">
        <v>12</v>
      </c>
      <c r="D14" s="242"/>
      <c r="E14" s="242"/>
      <c r="F14" s="242"/>
      <c r="G14" s="242"/>
      <c r="H14" s="242"/>
      <c r="I14" s="242"/>
      <c r="J14" s="243"/>
      <c r="K14" s="241"/>
      <c r="L14" s="241"/>
      <c r="M14" s="243"/>
      <c r="N14" s="243"/>
      <c r="O14" s="241"/>
      <c r="P14" s="231"/>
      <c r="Q14" s="242"/>
      <c r="R14" s="242"/>
      <c r="S14" s="242"/>
      <c r="T14" s="242"/>
      <c r="U14" s="242"/>
      <c r="V14" s="242"/>
      <c r="W14" s="243"/>
      <c r="X14" s="241"/>
      <c r="Y14" s="241"/>
      <c r="Z14" s="243"/>
      <c r="AA14" s="243"/>
      <c r="AB14" s="241"/>
      <c r="AC14" s="241"/>
      <c r="AD14" s="242"/>
      <c r="AE14" s="242"/>
      <c r="AF14" s="242"/>
      <c r="AG14" s="242"/>
      <c r="AH14" s="242"/>
      <c r="AI14" s="242"/>
      <c r="AJ14" s="243"/>
      <c r="AK14" s="241"/>
      <c r="AL14" s="241"/>
      <c r="AM14" s="243"/>
      <c r="AN14" s="243"/>
      <c r="AO14" s="241"/>
    </row>
    <row r="15" spans="1:42" ht="25.5" customHeight="1">
      <c r="A15" s="253"/>
      <c r="B15" s="254" t="s">
        <v>1</v>
      </c>
      <c r="C15" s="262" t="s">
        <v>70</v>
      </c>
      <c r="D15" s="93">
        <v>5.0939916409999997</v>
      </c>
      <c r="E15" s="93">
        <v>0.40553223399999999</v>
      </c>
      <c r="F15" s="93">
        <v>4.2586745659999998</v>
      </c>
      <c r="G15" s="93">
        <v>5.9293087160000004</v>
      </c>
      <c r="H15" s="93">
        <v>-2.5004826869999999</v>
      </c>
      <c r="I15" s="93">
        <v>5.6159505999999998E-2</v>
      </c>
      <c r="J15" s="228">
        <v>-2.6078009999999998</v>
      </c>
      <c r="K15" s="228">
        <v>-2.393164375</v>
      </c>
      <c r="L15" s="228">
        <v>-5.4383868590000004</v>
      </c>
      <c r="M15" s="228">
        <v>3.5796702E-2</v>
      </c>
      <c r="N15" s="228">
        <v>-5.50473152</v>
      </c>
      <c r="O15" s="228">
        <v>-5.3720421969999999</v>
      </c>
      <c r="P15" s="93"/>
      <c r="Q15" s="93">
        <v>3.5616230249999998</v>
      </c>
      <c r="R15" s="93">
        <v>0.47552074999999999</v>
      </c>
      <c r="S15" s="93">
        <v>2.596425027</v>
      </c>
      <c r="T15" s="93">
        <v>4.526821022</v>
      </c>
      <c r="U15" s="93">
        <v>-3.4375988139999998</v>
      </c>
      <c r="V15" s="93">
        <v>5.1984060999999998E-2</v>
      </c>
      <c r="W15" s="228">
        <v>-3.535983238</v>
      </c>
      <c r="X15" s="228">
        <v>-3.3392143889999999</v>
      </c>
      <c r="Y15" s="228">
        <v>-5.6121574250000004</v>
      </c>
      <c r="Z15" s="228">
        <v>3.4046754999999998E-2</v>
      </c>
      <c r="AA15" s="228">
        <v>-5.6751428229999998</v>
      </c>
      <c r="AB15" s="228">
        <v>-5.5491720280000001</v>
      </c>
      <c r="AC15" s="93"/>
      <c r="AD15" s="93">
        <v>10.429565759999999</v>
      </c>
      <c r="AE15" s="93">
        <v>0.54764225200000005</v>
      </c>
      <c r="AF15" s="93">
        <v>9.2442599740000002</v>
      </c>
      <c r="AG15" s="93">
        <v>11.614871539999999</v>
      </c>
      <c r="AH15" s="93">
        <v>0.70205816899999995</v>
      </c>
      <c r="AI15" s="93">
        <v>0.14563648900000001</v>
      </c>
      <c r="AJ15" s="228">
        <v>0.41461192499999999</v>
      </c>
      <c r="AK15" s="228">
        <v>0.989504414</v>
      </c>
      <c r="AL15" s="228">
        <v>-4.8563399130000002</v>
      </c>
      <c r="AM15" s="228">
        <v>9.7399416000000003E-2</v>
      </c>
      <c r="AN15" s="228">
        <v>-5.0424957170000004</v>
      </c>
      <c r="AO15" s="228">
        <v>-4.670184109</v>
      </c>
    </row>
    <row r="16" spans="1:42" ht="25.5" customHeight="1">
      <c r="A16" s="256"/>
      <c r="B16" s="257" t="s">
        <v>0</v>
      </c>
      <c r="C16" s="259" t="s">
        <v>23</v>
      </c>
      <c r="D16" s="38">
        <v>3.9949861850000001</v>
      </c>
      <c r="E16" s="38">
        <v>0.94351911099999997</v>
      </c>
      <c r="F16" s="38">
        <v>2.0718448889999999</v>
      </c>
      <c r="G16" s="38">
        <v>5.918127481</v>
      </c>
      <c r="H16" s="38">
        <v>-0.104955008</v>
      </c>
      <c r="I16" s="38">
        <v>0.10513138499999999</v>
      </c>
      <c r="J16" s="38">
        <v>-0.31079247199999999</v>
      </c>
      <c r="K16" s="38">
        <v>0.100882456</v>
      </c>
      <c r="L16" s="38">
        <v>-2.1558971910000002</v>
      </c>
      <c r="M16" s="38">
        <v>7.0638872000000005E-2</v>
      </c>
      <c r="N16" s="38">
        <v>-2.2913620039999998</v>
      </c>
      <c r="O16" s="38">
        <v>-2.0204323780000002</v>
      </c>
      <c r="P16" s="93"/>
      <c r="Q16" s="38">
        <v>2.3889427529999998</v>
      </c>
      <c r="R16" s="38">
        <v>1.4039106349999999</v>
      </c>
      <c r="S16" s="38">
        <v>-0.42840602</v>
      </c>
      <c r="T16" s="38">
        <v>5.2062915260000002</v>
      </c>
      <c r="U16" s="38">
        <v>-0.66513531299999995</v>
      </c>
      <c r="V16" s="38">
        <v>0.14800454099999999</v>
      </c>
      <c r="W16" s="38">
        <v>-0.95328943399999999</v>
      </c>
      <c r="X16" s="38">
        <v>-0.37698119200000002</v>
      </c>
      <c r="Y16" s="38">
        <v>-2.2671792000000002</v>
      </c>
      <c r="Z16" s="38">
        <v>9.6560725E-2</v>
      </c>
      <c r="AA16" s="38">
        <v>-2.4521439819999999</v>
      </c>
      <c r="AB16" s="38">
        <v>-2.082214419</v>
      </c>
      <c r="AC16" s="38"/>
      <c r="AD16" s="38">
        <v>7.5965984630000003</v>
      </c>
      <c r="AE16" s="38">
        <v>1.6394175010000001</v>
      </c>
      <c r="AF16" s="38">
        <v>4.1393053609999999</v>
      </c>
      <c r="AG16" s="38">
        <v>11.053891569999999</v>
      </c>
      <c r="AH16" s="38">
        <v>1.1284007760000001</v>
      </c>
      <c r="AI16" s="38">
        <v>0.15735358399999999</v>
      </c>
      <c r="AJ16" s="38">
        <v>0.816513347</v>
      </c>
      <c r="AK16" s="38">
        <v>1.4402882050000001</v>
      </c>
      <c r="AL16" s="38">
        <v>-1.91385925</v>
      </c>
      <c r="AM16" s="38">
        <v>0.37157206399999998</v>
      </c>
      <c r="AN16" s="38">
        <v>-2.1223376279999999</v>
      </c>
      <c r="AO16" s="38">
        <v>-1.705380873</v>
      </c>
    </row>
    <row r="17" spans="1:41" ht="25.5" customHeight="1">
      <c r="A17" s="201"/>
      <c r="B17" s="255" t="s">
        <v>69</v>
      </c>
      <c r="C17" s="262" t="s">
        <v>68</v>
      </c>
      <c r="D17" s="93">
        <v>4.0101321990000001</v>
      </c>
      <c r="E17" s="93">
        <v>1.211455119</v>
      </c>
      <c r="F17" s="93">
        <v>1.540506881</v>
      </c>
      <c r="G17" s="93">
        <v>6.4797575170000004</v>
      </c>
      <c r="H17" s="93">
        <v>-0.58031858400000003</v>
      </c>
      <c r="I17" s="93">
        <v>0.139253132</v>
      </c>
      <c r="J17" s="93">
        <v>-0.85166583699999998</v>
      </c>
      <c r="K17" s="93">
        <v>-0.30897133199999999</v>
      </c>
      <c r="L17" s="93">
        <v>-2.5537860509999999</v>
      </c>
      <c r="M17" s="93">
        <v>8.8124758999999997E-2</v>
      </c>
      <c r="N17" s="93">
        <v>-2.722096471</v>
      </c>
      <c r="O17" s="93">
        <v>-2.3854756300000002</v>
      </c>
      <c r="P17" s="93"/>
      <c r="Q17" s="93">
        <v>-1.0086595190000001</v>
      </c>
      <c r="R17" s="93">
        <v>1.1700476959999999</v>
      </c>
      <c r="S17" s="93">
        <v>-3.278779766</v>
      </c>
      <c r="T17" s="93">
        <v>1.2614607280000001</v>
      </c>
      <c r="U17" s="93">
        <v>-4.0653818169999996</v>
      </c>
      <c r="V17" s="93">
        <v>0.130719366</v>
      </c>
      <c r="W17" s="93">
        <v>-4.3111713439999999</v>
      </c>
      <c r="X17" s="93">
        <v>-3.8195922900000001</v>
      </c>
      <c r="Y17" s="93">
        <v>-4.8508711370000004</v>
      </c>
      <c r="Z17" s="93">
        <v>8.3954063999999995E-2</v>
      </c>
      <c r="AA17" s="93">
        <v>-5.0074361180000002</v>
      </c>
      <c r="AB17" s="93">
        <v>-4.6943061549999996</v>
      </c>
      <c r="AC17" s="93"/>
      <c r="AD17" s="93">
        <v>15.81642488</v>
      </c>
      <c r="AE17" s="93">
        <v>1.934195965</v>
      </c>
      <c r="AF17" s="93">
        <v>11.425876990000001</v>
      </c>
      <c r="AG17" s="93">
        <v>20.20697277</v>
      </c>
      <c r="AH17" s="93">
        <v>7.4841796680000003</v>
      </c>
      <c r="AI17" s="93">
        <v>0.30728075599999999</v>
      </c>
      <c r="AJ17" s="93">
        <v>6.8368462919999997</v>
      </c>
      <c r="AK17" s="93">
        <v>8.1315130450000002</v>
      </c>
      <c r="AL17" s="93">
        <v>2.6552027250000001</v>
      </c>
      <c r="AM17" s="93">
        <v>0.70424745799999999</v>
      </c>
      <c r="AN17" s="93">
        <v>2.26612101</v>
      </c>
      <c r="AO17" s="93">
        <v>3.0442844390000001</v>
      </c>
    </row>
    <row r="18" spans="1:41" ht="25.5" customHeight="1">
      <c r="A18" s="253"/>
      <c r="B18" s="258"/>
      <c r="C18" s="233" t="s">
        <v>13</v>
      </c>
      <c r="D18" s="202"/>
      <c r="E18" s="202"/>
      <c r="F18" s="202"/>
      <c r="G18" s="236"/>
      <c r="H18" s="236"/>
      <c r="I18" s="236"/>
      <c r="J18" s="237"/>
      <c r="K18" s="237"/>
      <c r="L18" s="237"/>
      <c r="M18" s="237"/>
      <c r="N18" s="237"/>
      <c r="O18" s="237"/>
      <c r="P18" s="93"/>
      <c r="Q18" s="202"/>
      <c r="R18" s="202"/>
      <c r="S18" s="202"/>
      <c r="T18" s="236"/>
      <c r="U18" s="236"/>
      <c r="V18" s="236"/>
      <c r="W18" s="237"/>
      <c r="X18" s="237"/>
      <c r="Y18" s="237"/>
      <c r="Z18" s="237"/>
      <c r="AA18" s="237"/>
      <c r="AB18" s="237"/>
      <c r="AC18" s="237"/>
      <c r="AD18" s="202"/>
      <c r="AE18" s="202"/>
      <c r="AF18" s="202"/>
      <c r="AG18" s="236"/>
      <c r="AH18" s="236"/>
      <c r="AI18" s="236"/>
      <c r="AJ18" s="237"/>
      <c r="AK18" s="237"/>
      <c r="AL18" s="237"/>
      <c r="AM18" s="237"/>
      <c r="AN18" s="237"/>
      <c r="AO18" s="237"/>
    </row>
    <row r="19" spans="1:41" ht="25.5" customHeight="1">
      <c r="A19" s="256"/>
      <c r="B19" s="254">
        <v>4</v>
      </c>
      <c r="C19" s="254" t="s">
        <v>14</v>
      </c>
      <c r="D19" s="203">
        <v>-2.793964866</v>
      </c>
      <c r="E19" s="203">
        <v>0.38760323899999999</v>
      </c>
      <c r="F19" s="203">
        <v>-3.5324278279999999</v>
      </c>
      <c r="G19" s="203">
        <v>-2.0555019040000002</v>
      </c>
      <c r="H19" s="203">
        <v>-3.2904664299999999</v>
      </c>
      <c r="I19" s="203">
        <v>4.2048453999999999E-2</v>
      </c>
      <c r="J19" s="229">
        <v>-3.3701680980000002</v>
      </c>
      <c r="K19" s="229">
        <v>-3.2107647629999998</v>
      </c>
      <c r="L19" s="229">
        <v>-2.6215256130000002</v>
      </c>
      <c r="M19" s="229">
        <v>2.9820956999999999E-2</v>
      </c>
      <c r="N19" s="229">
        <v>-2.6784413850000002</v>
      </c>
      <c r="O19" s="229">
        <v>-2.5646098400000001</v>
      </c>
      <c r="P19" s="230"/>
      <c r="Q19" s="203">
        <v>-0.827631059</v>
      </c>
      <c r="R19" s="203">
        <v>0.56318418800000003</v>
      </c>
      <c r="S19" s="203">
        <v>-1.922316221</v>
      </c>
      <c r="T19" s="203">
        <v>0.26705410400000001</v>
      </c>
      <c r="U19" s="203">
        <v>0.70234149400000001</v>
      </c>
      <c r="V19" s="203">
        <v>5.2699596000000001E-2</v>
      </c>
      <c r="W19" s="229">
        <v>0.598326739</v>
      </c>
      <c r="X19" s="229">
        <v>0.80635624800000005</v>
      </c>
      <c r="Y19" s="229">
        <v>1.6904155590000001</v>
      </c>
      <c r="Z19" s="229">
        <v>3.2895965999999999E-2</v>
      </c>
      <c r="AA19" s="229">
        <v>1.624850755</v>
      </c>
      <c r="AB19" s="229">
        <v>1.7559803620000001</v>
      </c>
      <c r="AC19" s="203"/>
      <c r="AD19" s="203">
        <v>-6.1028178369999999</v>
      </c>
      <c r="AE19" s="203">
        <v>0.60236848700000001</v>
      </c>
      <c r="AF19" s="203">
        <v>-7.2113872570000002</v>
      </c>
      <c r="AG19" s="203">
        <v>-4.9942484169999997</v>
      </c>
      <c r="AH19" s="203">
        <v>-9.6509177220000009</v>
      </c>
      <c r="AI19" s="203">
        <v>7.2994233000000006E-2</v>
      </c>
      <c r="AJ19" s="229">
        <v>-9.7801766010000009</v>
      </c>
      <c r="AK19" s="229">
        <v>-9.5216588420000008</v>
      </c>
      <c r="AL19" s="229">
        <v>-9.3631246340000001</v>
      </c>
      <c r="AM19" s="229">
        <v>2.3737329000000001E-2</v>
      </c>
      <c r="AN19" s="229">
        <v>-9.4670398379999998</v>
      </c>
      <c r="AO19" s="229">
        <v>-9.2592094310000004</v>
      </c>
    </row>
    <row r="20" spans="1:41" ht="25.5" customHeight="1">
      <c r="A20" s="132"/>
      <c r="B20" s="257">
        <v>5</v>
      </c>
      <c r="C20" s="259" t="s">
        <v>24</v>
      </c>
      <c r="D20" s="38">
        <v>4.2576949219999998</v>
      </c>
      <c r="E20" s="38">
        <v>0</v>
      </c>
      <c r="F20" s="38">
        <v>4.2576949219999998</v>
      </c>
      <c r="G20" s="38">
        <v>4.2576949219999998</v>
      </c>
      <c r="H20" s="38">
        <v>2.174976891</v>
      </c>
      <c r="I20" s="38">
        <v>0</v>
      </c>
      <c r="J20" s="38">
        <v>2.174976891</v>
      </c>
      <c r="K20" s="38">
        <v>2.174976891</v>
      </c>
      <c r="L20" s="38">
        <v>0.70889941400000001</v>
      </c>
      <c r="M20" s="38">
        <v>0</v>
      </c>
      <c r="N20" s="38">
        <v>0.70889941400000001</v>
      </c>
      <c r="O20" s="38">
        <v>0.70889941400000001</v>
      </c>
      <c r="P20" s="93"/>
      <c r="Q20" s="38">
        <v>3.8513873279999999</v>
      </c>
      <c r="R20" s="38">
        <v>0</v>
      </c>
      <c r="S20" s="38">
        <v>3.8513873279999999</v>
      </c>
      <c r="T20" s="38">
        <v>3.8513873279999999</v>
      </c>
      <c r="U20" s="38">
        <v>-7.3954307999999996E-2</v>
      </c>
      <c r="V20" s="38">
        <v>0</v>
      </c>
      <c r="W20" s="38">
        <v>-7.3954307999999996E-2</v>
      </c>
      <c r="X20" s="38">
        <v>-7.3954307999999996E-2</v>
      </c>
      <c r="Y20" s="38">
        <v>-1.042642252</v>
      </c>
      <c r="Z20" s="38">
        <v>0</v>
      </c>
      <c r="AA20" s="38">
        <v>-1.042642252</v>
      </c>
      <c r="AB20" s="38">
        <v>-1.042642252</v>
      </c>
      <c r="AC20" s="38"/>
      <c r="AD20" s="38">
        <v>6.1163734779999999</v>
      </c>
      <c r="AE20" s="38">
        <v>0</v>
      </c>
      <c r="AF20" s="38">
        <v>6.1163734779999999</v>
      </c>
      <c r="AG20" s="38">
        <v>6.1163734779999999</v>
      </c>
      <c r="AH20" s="38">
        <v>13.414987679999999</v>
      </c>
      <c r="AI20" s="38">
        <v>0</v>
      </c>
      <c r="AJ20" s="38">
        <v>13.414987679999999</v>
      </c>
      <c r="AK20" s="38">
        <v>13.414987679999999</v>
      </c>
      <c r="AL20" s="38">
        <v>8.4323640960000006</v>
      </c>
      <c r="AM20" s="38">
        <v>0</v>
      </c>
      <c r="AN20" s="38">
        <v>8.4323640960000006</v>
      </c>
      <c r="AO20" s="38">
        <v>8.4323640960000006</v>
      </c>
    </row>
    <row r="21" spans="1:41" ht="25.5" customHeight="1">
      <c r="A21" s="256"/>
      <c r="B21" s="254"/>
      <c r="C21" s="263" t="s">
        <v>15</v>
      </c>
      <c r="D21" s="204"/>
      <c r="E21" s="204"/>
      <c r="F21" s="204"/>
      <c r="G21" s="238"/>
      <c r="H21" s="238"/>
      <c r="I21" s="238"/>
      <c r="J21" s="238"/>
      <c r="K21" s="238"/>
      <c r="L21" s="238"/>
      <c r="M21" s="238"/>
      <c r="N21" s="238"/>
      <c r="O21" s="238"/>
      <c r="P21" s="93"/>
      <c r="Q21" s="204"/>
      <c r="R21" s="204"/>
      <c r="S21" s="204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04"/>
      <c r="AE21" s="204"/>
      <c r="AF21" s="204"/>
      <c r="AG21" s="238"/>
      <c r="AH21" s="238"/>
      <c r="AI21" s="238"/>
      <c r="AJ21" s="238"/>
      <c r="AK21" s="238"/>
      <c r="AL21" s="238"/>
      <c r="AM21" s="238"/>
      <c r="AN21" s="238"/>
      <c r="AO21" s="238"/>
    </row>
    <row r="22" spans="1:41" ht="25.5" customHeight="1">
      <c r="A22" s="253"/>
      <c r="B22" s="257">
        <v>6</v>
      </c>
      <c r="C22" s="259" t="s">
        <v>182</v>
      </c>
      <c r="D22" s="38">
        <v>5.6997622899999998</v>
      </c>
      <c r="E22" s="38">
        <v>1.74597107</v>
      </c>
      <c r="F22" s="38">
        <v>2.0826737049999999</v>
      </c>
      <c r="G22" s="38">
        <v>9.316850874</v>
      </c>
      <c r="H22" s="38">
        <v>-1.5872828130000001</v>
      </c>
      <c r="I22" s="38">
        <v>0.168705515</v>
      </c>
      <c r="J22" s="38">
        <v>-1.91269109</v>
      </c>
      <c r="K22" s="38">
        <v>-1.261874537</v>
      </c>
      <c r="L22" s="38">
        <v>-4.4114321629999997</v>
      </c>
      <c r="M22" s="38">
        <v>0.10566421600000001</v>
      </c>
      <c r="N22" s="38">
        <v>-4.6093942300000004</v>
      </c>
      <c r="O22" s="38">
        <v>-4.213470096</v>
      </c>
      <c r="P22" s="93"/>
      <c r="Q22" s="38">
        <v>2.1341583329999998</v>
      </c>
      <c r="R22" s="38">
        <v>1.149168387</v>
      </c>
      <c r="S22" s="38">
        <v>-0.166238578</v>
      </c>
      <c r="T22" s="38">
        <v>4.4345552430000001</v>
      </c>
      <c r="U22" s="38">
        <v>-3.1342769449999999</v>
      </c>
      <c r="V22" s="38">
        <v>0.17563321700000001</v>
      </c>
      <c r="W22" s="38">
        <v>-3.4677224529999999</v>
      </c>
      <c r="X22" s="38">
        <v>-2.8008314360000002</v>
      </c>
      <c r="Y22" s="38">
        <v>-4.9784817080000003</v>
      </c>
      <c r="Z22" s="38">
        <v>0.117044959</v>
      </c>
      <c r="AA22" s="38">
        <v>-5.1964647810000004</v>
      </c>
      <c r="AB22" s="38">
        <v>-4.7604986350000003</v>
      </c>
      <c r="AC22" s="38"/>
      <c r="AD22" s="38">
        <v>12.12363285</v>
      </c>
      <c r="AE22" s="38">
        <v>4.3299989779999999</v>
      </c>
      <c r="AF22" s="38">
        <v>2.6081014749999998</v>
      </c>
      <c r="AG22" s="38">
        <v>21.639164220000001</v>
      </c>
      <c r="AH22" s="38">
        <v>1.151818783</v>
      </c>
      <c r="AI22" s="38">
        <v>0.34704547299999999</v>
      </c>
      <c r="AJ22" s="38">
        <v>0.46378752299999998</v>
      </c>
      <c r="AK22" s="38">
        <v>1.8398500440000001</v>
      </c>
      <c r="AL22" s="38">
        <v>-3.4288693170000002</v>
      </c>
      <c r="AM22" s="38">
        <v>0.27967809799999999</v>
      </c>
      <c r="AN22" s="38">
        <v>-3.8276597159999999</v>
      </c>
      <c r="AO22" s="38">
        <v>-3.0300789180000001</v>
      </c>
    </row>
    <row r="23" spans="1:41" ht="25.5" customHeight="1">
      <c r="A23" s="256"/>
      <c r="B23" s="255">
        <v>7</v>
      </c>
      <c r="C23" s="262" t="s">
        <v>71</v>
      </c>
      <c r="D23" s="93">
        <v>0.22857142899999999</v>
      </c>
      <c r="E23" s="93">
        <v>0</v>
      </c>
      <c r="F23" s="93">
        <v>0.22857142899999999</v>
      </c>
      <c r="G23" s="93">
        <v>0.22857142899999999</v>
      </c>
      <c r="H23" s="93">
        <v>-3.2565744649999999</v>
      </c>
      <c r="I23" s="93">
        <v>0</v>
      </c>
      <c r="J23" s="93">
        <v>-3.2565744649999999</v>
      </c>
      <c r="K23" s="93">
        <v>-3.2565744649999999</v>
      </c>
      <c r="L23" s="93">
        <v>-4.6727305149999996</v>
      </c>
      <c r="M23" s="93">
        <v>0</v>
      </c>
      <c r="N23" s="93">
        <v>-4.6727305149999996</v>
      </c>
      <c r="O23" s="93">
        <v>-4.6727305149999996</v>
      </c>
      <c r="P23" s="93"/>
      <c r="Q23" s="93">
        <v>3.5955056179999998</v>
      </c>
      <c r="R23" s="93">
        <v>0</v>
      </c>
      <c r="S23" s="93">
        <v>3.5955056179999998</v>
      </c>
      <c r="T23" s="93">
        <v>3.5955056179999998</v>
      </c>
      <c r="U23" s="93">
        <v>1.268556005</v>
      </c>
      <c r="V23" s="93">
        <v>0</v>
      </c>
      <c r="W23" s="93">
        <v>1.268556005</v>
      </c>
      <c r="X23" s="93">
        <v>1.268556005</v>
      </c>
      <c r="Y23" s="93">
        <v>-0.88370448899999998</v>
      </c>
      <c r="Z23" s="93">
        <v>0</v>
      </c>
      <c r="AA23" s="93">
        <v>-0.88370448899999998</v>
      </c>
      <c r="AB23" s="93">
        <v>-0.88370448899999998</v>
      </c>
      <c r="AC23" s="93"/>
      <c r="AD23" s="93">
        <v>-3.2558139530000001</v>
      </c>
      <c r="AE23" s="93">
        <v>0</v>
      </c>
      <c r="AF23" s="93">
        <v>-3.2558139530000001</v>
      </c>
      <c r="AG23" s="93">
        <v>-3.2558139530000001</v>
      </c>
      <c r="AH23" s="93">
        <v>-7.8701155749999998</v>
      </c>
      <c r="AI23" s="93">
        <v>0</v>
      </c>
      <c r="AJ23" s="93">
        <v>-7.8701155749999998</v>
      </c>
      <c r="AK23" s="93">
        <v>-7.8701155749999998</v>
      </c>
      <c r="AL23" s="93">
        <v>-8.5313174949999997</v>
      </c>
      <c r="AM23" s="93">
        <v>0</v>
      </c>
      <c r="AN23" s="93">
        <v>-8.5313174949999997</v>
      </c>
      <c r="AO23" s="93">
        <v>-8.5313174949999997</v>
      </c>
    </row>
    <row r="24" spans="1:41" ht="25.5" customHeight="1">
      <c r="A24" s="253"/>
      <c r="B24" s="257">
        <v>8</v>
      </c>
      <c r="C24" s="259" t="s">
        <v>72</v>
      </c>
      <c r="D24" s="38">
        <v>10.147719970000001</v>
      </c>
      <c r="E24" s="38">
        <v>0</v>
      </c>
      <c r="F24" s="38">
        <v>10.147719970000001</v>
      </c>
      <c r="G24" s="38">
        <v>10.147719970000001</v>
      </c>
      <c r="H24" s="38">
        <v>1.5208552930000001</v>
      </c>
      <c r="I24" s="38">
        <v>0</v>
      </c>
      <c r="J24" s="38">
        <v>1.5208552930000001</v>
      </c>
      <c r="K24" s="38">
        <v>1.5208552930000001</v>
      </c>
      <c r="L24" s="38">
        <v>-2.9279718909999999</v>
      </c>
      <c r="M24" s="38">
        <v>0</v>
      </c>
      <c r="N24" s="38">
        <v>-2.9279718909999999</v>
      </c>
      <c r="O24" s="38">
        <v>-2.9279718909999999</v>
      </c>
      <c r="P24" s="93"/>
      <c r="Q24" s="38">
        <v>5.1087984860000004</v>
      </c>
      <c r="R24" s="38">
        <v>0</v>
      </c>
      <c r="S24" s="38">
        <v>5.1087984860000004</v>
      </c>
      <c r="T24" s="38">
        <v>5.1087984860000004</v>
      </c>
      <c r="U24" s="38">
        <v>1.1350738000000001E-2</v>
      </c>
      <c r="V24" s="38">
        <v>0</v>
      </c>
      <c r="W24" s="38">
        <v>1.1350738000000001E-2</v>
      </c>
      <c r="X24" s="38">
        <v>1.1350738000000001E-2</v>
      </c>
      <c r="Y24" s="38">
        <v>-1.62393805</v>
      </c>
      <c r="Z24" s="38">
        <v>0</v>
      </c>
      <c r="AA24" s="38">
        <v>-1.62393805</v>
      </c>
      <c r="AB24" s="38">
        <v>-1.62393805</v>
      </c>
      <c r="AC24" s="38"/>
      <c r="AD24" s="38">
        <v>20.8</v>
      </c>
      <c r="AE24" s="38">
        <v>0</v>
      </c>
      <c r="AF24" s="38">
        <v>20.8</v>
      </c>
      <c r="AG24" s="38">
        <v>20.8</v>
      </c>
      <c r="AH24" s="38">
        <v>4.4946332739999999</v>
      </c>
      <c r="AI24" s="38">
        <v>0</v>
      </c>
      <c r="AJ24" s="38">
        <v>4.4946332739999999</v>
      </c>
      <c r="AK24" s="38">
        <v>4.4946332739999999</v>
      </c>
      <c r="AL24" s="38">
        <v>-5.3400083440000001</v>
      </c>
      <c r="AM24" s="38">
        <v>0</v>
      </c>
      <c r="AN24" s="38">
        <v>-5.3400083440000001</v>
      </c>
      <c r="AO24" s="38">
        <v>-5.3400083440000001</v>
      </c>
    </row>
    <row r="25" spans="1:41" ht="25.5" customHeight="1">
      <c r="A25" s="256"/>
      <c r="B25" s="255">
        <v>9</v>
      </c>
      <c r="C25" s="262" t="s">
        <v>73</v>
      </c>
      <c r="D25" s="93">
        <v>3.05138811</v>
      </c>
      <c r="E25" s="93">
        <v>0.43754494100000002</v>
      </c>
      <c r="F25" s="93">
        <v>2.1676479240000002</v>
      </c>
      <c r="G25" s="93">
        <v>3.9351282950000002</v>
      </c>
      <c r="H25" s="93">
        <v>-2.1029529810000001</v>
      </c>
      <c r="I25" s="93">
        <v>7.1087255000000002E-2</v>
      </c>
      <c r="J25" s="93">
        <v>-2.2393514290000001</v>
      </c>
      <c r="K25" s="93">
        <v>-1.966554532</v>
      </c>
      <c r="L25" s="93">
        <v>-4.3123054109999996</v>
      </c>
      <c r="M25" s="93">
        <v>6.1853422999999998E-2</v>
      </c>
      <c r="N25" s="93">
        <v>-4.4283080630000002</v>
      </c>
      <c r="O25" s="93">
        <v>-4.1963027579999999</v>
      </c>
      <c r="P25" s="93"/>
      <c r="Q25" s="93">
        <v>2.3628362940000001</v>
      </c>
      <c r="R25" s="93">
        <v>0.52556843399999997</v>
      </c>
      <c r="S25" s="93">
        <v>1.308401629</v>
      </c>
      <c r="T25" s="93">
        <v>3.4172709590000001</v>
      </c>
      <c r="U25" s="93">
        <v>0.29799632300000001</v>
      </c>
      <c r="V25" s="93">
        <v>7.3426346000000003E-2</v>
      </c>
      <c r="W25" s="93">
        <v>0.15365447400000001</v>
      </c>
      <c r="X25" s="93">
        <v>0.44233817199999997</v>
      </c>
      <c r="Y25" s="93">
        <v>-1.170452633</v>
      </c>
      <c r="Z25" s="93">
        <v>7.0102312999999999E-2</v>
      </c>
      <c r="AA25" s="93">
        <v>-1.306242463</v>
      </c>
      <c r="AB25" s="93">
        <v>-1.034662803</v>
      </c>
      <c r="AC25" s="93"/>
      <c r="AD25" s="93">
        <v>4.9523150859999996</v>
      </c>
      <c r="AE25" s="93">
        <v>1.2706450090000001</v>
      </c>
      <c r="AF25" s="93">
        <v>2.3385632630000002</v>
      </c>
      <c r="AG25" s="93">
        <v>7.5660669089999999</v>
      </c>
      <c r="AH25" s="93">
        <v>-8.2708797730000008</v>
      </c>
      <c r="AI25" s="93">
        <v>0.22681936999999999</v>
      </c>
      <c r="AJ25" s="93">
        <v>-8.6786687279999999</v>
      </c>
      <c r="AK25" s="93">
        <v>-7.863090819</v>
      </c>
      <c r="AL25" s="93">
        <v>-11.98341746</v>
      </c>
      <c r="AM25" s="93">
        <v>0.53553243800000006</v>
      </c>
      <c r="AN25" s="93">
        <v>-12.45521559</v>
      </c>
      <c r="AO25" s="93">
        <v>-11.511619339999999</v>
      </c>
    </row>
    <row r="26" spans="1:41" ht="25.5" customHeight="1">
      <c r="A26" s="256"/>
      <c r="B26" s="257">
        <v>10</v>
      </c>
      <c r="C26" s="259" t="s">
        <v>77</v>
      </c>
      <c r="D26" s="207">
        <v>-2.4239359440000001</v>
      </c>
      <c r="E26" s="207">
        <v>0.89175351999999997</v>
      </c>
      <c r="F26" s="207">
        <v>-4.129375059</v>
      </c>
      <c r="G26" s="38">
        <v>-0.71849682999999998</v>
      </c>
      <c r="H26" s="38">
        <v>-12.21338272</v>
      </c>
      <c r="I26" s="38">
        <v>0.14512992899999999</v>
      </c>
      <c r="J26" s="38">
        <v>-12.463091260000001</v>
      </c>
      <c r="K26" s="38">
        <v>-11.96367418</v>
      </c>
      <c r="L26" s="38">
        <v>-15.2037365</v>
      </c>
      <c r="M26" s="38">
        <v>9.2666693999999994E-2</v>
      </c>
      <c r="N26" s="38">
        <v>-15.35774634</v>
      </c>
      <c r="O26" s="38">
        <v>-15.049726659999999</v>
      </c>
      <c r="P26" s="93"/>
      <c r="Q26" s="207">
        <v>-5.87827681</v>
      </c>
      <c r="R26" s="207">
        <v>0.90487096</v>
      </c>
      <c r="S26" s="207">
        <v>-7.5475392110000001</v>
      </c>
      <c r="T26" s="38">
        <v>-4.2090144079999998</v>
      </c>
      <c r="U26" s="38">
        <v>-9.7777773809999999</v>
      </c>
      <c r="V26" s="38">
        <v>0.19981704</v>
      </c>
      <c r="W26" s="38">
        <v>-10.13111846</v>
      </c>
      <c r="X26" s="38">
        <v>-9.4244362989999999</v>
      </c>
      <c r="Y26" s="38">
        <v>-11.10205582</v>
      </c>
      <c r="Z26" s="38">
        <v>0.114770739</v>
      </c>
      <c r="AA26" s="38">
        <v>-11.30202865</v>
      </c>
      <c r="AB26" s="38">
        <v>-10.90208299</v>
      </c>
      <c r="AC26" s="38"/>
      <c r="AD26" s="207">
        <v>6.3956220410000002</v>
      </c>
      <c r="AE26" s="207">
        <v>2.0430132969999999</v>
      </c>
      <c r="AF26" s="207">
        <v>2.135293983</v>
      </c>
      <c r="AG26" s="38">
        <v>10.6559501</v>
      </c>
      <c r="AH26" s="38">
        <v>-17.290157730000001</v>
      </c>
      <c r="AI26" s="38">
        <v>0.14117286200000001</v>
      </c>
      <c r="AJ26" s="38">
        <v>-17.51901067</v>
      </c>
      <c r="AK26" s="38">
        <v>-17.061304790000001</v>
      </c>
      <c r="AL26" s="38">
        <v>-23.033310700000001</v>
      </c>
      <c r="AM26" s="38">
        <v>0.15972407499999999</v>
      </c>
      <c r="AN26" s="38">
        <v>-23.365253500000001</v>
      </c>
      <c r="AO26" s="38">
        <v>-22.701367900000001</v>
      </c>
    </row>
    <row r="27" spans="1:41" ht="25.5" customHeight="1">
      <c r="A27" s="253"/>
      <c r="B27" s="255">
        <v>11</v>
      </c>
      <c r="C27" s="262" t="s">
        <v>74</v>
      </c>
      <c r="D27" s="93">
        <v>11.82487669</v>
      </c>
      <c r="E27" s="93">
        <v>1.0521839019999999</v>
      </c>
      <c r="F27" s="93">
        <v>9.5187764949999991</v>
      </c>
      <c r="G27" s="93">
        <v>14.13097688</v>
      </c>
      <c r="H27" s="93">
        <v>-8.4848275970000007</v>
      </c>
      <c r="I27" s="93">
        <v>0.16860335200000001</v>
      </c>
      <c r="J27" s="93">
        <v>-8.7872454300000005</v>
      </c>
      <c r="K27" s="93">
        <v>-8.1824097630000008</v>
      </c>
      <c r="L27" s="93">
        <v>-14.37936127</v>
      </c>
      <c r="M27" s="93">
        <v>0.127254479</v>
      </c>
      <c r="N27" s="93">
        <v>-14.592911300000001</v>
      </c>
      <c r="O27" s="93">
        <v>-14.165811250000001</v>
      </c>
      <c r="P27" s="93"/>
      <c r="Q27" s="93">
        <v>-3.4195347699999998</v>
      </c>
      <c r="R27" s="93">
        <v>0.87312670199999998</v>
      </c>
      <c r="S27" s="93">
        <v>-5.0723132680000003</v>
      </c>
      <c r="T27" s="93">
        <v>-1.7667562720000001</v>
      </c>
      <c r="U27" s="93">
        <v>-13.508361130000001</v>
      </c>
      <c r="V27" s="93">
        <v>0.16189223799999999</v>
      </c>
      <c r="W27" s="93">
        <v>-13.782801660000001</v>
      </c>
      <c r="X27" s="93">
        <v>-13.233920599999999</v>
      </c>
      <c r="Y27" s="93">
        <v>-15.183613360000001</v>
      </c>
      <c r="Z27" s="93">
        <v>0.12717957499999999</v>
      </c>
      <c r="AA27" s="93">
        <v>-15.395032949999999</v>
      </c>
      <c r="AB27" s="93">
        <v>-14.972193770000001</v>
      </c>
      <c r="AC27" s="93"/>
      <c r="AD27" s="93">
        <v>37.71124623</v>
      </c>
      <c r="AE27" s="93">
        <v>1.8786351450000001</v>
      </c>
      <c r="AF27" s="93">
        <v>32.64063934</v>
      </c>
      <c r="AG27" s="93">
        <v>42.781853120000001</v>
      </c>
      <c r="AH27" s="93">
        <v>-1.0091267399999999</v>
      </c>
      <c r="AI27" s="93">
        <v>0.36995137700000003</v>
      </c>
      <c r="AJ27" s="93">
        <v>-1.7269010229999999</v>
      </c>
      <c r="AK27" s="93">
        <v>-0.29135245599999998</v>
      </c>
      <c r="AL27" s="93">
        <v>-13.36339063</v>
      </c>
      <c r="AM27" s="93">
        <v>0.61109332500000002</v>
      </c>
      <c r="AN27" s="93">
        <v>-13.898223720000001</v>
      </c>
      <c r="AO27" s="93">
        <v>-12.828557529999999</v>
      </c>
    </row>
    <row r="28" spans="1:41" ht="25.5" customHeight="1">
      <c r="A28" s="260"/>
      <c r="B28" s="257">
        <v>12</v>
      </c>
      <c r="C28" s="259" t="s">
        <v>25</v>
      </c>
      <c r="D28" s="38">
        <v>7.2261911889999997</v>
      </c>
      <c r="E28" s="38">
        <v>0.55461204600000003</v>
      </c>
      <c r="F28" s="38">
        <v>6.0606214359999999</v>
      </c>
      <c r="G28" s="38">
        <v>8.3917609419999994</v>
      </c>
      <c r="H28" s="38">
        <v>3.8604950210000002</v>
      </c>
      <c r="I28" s="38">
        <v>7.9272153999999997E-2</v>
      </c>
      <c r="J28" s="38">
        <v>3.6991263820000002</v>
      </c>
      <c r="K28" s="38">
        <v>4.0218636610000003</v>
      </c>
      <c r="L28" s="38">
        <v>2.5402993390000002</v>
      </c>
      <c r="M28" s="38">
        <v>4.9300621000000003E-2</v>
      </c>
      <c r="N28" s="38">
        <v>2.4412172719999998</v>
      </c>
      <c r="O28" s="38">
        <v>2.639381406</v>
      </c>
      <c r="P28" s="93"/>
      <c r="Q28" s="38">
        <v>0.63540656900000003</v>
      </c>
      <c r="R28" s="38">
        <v>0.98517768699999997</v>
      </c>
      <c r="S28" s="38">
        <v>-1.307775363</v>
      </c>
      <c r="T28" s="38">
        <v>2.578588501</v>
      </c>
      <c r="U28" s="38">
        <v>-1.993119034</v>
      </c>
      <c r="V28" s="38">
        <v>0.115528959</v>
      </c>
      <c r="W28" s="38">
        <v>-2.2150385620000002</v>
      </c>
      <c r="X28" s="38">
        <v>-1.7711995060000001</v>
      </c>
      <c r="Y28" s="38">
        <v>-2.3761940840000002</v>
      </c>
      <c r="Z28" s="38">
        <v>7.1480213000000001E-2</v>
      </c>
      <c r="AA28" s="38">
        <v>-2.5129637109999998</v>
      </c>
      <c r="AB28" s="38">
        <v>-2.2394244560000001</v>
      </c>
      <c r="AC28" s="38"/>
      <c r="AD28" s="38">
        <v>18.556128919999999</v>
      </c>
      <c r="AE28" s="38">
        <v>0.837459171</v>
      </c>
      <c r="AF28" s="38">
        <v>16.610160700000002</v>
      </c>
      <c r="AG28" s="38">
        <v>20.502097150000001</v>
      </c>
      <c r="AH28" s="38">
        <v>14.384796720000001</v>
      </c>
      <c r="AI28" s="38">
        <v>0.14304164</v>
      </c>
      <c r="AJ28" s="38">
        <v>14.06411155</v>
      </c>
      <c r="AK28" s="38">
        <v>14.70548189</v>
      </c>
      <c r="AL28" s="38">
        <v>11.351556390000001</v>
      </c>
      <c r="AM28" s="38">
        <v>0.33552124100000003</v>
      </c>
      <c r="AN28" s="38">
        <v>11.184076490000001</v>
      </c>
      <c r="AO28" s="38">
        <v>11.519036290000001</v>
      </c>
    </row>
    <row r="29" spans="1:41" ht="25.5" customHeight="1">
      <c r="A29" s="260"/>
      <c r="B29" s="261">
        <v>13</v>
      </c>
      <c r="C29" s="264" t="s">
        <v>75</v>
      </c>
      <c r="D29" s="205">
        <v>4.5159875080000003</v>
      </c>
      <c r="E29" s="205">
        <v>0.61427438199999995</v>
      </c>
      <c r="F29" s="205">
        <v>3.2576613540000001</v>
      </c>
      <c r="G29" s="205">
        <v>5.7743136609999999</v>
      </c>
      <c r="H29" s="205">
        <v>-7.1134484589999998</v>
      </c>
      <c r="I29" s="205">
        <v>7.1645109999999998E-2</v>
      </c>
      <c r="J29" s="205">
        <v>-7.2438814579999997</v>
      </c>
      <c r="K29" s="205">
        <v>-6.9830154589999998</v>
      </c>
      <c r="L29" s="205">
        <v>-11.181841950000001</v>
      </c>
      <c r="M29" s="205">
        <v>7.2129303000000006E-2</v>
      </c>
      <c r="N29" s="205">
        <v>-11.30740492</v>
      </c>
      <c r="O29" s="205">
        <v>-11.05627898</v>
      </c>
      <c r="P29" s="93"/>
      <c r="Q29" s="205">
        <v>-0.389850692</v>
      </c>
      <c r="R29" s="205">
        <v>0.52294346599999997</v>
      </c>
      <c r="S29" s="205">
        <v>-1.410805275</v>
      </c>
      <c r="T29" s="205">
        <v>0.63110389200000006</v>
      </c>
      <c r="U29" s="205">
        <v>-8.3023785389999993</v>
      </c>
      <c r="V29" s="205">
        <v>9.6261869999999999E-2</v>
      </c>
      <c r="W29" s="205">
        <v>-8.475384257</v>
      </c>
      <c r="X29" s="205">
        <v>-8.1293728210000005</v>
      </c>
      <c r="Y29" s="205">
        <v>-9.9048816189999993</v>
      </c>
      <c r="Z29" s="205">
        <v>9.5658211000000007E-2</v>
      </c>
      <c r="AA29" s="205">
        <v>-10.07379794</v>
      </c>
      <c r="AB29" s="205">
        <v>-9.7359653010000002</v>
      </c>
      <c r="AC29" s="93"/>
      <c r="AD29" s="205">
        <v>22.93319412</v>
      </c>
      <c r="AE29" s="205">
        <v>1.27435108</v>
      </c>
      <c r="AF29" s="205">
        <v>19.862713589999998</v>
      </c>
      <c r="AG29" s="205">
        <v>26.003674660000001</v>
      </c>
      <c r="AH29" s="205">
        <v>-3.2114267390000002</v>
      </c>
      <c r="AI29" s="205">
        <v>0.21309477800000001</v>
      </c>
      <c r="AJ29" s="205">
        <v>-3.6156720450000002</v>
      </c>
      <c r="AK29" s="205">
        <v>-2.8071814320000001</v>
      </c>
      <c r="AL29" s="205">
        <v>-15.00169972</v>
      </c>
      <c r="AM29" s="205">
        <v>0.18465843100000001</v>
      </c>
      <c r="AN29" s="205">
        <v>-15.28075975</v>
      </c>
      <c r="AO29" s="205">
        <v>-14.722639689999999</v>
      </c>
    </row>
    <row r="30" spans="1:41" ht="12.75" customHeight="1">
      <c r="A30" s="177"/>
      <c r="B30" s="477" t="s">
        <v>183</v>
      </c>
      <c r="C30" s="477"/>
      <c r="D30" s="477"/>
      <c r="E30" s="477"/>
      <c r="F30" s="477"/>
      <c r="G30" s="477"/>
      <c r="H30" s="244"/>
      <c r="I30" s="244"/>
      <c r="J30" s="244"/>
      <c r="K30" s="245"/>
      <c r="L30" s="245"/>
      <c r="M30" s="234"/>
      <c r="N30" s="234"/>
      <c r="O30" s="234"/>
      <c r="P30" s="245"/>
      <c r="Q30" s="245"/>
      <c r="R30" s="246"/>
      <c r="S30" s="245"/>
      <c r="T30" s="247"/>
    </row>
    <row r="31" spans="1:41">
      <c r="A31" s="180"/>
      <c r="B31" s="300" t="s">
        <v>156</v>
      </c>
      <c r="C31" s="299"/>
      <c r="D31" s="299"/>
      <c r="E31" s="299"/>
      <c r="F31" s="299"/>
      <c r="G31" s="299"/>
      <c r="H31" s="246"/>
      <c r="I31" s="246"/>
      <c r="J31" s="246"/>
      <c r="K31" s="246"/>
      <c r="L31" s="246"/>
      <c r="M31" s="191"/>
      <c r="N31" s="191"/>
      <c r="O31" s="191"/>
      <c r="P31" s="246"/>
      <c r="Q31" s="246"/>
      <c r="R31" s="246"/>
      <c r="S31" s="246"/>
      <c r="T31" s="246"/>
    </row>
    <row r="32" spans="1:41" ht="14.25">
      <c r="A32" s="180"/>
      <c r="B32" s="301" t="s">
        <v>30</v>
      </c>
      <c r="C32" s="299"/>
      <c r="D32" s="299"/>
      <c r="E32" s="299"/>
      <c r="F32" s="299"/>
      <c r="G32" s="299"/>
      <c r="H32" s="246"/>
      <c r="I32" s="246"/>
      <c r="J32" s="246"/>
      <c r="K32" s="246"/>
      <c r="L32" s="246"/>
      <c r="M32" s="191"/>
      <c r="N32" s="191"/>
      <c r="O32" s="191"/>
      <c r="P32" s="246"/>
      <c r="Q32" s="246"/>
      <c r="R32" s="246"/>
      <c r="S32" s="246"/>
      <c r="T32" s="246"/>
    </row>
    <row r="33" spans="1:20" ht="14.25">
      <c r="A33" s="180"/>
      <c r="B33" s="315" t="s">
        <v>194</v>
      </c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311"/>
      <c r="N33" s="311"/>
      <c r="O33" s="311"/>
      <c r="P33" s="299"/>
      <c r="Q33" s="299"/>
      <c r="R33" s="299"/>
      <c r="S33" s="299"/>
      <c r="T33" s="299"/>
    </row>
    <row r="34" spans="1:20">
      <c r="A34" s="180"/>
      <c r="B34" s="480" t="str">
        <f>+'1.1'!A47</f>
        <v>Actualizado el 15 de octubre del 2021</v>
      </c>
      <c r="C34" s="480"/>
      <c r="D34" s="480"/>
      <c r="E34" s="480"/>
      <c r="F34" s="480"/>
      <c r="G34" s="480"/>
      <c r="H34" s="480"/>
      <c r="I34" s="480"/>
      <c r="J34" s="480"/>
      <c r="K34" s="480"/>
      <c r="L34" s="480"/>
      <c r="M34" s="480"/>
      <c r="N34" s="480"/>
      <c r="O34" s="480"/>
      <c r="P34" s="480"/>
      <c r="Q34" s="480"/>
      <c r="R34" s="480"/>
      <c r="S34" s="246"/>
      <c r="T34" s="246"/>
    </row>
    <row r="35" spans="1:20">
      <c r="A35" s="208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4"/>
      <c r="N35" s="234"/>
      <c r="O35" s="234"/>
      <c r="P35" s="235"/>
      <c r="Q35" s="235"/>
      <c r="R35" s="235"/>
      <c r="S35" s="235"/>
      <c r="T35" s="235"/>
    </row>
    <row r="36" spans="1:20" ht="14.25">
      <c r="D36" s="306"/>
    </row>
    <row r="37" spans="1:20" ht="14.25">
      <c r="D37" s="306"/>
    </row>
    <row r="38" spans="1:20" ht="14.25">
      <c r="D38" s="306"/>
    </row>
    <row r="39" spans="1:20" ht="14.25">
      <c r="D39" s="306"/>
    </row>
    <row r="40" spans="1:20" ht="14.25">
      <c r="D40" s="306"/>
    </row>
    <row r="41" spans="1:20" ht="14.25">
      <c r="D41" s="306"/>
    </row>
    <row r="42" spans="1:20" ht="14.25">
      <c r="D42" s="306"/>
    </row>
    <row r="43" spans="1:20" ht="14.25">
      <c r="D43" s="306"/>
    </row>
  </sheetData>
  <mergeCells count="28">
    <mergeCell ref="U7:X8"/>
    <mergeCell ref="Y7:AB8"/>
    <mergeCell ref="Q9:T9"/>
    <mergeCell ref="U9:X9"/>
    <mergeCell ref="Y9:AB9"/>
    <mergeCell ref="B30:G30"/>
    <mergeCell ref="B2:AP2"/>
    <mergeCell ref="B34:R34"/>
    <mergeCell ref="D7:G8"/>
    <mergeCell ref="D9:G9"/>
    <mergeCell ref="H9:K9"/>
    <mergeCell ref="H7:K8"/>
    <mergeCell ref="L7:O8"/>
    <mergeCell ref="L9:O9"/>
    <mergeCell ref="B4:G4"/>
    <mergeCell ref="B5:C5"/>
    <mergeCell ref="B7:B10"/>
    <mergeCell ref="C7:C10"/>
    <mergeCell ref="D5:O6"/>
    <mergeCell ref="Q5:AB6"/>
    <mergeCell ref="Q7:T8"/>
    <mergeCell ref="AD5:AO6"/>
    <mergeCell ref="AD7:AG8"/>
    <mergeCell ref="AH7:AK8"/>
    <mergeCell ref="AL7:AO8"/>
    <mergeCell ref="AD9:AG9"/>
    <mergeCell ref="AH9:AK9"/>
    <mergeCell ref="AL9:AO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21</vt:i4>
      </vt:variant>
    </vt:vector>
  </HeadingPairs>
  <TitlesOfParts>
    <vt:vector size="38" baseType="lpstr">
      <vt:lpstr>Contenido</vt:lpstr>
      <vt:lpstr>1.1</vt:lpstr>
      <vt:lpstr>1.2</vt:lpstr>
      <vt:lpstr>1.3</vt:lpstr>
      <vt:lpstr>1.4</vt:lpstr>
      <vt:lpstr>1.1.1 CVs </vt:lpstr>
      <vt:lpstr>1.2.1 CVs </vt:lpstr>
      <vt:lpstr>1.3.1 CVs </vt:lpstr>
      <vt:lpstr>1.4.1 Cvs</vt:lpstr>
      <vt:lpstr>2.1</vt:lpstr>
      <vt:lpstr>2.2</vt:lpstr>
      <vt:lpstr>2.3</vt:lpstr>
      <vt:lpstr>2.4</vt:lpstr>
      <vt:lpstr>2.5</vt:lpstr>
      <vt:lpstr>2.6</vt:lpstr>
      <vt:lpstr>2.7 </vt:lpstr>
      <vt:lpstr>3.1</vt:lpstr>
      <vt:lpstr>'1.1'!Área_de_impresión</vt:lpstr>
      <vt:lpstr>'1.2'!Área_de_impresión</vt:lpstr>
      <vt:lpstr>'1.3'!Área_de_impresión</vt:lpstr>
      <vt:lpstr>'1.4'!Área_de_impresión</vt:lpstr>
      <vt:lpstr>'2.1'!Área_de_impresión</vt:lpstr>
      <vt:lpstr>'2.2'!Área_de_impresión</vt:lpstr>
      <vt:lpstr>'2.3'!Área_de_impresión</vt:lpstr>
      <vt:lpstr>'2.4'!Área_de_impresión</vt:lpstr>
      <vt:lpstr>'2.5'!Área_de_impresión</vt:lpstr>
      <vt:lpstr>'2.6'!Área_de_impresión</vt:lpstr>
      <vt:lpstr>'2.7 '!Área_de_impresión</vt:lpstr>
      <vt:lpstr>'3.1'!Área_de_impresión</vt:lpstr>
      <vt:lpstr>Contenido!Área_de_impresión</vt:lpstr>
      <vt:lpstr>'2.1'!Títulos_a_imprimir</vt:lpstr>
      <vt:lpstr>'2.2'!Títulos_a_imprimir</vt:lpstr>
      <vt:lpstr>'2.3'!Títulos_a_imprimir</vt:lpstr>
      <vt:lpstr>'2.4'!Títulos_a_imprimir</vt:lpstr>
      <vt:lpstr>'2.5'!Títulos_a_imprimir</vt:lpstr>
      <vt:lpstr>'2.6'!Títulos_a_imprimir</vt:lpstr>
      <vt:lpstr>'2.7 '!Títulos_a_imprimir</vt:lpstr>
      <vt:lpstr>'3.1'!Títulos_a_imprimir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July  Carolina Leon Rodriguez</dc:creator>
  <cp:lastModifiedBy>KMO</cp:lastModifiedBy>
  <cp:lastPrinted>2020-02-12T13:56:17Z</cp:lastPrinted>
  <dcterms:created xsi:type="dcterms:W3CDTF">2017-09-08T14:53:21Z</dcterms:created>
  <dcterms:modified xsi:type="dcterms:W3CDTF">2021-10-13T17:03:53Z</dcterms:modified>
</cp:coreProperties>
</file>