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.dane.gov.co\ENEC-1\EMC\TE\Procesamiento\202107_EMC\9. PRODUCTOS\forma\"/>
    </mc:Choice>
  </mc:AlternateContent>
  <xr:revisionPtr revIDLastSave="0" documentId="13_ncr:1_{319DFC78-328C-4375-9068-D0E811BC392E}" xr6:coauthVersionLast="47" xr6:coauthVersionMax="47" xr10:uidLastSave="{00000000-0000-0000-0000-000000000000}"/>
  <bookViews>
    <workbookView xWindow="-120" yWindow="-120" windowWidth="20730" windowHeight="11160" tabRatio="903" activeTab="5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'1.3'!$A$1:$F$22</definedName>
    <definedName name="_xlnm.Print_Area" localSheetId="4">'1.4'!$A$1:$E$31</definedName>
    <definedName name="_xlnm.Print_Area" localSheetId="9">'2.1'!$B$1:$W$54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'!$F$1:$O$19</definedName>
    <definedName name="_xlnm.Print_Area" localSheetId="16">'3.1'!$B$1:$F$117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91029"/>
</workbook>
</file>

<file path=xl/calcChain.xml><?xml version="1.0" encoding="utf-8"?>
<calcChain xmlns="http://schemas.openxmlformats.org/spreadsheetml/2006/main">
  <c r="B2" i="208" l="1"/>
  <c r="B34" i="208" l="1"/>
  <c r="B5" i="208" l="1"/>
  <c r="L7" i="208" l="1"/>
  <c r="AL7" i="208" l="1"/>
  <c r="Y7" i="208"/>
  <c r="H7" i="208"/>
  <c r="D7" i="208"/>
  <c r="AH7" i="208" l="1"/>
  <c r="U7" i="208"/>
  <c r="AD7" i="208"/>
  <c r="Q7" i="208"/>
</calcChain>
</file>

<file path=xl/sharedStrings.xml><?xml version="1.0" encoding="utf-8"?>
<sst xmlns="http://schemas.openxmlformats.org/spreadsheetml/2006/main" count="1011" uniqueCount="206">
  <si>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</si>
  <si>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</si>
  <si>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</si>
  <si>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</si>
  <si>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</si>
  <si>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</si>
  <si>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</si>
  <si>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</si>
  <si>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</si>
  <si>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</si>
  <si>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</si>
  <si>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</si>
  <si>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</si>
  <si>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</si>
  <si>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</si>
  <si>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</si>
  <si>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</si>
  <si>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</si>
  <si>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</si>
  <si>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</si>
  <si>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</si>
  <si>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</si>
  <si>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</si>
  <si>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</si>
  <si>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</si>
  <si>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</si>
  <si>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</si>
  <si>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</si>
  <si>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</si>
  <si>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</si>
  <si>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</si>
  <si>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</si>
  <si>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</si>
  <si>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</si>
  <si>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</si>
  <si>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</si>
  <si>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</si>
  <si>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</si>
  <si>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</si>
  <si>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</si>
  <si>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</si>
  <si>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</si>
  <si>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</si>
  <si>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</si>
  <si>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</si>
  <si>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</si>
  <si>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</si>
  <si>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</si>
  <si>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</si>
  <si>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</si>
  <si>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</si>
  <si>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</si>
  <si>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</si>
  <si>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</si>
  <si>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</si>
  <si>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</si>
  <si>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</si>
  <si>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</si>
  <si>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</si>
  <si>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</si>
  <si>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</si>
  <si>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</si>
  <si>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</si>
  <si>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</si>
  <si>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</si>
  <si>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</si>
  <si>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</si>
  <si>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</si>
  <si>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</si>
  <si>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</si>
  <si>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</si>
  <si>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</si>
  <si>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</si>
  <si>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</si>
  <si>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</si>
  <si>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</si>
  <si>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</si>
  <si>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</si>
  <si>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</si>
  <si>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</si>
  <si>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</si>
  <si>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</si>
  <si>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</si>
  <si>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</si>
  <si>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</si>
  <si>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</si>
  <si>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</si>
  <si>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</si>
  <si>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</si>
  <si>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</si>
  <si>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</si>
  <si>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</si>
  <si>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</si>
  <si>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</si>
  <si>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</si>
  <si>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</si>
  <si>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</si>
  <si>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</si>
  <si>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</si>
  <si>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</si>
  <si>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</si>
  <si>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</si>
  <si>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</si>
  <si>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</si>
  <si>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</si>
  <si>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</si>
  <si>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</si>
  <si>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</si>
  <si>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</si>
  <si>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</si>
  <si>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</si>
  <si>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</si>
  <si>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</si>
  <si>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</si>
  <si>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</si>
  <si>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</si>
  <si>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</si>
  <si>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</si>
  <si>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</si>
  <si>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</si>
  <si>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</si>
  <si>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</si>
  <si>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</si>
  <si>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</si>
  <si>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</si>
  <si>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</si>
  <si>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</si>
  <si>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</si>
  <si>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</si>
  <si>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</si>
  <si>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</si>
  <si>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</si>
  <si>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</si>
  <si>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</si>
  <si>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</si>
  <si>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</si>
  <si>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</si>
  <si>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</si>
  <si>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</si>
  <si>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</si>
  <si>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</si>
  <si>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</si>
  <si>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</si>
  <si>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</si>
  <si>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</si>
  <si>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</si>
  <si>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</si>
  <si>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</si>
  <si>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</si>
  <si>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</si>
  <si>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</si>
  <si>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</si>
  <si>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</si>
  <si>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</si>
  <si>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</si>
  <si>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</si>
  <si>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</si>
  <si>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</si>
  <si>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</si>
  <si>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</si>
  <si>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</si>
  <si>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</si>
  <si>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</si>
  <si>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Variación doce meses</t>
  </si>
  <si>
    <t xml:space="preserve">Variación doce meses </t>
  </si>
  <si>
    <t>L.i</t>
  </si>
  <si>
    <t>L.s</t>
  </si>
  <si>
    <t>C.v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</si>
  <si>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</si>
  <si>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</si>
  <si>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</si>
  <si>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</si>
  <si>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</si>
  <si>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</si>
  <si>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</si>
  <si>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</si>
  <si>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</si>
  <si>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</si>
  <si>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</si>
  <si>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</si>
  <si>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</si>
  <si>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</si>
  <si>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</si>
  <si>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</si>
  <si>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</si>
  <si>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</si>
  <si>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</si>
  <si>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</si>
  <si>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</si>
  <si>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</si>
  <si>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</si>
  <si>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</si>
  <si>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</si>
  <si>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</si>
  <si>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Fuente: DANE - EMC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</si>
  <si>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</si>
  <si>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</si>
  <si>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</si>
  <si>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Otras categorías de contratación 1 </t>
  </si>
  <si>
    <t>Enero 2013 - julio 2021</t>
  </si>
  <si>
    <t>Actualizado el 15 de septiembre del 2021</t>
  </si>
  <si>
    <t>Julio 2021</t>
  </si>
  <si>
    <t>Julio 2021 / julio 2020</t>
  </si>
  <si>
    <t>Enero - julio 2021 / enero - julio 2020</t>
  </si>
  <si>
    <t>Agosto 2020 - julio 2021 / agosto 2019 - julio 2020</t>
  </si>
  <si>
    <r>
      <rPr>
        <b/>
        <sz val="10"/>
        <color theme="1"/>
        <rFont val="Segoe UI"/>
        <family val="2"/>
      </rPr>
      <t>Medidas de cálidad de la operación estadística:</t>
    </r>
    <r>
      <rPr>
        <sz val="10"/>
        <color theme="1"/>
        <rFont val="Segoe UI"/>
        <family val="2"/>
      </rPr>
      <t xml:space="preserve"> para el operativo correspondiente a la información de julio de 2021 se obtuvieron los siguientes indicadores:
 Tasa de cobertura 95,6%
 Tasa de no respuesta 3,5%
 Tasa de imputación: en número de empresas 7,6%, en ventas 0,7%, en personal ocupado 1,1% y en sueldos y salarios 0,9%.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</si>
</sst>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  <numFmt numFmtId="176" formatCode="0.000000000000000"/>
    <numFmt numFmtId="177" formatCode="0.0000000000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9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9" fillId="0" borderId="0"/>
    <xf numFmtId="0" fontId="8" fillId="0" borderId="0"/>
    <xf numFmtId="0" fontId="34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165" fontId="9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1">
    <xf numFmtId="0" fontId="0" fillId="0" borderId="0" xfId="0"/>
    <xf numFmtId="0" fontId="13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13" fillId="3" borderId="0" xfId="0" applyFont="1" applyFill="1" applyBorder="1"/>
    <xf numFmtId="17" fontId="15" fillId="3" borderId="1" xfId="0" applyNumberFormat="1" applyFont="1" applyFill="1" applyBorder="1" applyAlignment="1">
      <alignment horizontal="center"/>
    </xf>
    <xf numFmtId="17" fontId="15" fillId="3" borderId="1" xfId="0" applyNumberFormat="1" applyFont="1" applyFill="1" applyBorder="1" applyAlignment="1">
      <alignment horizontal="left"/>
    </xf>
    <xf numFmtId="0" fontId="18" fillId="3" borderId="0" xfId="0" applyFont="1" applyFill="1"/>
    <xf numFmtId="0" fontId="17" fillId="3" borderId="0" xfId="0" applyFont="1" applyFill="1"/>
    <xf numFmtId="0" fontId="17" fillId="3" borderId="0" xfId="0" applyFont="1" applyFill="1" applyBorder="1"/>
    <xf numFmtId="0" fontId="17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justify" vertical="center"/>
    </xf>
    <xf numFmtId="0" fontId="17" fillId="3" borderId="0" xfId="0" applyFont="1" applyFill="1" applyBorder="1" applyAlignment="1">
      <alignment horizontal="justify" vertical="center"/>
    </xf>
    <xf numFmtId="0" fontId="17" fillId="2" borderId="0" xfId="0" applyFont="1" applyFill="1" applyBorder="1" applyAlignment="1">
      <alignment horizontal="justify" vertical="center"/>
    </xf>
    <xf numFmtId="0" fontId="15" fillId="3" borderId="0" xfId="0" applyFont="1" applyFill="1" applyAlignment="1">
      <alignment horizontal="left"/>
    </xf>
    <xf numFmtId="3" fontId="13" fillId="3" borderId="0" xfId="0" applyNumberFormat="1" applyFont="1" applyFill="1" applyBorder="1"/>
    <xf numFmtId="0" fontId="17" fillId="3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justify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/>
    </xf>
    <xf numFmtId="4" fontId="19" fillId="2" borderId="0" xfId="0" applyNumberFormat="1" applyFont="1" applyFill="1"/>
    <xf numFmtId="0" fontId="20" fillId="2" borderId="0" xfId="0" applyFont="1" applyFill="1" applyBorder="1" applyAlignment="1">
      <alignment horizontal="center" vertical="center"/>
    </xf>
    <xf numFmtId="170" fontId="19" fillId="4" borderId="1" xfId="35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/>
    <xf numFmtId="170" fontId="13" fillId="3" borderId="0" xfId="0" applyNumberFormat="1" applyFont="1" applyFill="1"/>
    <xf numFmtId="0" fontId="15" fillId="2" borderId="0" xfId="0" applyFont="1" applyFill="1" applyAlignment="1"/>
    <xf numFmtId="17" fontId="15" fillId="3" borderId="0" xfId="0" applyNumberFormat="1" applyFont="1" applyFill="1" applyBorder="1" applyAlignment="1">
      <alignment horizontal="left"/>
    </xf>
    <xf numFmtId="172" fontId="17" fillId="3" borderId="0" xfId="35" applyNumberFormat="1" applyFont="1" applyFill="1" applyBorder="1" applyAlignment="1">
      <alignment horizontal="center"/>
    </xf>
    <xf numFmtId="4" fontId="19" fillId="2" borderId="0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17" fillId="3" borderId="2" xfId="0" applyFont="1" applyFill="1" applyBorder="1" applyAlignment="1">
      <alignment vertical="center" wrapText="1"/>
    </xf>
    <xf numFmtId="4" fontId="19" fillId="4" borderId="0" xfId="0" applyNumberFormat="1" applyFont="1" applyFill="1"/>
    <xf numFmtId="171" fontId="17" fillId="3" borderId="0" xfId="0" applyNumberFormat="1" applyFont="1" applyFill="1" applyBorder="1" applyAlignment="1">
      <alignment horizontal="center" vertical="center" wrapText="1"/>
    </xf>
    <xf numFmtId="171" fontId="17" fillId="3" borderId="1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/>
    </xf>
    <xf numFmtId="171" fontId="19" fillId="4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justify" vertical="center" wrapText="1"/>
    </xf>
    <xf numFmtId="0" fontId="28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left"/>
    </xf>
    <xf numFmtId="167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0" fontId="13" fillId="0" borderId="0" xfId="9" applyFont="1" applyFill="1"/>
    <xf numFmtId="0" fontId="13" fillId="0" borderId="0" xfId="9" applyFont="1" applyFill="1" applyAlignment="1">
      <alignment horizontal="justify" vertical="center"/>
    </xf>
    <xf numFmtId="49" fontId="15" fillId="0" borderId="0" xfId="9" applyNumberFormat="1" applyFont="1" applyFill="1" applyAlignment="1">
      <alignment horizontal="left"/>
    </xf>
    <xf numFmtId="0" fontId="15" fillId="0" borderId="0" xfId="9" applyFont="1" applyFill="1" applyAlignment="1">
      <alignment horizontal="left"/>
    </xf>
    <xf numFmtId="0" fontId="15" fillId="0" borderId="0" xfId="9" applyFont="1" applyFill="1"/>
    <xf numFmtId="49" fontId="15" fillId="0" borderId="0" xfId="9" applyNumberFormat="1" applyFont="1" applyFill="1" applyAlignment="1"/>
    <xf numFmtId="0" fontId="17" fillId="0" borderId="0" xfId="9" applyFont="1" applyFill="1" applyBorder="1" applyAlignment="1">
      <alignment horizontal="center" vertical="center" wrapText="1" shrinkToFit="1"/>
    </xf>
    <xf numFmtId="0" fontId="17" fillId="0" borderId="11" xfId="9" applyFont="1" applyFill="1" applyBorder="1" applyAlignment="1">
      <alignment horizontal="center" vertical="center" wrapText="1" shrinkToFit="1"/>
    </xf>
    <xf numFmtId="0" fontId="19" fillId="0" borderId="11" xfId="9" applyFont="1" applyFill="1" applyBorder="1" applyAlignment="1">
      <alignment horizontal="center" vertical="center" wrapText="1" shrinkToFit="1"/>
    </xf>
    <xf numFmtId="17" fontId="13" fillId="0" borderId="0" xfId="9" applyNumberFormat="1" applyFont="1" applyFill="1" applyBorder="1"/>
    <xf numFmtId="2" fontId="13" fillId="0" borderId="0" xfId="9" applyNumberFormat="1" applyFont="1" applyFill="1" applyBorder="1"/>
    <xf numFmtId="0" fontId="13" fillId="0" borderId="0" xfId="9" applyNumberFormat="1" applyFont="1" applyFill="1" applyBorder="1"/>
    <xf numFmtId="0" fontId="15" fillId="0" borderId="0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 shrinkToFit="1"/>
    </xf>
    <xf numFmtId="2" fontId="13" fillId="0" borderId="0" xfId="9" applyNumberFormat="1" applyFont="1" applyFill="1" applyBorder="1" applyAlignment="1">
      <alignment horizontal="center"/>
    </xf>
    <xf numFmtId="0" fontId="19" fillId="2" borderId="1" xfId="9" applyFont="1" applyFill="1" applyBorder="1" applyAlignment="1">
      <alignment horizontal="center" vertical="center" wrapText="1" shrinkToFit="1"/>
    </xf>
    <xf numFmtId="0" fontId="19" fillId="0" borderId="1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 wrapText="1" shrinkToFit="1"/>
    </xf>
    <xf numFmtId="0" fontId="13" fillId="0" borderId="0" xfId="9" applyFont="1" applyFill="1" applyBorder="1" applyAlignment="1">
      <alignment horizontal="center" vertical="center" wrapText="1" shrinkToFit="1"/>
    </xf>
    <xf numFmtId="0" fontId="19" fillId="0" borderId="2" xfId="9" applyFont="1" applyFill="1" applyBorder="1" applyAlignment="1">
      <alignment horizontal="center" vertical="center"/>
    </xf>
    <xf numFmtId="0" fontId="17" fillId="2" borderId="3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/>
    </xf>
    <xf numFmtId="17" fontId="13" fillId="0" borderId="0" xfId="9" applyNumberFormat="1" applyFont="1" applyFill="1"/>
    <xf numFmtId="0" fontId="13" fillId="2" borderId="0" xfId="9" applyFont="1" applyFill="1"/>
    <xf numFmtId="0" fontId="15" fillId="0" borderId="11" xfId="9" applyFont="1" applyFill="1" applyBorder="1" applyAlignment="1">
      <alignment horizontal="center" vertical="center"/>
    </xf>
    <xf numFmtId="0" fontId="13" fillId="0" borderId="11" xfId="9" applyFont="1" applyFill="1" applyBorder="1" applyAlignment="1">
      <alignment horizontal="center" vertical="center" wrapText="1"/>
    </xf>
    <xf numFmtId="0" fontId="13" fillId="0" borderId="0" xfId="9" applyFont="1" applyFill="1" applyBorder="1" applyAlignment="1">
      <alignment wrapText="1"/>
    </xf>
    <xf numFmtId="0" fontId="37" fillId="0" borderId="7" xfId="1" applyFont="1" applyBorder="1" applyAlignment="1" applyProtection="1"/>
    <xf numFmtId="173" fontId="22" fillId="2" borderId="0" xfId="58" applyNumberFormat="1" applyFont="1" applyFill="1" applyAlignment="1">
      <alignment horizontal="left"/>
    </xf>
    <xf numFmtId="0" fontId="39" fillId="2" borderId="0" xfId="0" applyFont="1" applyFill="1" applyAlignment="1">
      <alignment horizontal="left"/>
    </xf>
    <xf numFmtId="4" fontId="41" fillId="3" borderId="0" xfId="0" applyNumberFormat="1" applyFont="1" applyFill="1"/>
    <xf numFmtId="170" fontId="42" fillId="2" borderId="0" xfId="35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 wrapText="1"/>
    </xf>
    <xf numFmtId="0" fontId="17" fillId="4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justify" vertical="center"/>
    </xf>
    <xf numFmtId="171" fontId="17" fillId="4" borderId="0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171" fontId="19" fillId="2" borderId="0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171" fontId="19" fillId="4" borderId="1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Alignment="1">
      <alignment horizontal="left"/>
    </xf>
    <xf numFmtId="0" fontId="19" fillId="3" borderId="0" xfId="0" applyFont="1" applyFill="1" applyBorder="1" applyAlignment="1">
      <alignment horizontal="justify" vertical="center"/>
    </xf>
    <xf numFmtId="0" fontId="19" fillId="4" borderId="1" xfId="0" applyFont="1" applyFill="1" applyBorder="1" applyAlignment="1">
      <alignment horizontal="justify" vertical="center"/>
    </xf>
    <xf numFmtId="0" fontId="15" fillId="0" borderId="0" xfId="9" applyNumberFormat="1" applyFont="1" applyFill="1" applyAlignment="1"/>
    <xf numFmtId="0" fontId="19" fillId="2" borderId="0" xfId="0" applyFont="1" applyFill="1" applyBorder="1" applyAlignment="1">
      <alignment horizontal="justify" vertical="center" wrapText="1"/>
    </xf>
    <xf numFmtId="171" fontId="19" fillId="4" borderId="0" xfId="9" applyNumberFormat="1" applyFont="1" applyFill="1" applyBorder="1" applyAlignment="1"/>
    <xf numFmtId="170" fontId="19" fillId="3" borderId="0" xfId="0" applyNumberFormat="1" applyFont="1" applyFill="1"/>
    <xf numFmtId="17" fontId="15" fillId="0" borderId="0" xfId="9" applyNumberFormat="1" applyFont="1" applyFill="1" applyAlignment="1"/>
    <xf numFmtId="171" fontId="19" fillId="4" borderId="12" xfId="9" applyNumberFormat="1" applyFont="1" applyFill="1" applyBorder="1" applyAlignment="1">
      <alignment horizontal="center" vertical="center"/>
    </xf>
    <xf numFmtId="17" fontId="15" fillId="2" borderId="0" xfId="0" applyNumberFormat="1" applyFont="1" applyFill="1" applyAlignment="1"/>
    <xf numFmtId="0" fontId="13" fillId="0" borderId="0" xfId="0" applyFont="1" applyFill="1" applyBorder="1"/>
    <xf numFmtId="171" fontId="13" fillId="0" borderId="0" xfId="0" applyNumberFormat="1" applyFont="1" applyFill="1" applyBorder="1"/>
    <xf numFmtId="175" fontId="13" fillId="0" borderId="0" xfId="116" applyNumberFormat="1" applyFont="1" applyFill="1" applyBorder="1"/>
    <xf numFmtId="0" fontId="13" fillId="0" borderId="0" xfId="0" applyFont="1" applyFill="1"/>
    <xf numFmtId="171" fontId="13" fillId="0" borderId="0" xfId="0" applyNumberFormat="1" applyFont="1" applyFill="1"/>
    <xf numFmtId="175" fontId="13" fillId="0" borderId="0" xfId="116" applyNumberFormat="1" applyFont="1" applyFill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171" fontId="19" fillId="0" borderId="0" xfId="0" applyNumberFormat="1" applyFont="1" applyFill="1"/>
    <xf numFmtId="175" fontId="19" fillId="0" borderId="0" xfId="116" applyNumberFormat="1" applyFont="1" applyFill="1"/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11" xfId="0" applyFont="1" applyFill="1" applyBorder="1" applyAlignment="1">
      <alignment horizontal="center" vertical="center" wrapText="1" shrinkToFit="1"/>
    </xf>
    <xf numFmtId="175" fontId="17" fillId="0" borderId="0" xfId="116" applyNumberFormat="1" applyFont="1" applyFill="1" applyBorder="1" applyAlignment="1">
      <alignment horizontal="center" vertical="center" wrapText="1" shrinkToFit="1"/>
    </xf>
    <xf numFmtId="0" fontId="19" fillId="4" borderId="0" xfId="0" applyFont="1" applyFill="1" applyBorder="1" applyAlignment="1">
      <alignment horizontal="center"/>
    </xf>
    <xf numFmtId="17" fontId="19" fillId="4" borderId="0" xfId="0" applyNumberFormat="1" applyFont="1" applyFill="1" applyBorder="1"/>
    <xf numFmtId="171" fontId="19" fillId="4" borderId="0" xfId="0" applyNumberFormat="1" applyFont="1" applyFill="1" applyBorder="1" applyAlignment="1">
      <alignment horizontal="center"/>
    </xf>
    <xf numFmtId="175" fontId="19" fillId="0" borderId="0" xfId="116" applyNumberFormat="1" applyFont="1" applyFill="1" applyBorder="1"/>
    <xf numFmtId="0" fontId="19" fillId="2" borderId="0" xfId="0" applyFont="1" applyFill="1" applyBorder="1" applyAlignment="1">
      <alignment horizontal="center"/>
    </xf>
    <xf numFmtId="17" fontId="19" fillId="2" borderId="0" xfId="0" applyNumberFormat="1" applyFont="1" applyFill="1" applyBorder="1"/>
    <xf numFmtId="171" fontId="19" fillId="2" borderId="0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vertical="center" wrapText="1"/>
    </xf>
    <xf numFmtId="175" fontId="33" fillId="2" borderId="0" xfId="116" applyNumberFormat="1" applyFont="1" applyFill="1" applyBorder="1" applyAlignment="1">
      <alignment vertical="center" wrapText="1"/>
    </xf>
    <xf numFmtId="4" fontId="19" fillId="3" borderId="0" xfId="0" applyNumberFormat="1" applyFont="1" applyFill="1" applyBorder="1"/>
    <xf numFmtId="0" fontId="17" fillId="0" borderId="14" xfId="9" applyFont="1" applyFill="1" applyBorder="1" applyAlignment="1">
      <alignment horizontal="center" vertical="center" wrapText="1" shrinkToFit="1"/>
    </xf>
    <xf numFmtId="0" fontId="17" fillId="0" borderId="17" xfId="9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17" fillId="0" borderId="11" xfId="59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left" vertical="center"/>
    </xf>
    <xf numFmtId="0" fontId="48" fillId="0" borderId="8" xfId="1" applyFont="1" applyFill="1" applyBorder="1" applyAlignment="1" applyProtection="1"/>
    <xf numFmtId="0" fontId="48" fillId="0" borderId="9" xfId="1" applyFont="1" applyBorder="1" applyAlignment="1" applyProtection="1"/>
    <xf numFmtId="0" fontId="48" fillId="0" borderId="8" xfId="1" applyFont="1" applyBorder="1" applyAlignment="1" applyProtection="1"/>
    <xf numFmtId="0" fontId="48" fillId="0" borderId="8" xfId="1" applyFont="1" applyBorder="1" applyAlignment="1" applyProtection="1">
      <alignment horizontal="justify" vertical="center"/>
    </xf>
    <xf numFmtId="0" fontId="19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9" fillId="0" borderId="0" xfId="0" applyFont="1" applyAlignment="1">
      <alignment horizontal="justify" vertical="center"/>
    </xf>
    <xf numFmtId="0" fontId="17" fillId="3" borderId="0" xfId="0" applyFont="1" applyFill="1" applyAlignment="1">
      <alignment vertical="center" wrapText="1"/>
    </xf>
    <xf numFmtId="171" fontId="19" fillId="0" borderId="0" xfId="9" applyNumberFormat="1" applyFont="1" applyFill="1"/>
    <xf numFmtId="2" fontId="19" fillId="0" borderId="0" xfId="9" applyNumberFormat="1" applyFont="1" applyFill="1"/>
    <xf numFmtId="17" fontId="19" fillId="0" borderId="0" xfId="9" applyNumberFormat="1" applyFont="1" applyFill="1"/>
    <xf numFmtId="1" fontId="19" fillId="0" borderId="0" xfId="9" applyNumberFormat="1" applyFont="1" applyFill="1" applyBorder="1"/>
    <xf numFmtId="0" fontId="17" fillId="0" borderId="0" xfId="0" applyFont="1" applyFill="1" applyBorder="1"/>
    <xf numFmtId="0" fontId="19" fillId="2" borderId="0" xfId="0" applyFont="1" applyFill="1" applyBorder="1" applyAlignment="1">
      <alignment vertical="center" wrapText="1"/>
    </xf>
    <xf numFmtId="0" fontId="13" fillId="2" borderId="1" xfId="9" applyFont="1" applyFill="1" applyBorder="1"/>
    <xf numFmtId="0" fontId="11" fillId="0" borderId="8" xfId="1" applyBorder="1" applyAlignment="1" applyProtection="1"/>
    <xf numFmtId="0" fontId="17" fillId="2" borderId="1" xfId="0" applyFont="1" applyFill="1" applyBorder="1" applyAlignment="1">
      <alignment vertical="center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/>
    <xf numFmtId="0" fontId="17" fillId="2" borderId="1" xfId="9" applyFont="1" applyFill="1" applyBorder="1" applyAlignment="1">
      <alignment horizontal="center" vertical="center"/>
    </xf>
    <xf numFmtId="0" fontId="13" fillId="3" borderId="0" xfId="9" applyFont="1" applyFill="1"/>
    <xf numFmtId="0" fontId="22" fillId="3" borderId="0" xfId="9" applyFont="1" applyFill="1" applyBorder="1" applyAlignment="1">
      <alignment horizontal="left"/>
    </xf>
    <xf numFmtId="0" fontId="15" fillId="2" borderId="0" xfId="9" applyFont="1" applyFill="1" applyAlignment="1"/>
    <xf numFmtId="0" fontId="15" fillId="3" borderId="0" xfId="9" applyFont="1" applyFill="1" applyAlignment="1">
      <alignment horizontal="center"/>
    </xf>
    <xf numFmtId="17" fontId="15" fillId="3" borderId="1" xfId="9" applyNumberFormat="1" applyFont="1" applyFill="1" applyBorder="1" applyAlignment="1">
      <alignment horizontal="center"/>
    </xf>
    <xf numFmtId="17" fontId="15" fillId="3" borderId="1" xfId="9" applyNumberFormat="1" applyFont="1" applyFill="1" applyBorder="1" applyAlignment="1">
      <alignment horizontal="left"/>
    </xf>
    <xf numFmtId="17" fontId="15" fillId="3" borderId="0" xfId="9" applyNumberFormat="1" applyFont="1" applyFill="1" applyBorder="1" applyAlignment="1">
      <alignment horizontal="left"/>
    </xf>
    <xf numFmtId="0" fontId="13" fillId="3" borderId="0" xfId="9" applyFont="1" applyFill="1" applyBorder="1"/>
    <xf numFmtId="0" fontId="18" fillId="3" borderId="0" xfId="9" applyFont="1" applyFill="1" applyAlignment="1">
      <alignment horizontal="justify" vertical="center"/>
    </xf>
    <xf numFmtId="17" fontId="17" fillId="3" borderId="2" xfId="9" applyNumberFormat="1" applyFont="1" applyFill="1" applyBorder="1" applyAlignment="1">
      <alignment horizontal="justify" vertical="center"/>
    </xf>
    <xf numFmtId="0" fontId="17" fillId="3" borderId="0" xfId="9" applyFont="1" applyFill="1"/>
    <xf numFmtId="0" fontId="17" fillId="2" borderId="0" xfId="9" applyFont="1" applyFill="1" applyBorder="1" applyAlignment="1"/>
    <xf numFmtId="0" fontId="17" fillId="2" borderId="1" xfId="9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/>
    </xf>
    <xf numFmtId="0" fontId="17" fillId="2" borderId="1" xfId="9" applyFont="1" applyFill="1" applyBorder="1" applyAlignment="1">
      <alignment horizontal="center"/>
    </xf>
    <xf numFmtId="4" fontId="19" fillId="3" borderId="0" xfId="9" applyNumberFormat="1" applyFont="1" applyFill="1"/>
    <xf numFmtId="0" fontId="50" fillId="4" borderId="0" xfId="0" applyFont="1" applyFill="1" applyBorder="1" applyAlignment="1">
      <alignment horizontal="justify" vertical="center"/>
    </xf>
    <xf numFmtId="0" fontId="50" fillId="3" borderId="0" xfId="0" applyFont="1" applyFill="1" applyBorder="1" applyAlignment="1">
      <alignment horizontal="justify" vertical="center"/>
    </xf>
    <xf numFmtId="4" fontId="19" fillId="2" borderId="0" xfId="9" applyNumberFormat="1" applyFont="1" applyFill="1"/>
    <xf numFmtId="0" fontId="17" fillId="4" borderId="1" xfId="0" applyFont="1" applyFill="1" applyBorder="1" applyAlignment="1">
      <alignment horizontal="justify" vertical="center"/>
    </xf>
    <xf numFmtId="0" fontId="19" fillId="3" borderId="0" xfId="9" applyFont="1" applyFill="1" applyBorder="1" applyAlignment="1">
      <alignment horizontal="left" vertical="center" wrapText="1"/>
    </xf>
    <xf numFmtId="0" fontId="19" fillId="3" borderId="0" xfId="9" applyFont="1" applyFill="1"/>
    <xf numFmtId="0" fontId="21" fillId="3" borderId="0" xfId="9" applyFont="1" applyFill="1" applyBorder="1"/>
    <xf numFmtId="0" fontId="0" fillId="2" borderId="0" xfId="0" applyFill="1"/>
    <xf numFmtId="171" fontId="22" fillId="3" borderId="0" xfId="9" applyNumberFormat="1" applyFont="1" applyFill="1" applyBorder="1" applyAlignment="1">
      <alignment horizontal="center"/>
    </xf>
    <xf numFmtId="171" fontId="15" fillId="3" borderId="0" xfId="9" applyNumberFormat="1" applyFont="1" applyFill="1" applyAlignment="1">
      <alignment horizontal="center"/>
    </xf>
    <xf numFmtId="0" fontId="13" fillId="3" borderId="0" xfId="9" applyFont="1" applyFill="1" applyAlignment="1">
      <alignment horizontal="right"/>
    </xf>
    <xf numFmtId="0" fontId="13" fillId="3" borderId="0" xfId="9" applyFont="1" applyFill="1" applyBorder="1" applyAlignment="1">
      <alignment horizontal="right"/>
    </xf>
    <xf numFmtId="3" fontId="13" fillId="3" borderId="0" xfId="9" applyNumberFormat="1" applyFont="1" applyFill="1" applyBorder="1"/>
    <xf numFmtId="171" fontId="15" fillId="3" borderId="1" xfId="9" applyNumberFormat="1" applyFont="1" applyFill="1" applyBorder="1" applyAlignment="1">
      <alignment horizontal="center"/>
    </xf>
    <xf numFmtId="171" fontId="15" fillId="3" borderId="0" xfId="9" applyNumberFormat="1" applyFont="1" applyFill="1" applyBorder="1" applyAlignment="1">
      <alignment horizontal="center"/>
    </xf>
    <xf numFmtId="0" fontId="18" fillId="3" borderId="0" xfId="9" applyFont="1" applyFill="1"/>
    <xf numFmtId="171" fontId="17" fillId="2" borderId="0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/>
    </xf>
    <xf numFmtId="0" fontId="20" fillId="4" borderId="0" xfId="9" applyFont="1" applyFill="1" applyBorder="1" applyAlignment="1">
      <alignment horizontal="center" vertical="center"/>
    </xf>
    <xf numFmtId="0" fontId="17" fillId="4" borderId="0" xfId="9" applyFont="1" applyFill="1" applyBorder="1" applyAlignment="1">
      <alignment horizontal="justify" vertical="center"/>
    </xf>
    <xf numFmtId="171" fontId="17" fillId="4" borderId="0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vertical="center" wrapText="1"/>
    </xf>
    <xf numFmtId="171" fontId="17" fillId="2" borderId="0" xfId="9" applyNumberFormat="1" applyFont="1" applyFill="1" applyBorder="1" applyAlignment="1">
      <alignment horizontal="center"/>
    </xf>
    <xf numFmtId="0" fontId="17" fillId="3" borderId="1" xfId="9" applyFont="1" applyFill="1" applyBorder="1" applyAlignment="1">
      <alignment horizontal="left" vertical="center"/>
    </xf>
    <xf numFmtId="171" fontId="17" fillId="3" borderId="1" xfId="9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left" vertical="center" wrapText="1"/>
    </xf>
    <xf numFmtId="171" fontId="17" fillId="3" borderId="1" xfId="0" applyNumberFormat="1" applyFont="1" applyFill="1" applyBorder="1" applyAlignment="1">
      <alignment horizontal="center" vertical="center" wrapText="1"/>
    </xf>
    <xf numFmtId="171" fontId="19" fillId="3" borderId="0" xfId="0" applyNumberFormat="1" applyFont="1" applyFill="1" applyBorder="1" applyAlignment="1">
      <alignment horizontal="center" vertical="center" wrapText="1"/>
    </xf>
    <xf numFmtId="171" fontId="17" fillId="2" borderId="0" xfId="0" applyNumberFormat="1" applyFont="1" applyFill="1" applyBorder="1" applyAlignment="1">
      <alignment horizontal="center" vertical="center"/>
    </xf>
    <xf numFmtId="171" fontId="19" fillId="2" borderId="1" xfId="0" applyNumberFormat="1" applyFont="1" applyFill="1" applyBorder="1" applyAlignment="1">
      <alignment horizontal="center" vertical="center"/>
    </xf>
    <xf numFmtId="171" fontId="13" fillId="3" borderId="0" xfId="9" applyNumberFormat="1" applyFont="1" applyFill="1" applyAlignment="1">
      <alignment horizontal="center"/>
    </xf>
    <xf numFmtId="171" fontId="19" fillId="4" borderId="0" xfId="0" applyNumberFormat="1" applyFont="1" applyFill="1" applyBorder="1" applyAlignment="1">
      <alignment horizontal="center" vertical="center" wrapText="1"/>
    </xf>
    <xf numFmtId="0" fontId="20" fillId="3" borderId="0" xfId="9" applyFont="1" applyFill="1"/>
    <xf numFmtId="0" fontId="18" fillId="3" borderId="0" xfId="9" applyFont="1" applyFill="1" applyBorder="1" applyAlignment="1">
      <alignment horizontal="left"/>
    </xf>
    <xf numFmtId="0" fontId="51" fillId="2" borderId="0" xfId="9" applyFont="1" applyFill="1" applyBorder="1" applyAlignment="1">
      <alignment horizontal="justify" vertical="center"/>
    </xf>
    <xf numFmtId="0" fontId="18" fillId="3" borderId="2" xfId="9" applyFont="1" applyFill="1" applyBorder="1" applyAlignment="1">
      <alignment horizontal="center" vertical="center" wrapText="1"/>
    </xf>
    <xf numFmtId="0" fontId="18" fillId="2" borderId="0" xfId="9" applyFont="1" applyFill="1" applyAlignment="1"/>
    <xf numFmtId="0" fontId="20" fillId="2" borderId="0" xfId="9" applyFont="1" applyFill="1" applyBorder="1"/>
    <xf numFmtId="0" fontId="18" fillId="2" borderId="0" xfId="9" applyFont="1" applyFill="1" applyBorder="1" applyAlignment="1"/>
    <xf numFmtId="0" fontId="18" fillId="3" borderId="0" xfId="9" applyFont="1" applyFill="1" applyAlignment="1">
      <alignment horizontal="center"/>
    </xf>
    <xf numFmtId="0" fontId="18" fillId="2" borderId="0" xfId="9" applyFont="1" applyFill="1" applyAlignment="1">
      <alignment horizontal="left"/>
    </xf>
    <xf numFmtId="0" fontId="18" fillId="2" borderId="0" xfId="9" applyFont="1" applyFill="1" applyBorder="1" applyAlignment="1">
      <alignment horizontal="center"/>
    </xf>
    <xf numFmtId="0" fontId="18" fillId="2" borderId="0" xfId="9" applyFont="1" applyFill="1" applyBorder="1" applyAlignment="1">
      <alignment horizontal="center" vertical="center"/>
    </xf>
    <xf numFmtId="0" fontId="18" fillId="2" borderId="0" xfId="9" applyFont="1" applyFill="1" applyBorder="1" applyAlignment="1">
      <alignment vertical="center"/>
    </xf>
    <xf numFmtId="17" fontId="18" fillId="3" borderId="1" xfId="9" applyNumberFormat="1" applyFont="1" applyFill="1" applyBorder="1" applyAlignment="1">
      <alignment horizontal="left"/>
    </xf>
    <xf numFmtId="0" fontId="18" fillId="3" borderId="2" xfId="9" applyFont="1" applyFill="1" applyBorder="1" applyAlignment="1">
      <alignment vertical="center" wrapText="1"/>
    </xf>
    <xf numFmtId="0" fontId="18" fillId="3" borderId="0" xfId="9" applyFont="1" applyFill="1" applyAlignment="1">
      <alignment horizontal="center" vertical="center"/>
    </xf>
    <xf numFmtId="0" fontId="17" fillId="2" borderId="0" xfId="9" applyFont="1" applyFill="1" applyBorder="1" applyAlignment="1">
      <alignment vertical="center"/>
    </xf>
    <xf numFmtId="4" fontId="20" fillId="3" borderId="0" xfId="9" applyNumberFormat="1" applyFont="1" applyFill="1"/>
    <xf numFmtId="0" fontId="18" fillId="3" borderId="0" xfId="9" applyFont="1" applyFill="1" applyBorder="1" applyAlignment="1">
      <alignment vertical="center" wrapText="1"/>
    </xf>
    <xf numFmtId="4" fontId="20" fillId="2" borderId="0" xfId="9" applyNumberFormat="1" applyFont="1" applyFill="1" applyBorder="1" applyAlignment="1">
      <alignment horizontal="center" vertical="center"/>
    </xf>
    <xf numFmtId="0" fontId="18" fillId="2" borderId="0" xfId="9" applyFont="1" applyFill="1" applyBorder="1"/>
    <xf numFmtId="171" fontId="19" fillId="2" borderId="2" xfId="0" applyNumberFormat="1" applyFont="1" applyFill="1" applyBorder="1" applyAlignment="1">
      <alignment horizontal="center" vertical="center"/>
    </xf>
    <xf numFmtId="171" fontId="19" fillId="3" borderId="2" xfId="0" applyNumberFormat="1" applyFont="1" applyFill="1" applyBorder="1" applyAlignment="1">
      <alignment horizontal="center" vertical="center" wrapText="1"/>
    </xf>
    <xf numFmtId="171" fontId="19" fillId="2" borderId="0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Border="1" applyAlignment="1">
      <alignment horizontal="center" vertical="center"/>
    </xf>
    <xf numFmtId="171" fontId="17" fillId="3" borderId="1" xfId="9" applyNumberFormat="1" applyFont="1" applyFill="1" applyBorder="1" applyAlignment="1">
      <alignment horizontal="left" vertical="center"/>
    </xf>
    <xf numFmtId="171" fontId="17" fillId="3" borderId="1" xfId="0" applyNumberFormat="1" applyFont="1" applyFill="1" applyBorder="1" applyAlignment="1">
      <alignment horizontal="left" vertical="center" wrapText="1"/>
    </xf>
    <xf numFmtId="171" fontId="18" fillId="3" borderId="0" xfId="9" applyNumberFormat="1" applyFont="1" applyFill="1" applyBorder="1" applyAlignment="1">
      <alignment horizontal="center" vertical="center" wrapText="1"/>
    </xf>
    <xf numFmtId="171" fontId="20" fillId="3" borderId="0" xfId="9" applyNumberFormat="1" applyFont="1" applyFill="1" applyAlignment="1">
      <alignment horizontal="center" vertical="center"/>
    </xf>
    <xf numFmtId="171" fontId="19" fillId="3" borderId="1" xfId="0" applyNumberFormat="1" applyFont="1" applyFill="1" applyBorder="1" applyAlignment="1">
      <alignment horizontal="center" vertical="center"/>
    </xf>
    <xf numFmtId="171" fontId="19" fillId="3" borderId="0" xfId="0" applyNumberFormat="1" applyFont="1" applyFill="1" applyAlignment="1">
      <alignment horizontal="center" vertical="center"/>
    </xf>
    <xf numFmtId="171" fontId="19" fillId="2" borderId="0" xfId="0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17" fillId="2" borderId="0" xfId="9" applyNumberFormat="1" applyFont="1" applyFill="1" applyBorder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17" fillId="3" borderId="1" xfId="9" applyNumberFormat="1" applyFont="1" applyFill="1" applyBorder="1" applyAlignment="1">
      <alignment horizontal="center" vertical="center"/>
    </xf>
    <xf numFmtId="171" fontId="17" fillId="3" borderId="0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Border="1" applyAlignment="1">
      <alignment horizontal="center" vertical="center" wrapText="1"/>
    </xf>
    <xf numFmtId="171" fontId="17" fillId="3" borderId="0" xfId="9" applyNumberFormat="1" applyFont="1" applyFill="1" applyAlignment="1">
      <alignment horizontal="center" vertical="center"/>
    </xf>
    <xf numFmtId="171" fontId="19" fillId="3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/>
    </xf>
    <xf numFmtId="4" fontId="20" fillId="3" borderId="0" xfId="9" applyNumberFormat="1" applyFont="1" applyFill="1" applyAlignment="1">
      <alignment horizontal="left"/>
    </xf>
    <xf numFmtId="171" fontId="17" fillId="4" borderId="0" xfId="9" applyNumberFormat="1" applyFont="1" applyFill="1" applyBorder="1" applyAlignment="1">
      <alignment horizontal="left" vertical="center"/>
    </xf>
    <xf numFmtId="171" fontId="20" fillId="3" borderId="0" xfId="9" applyNumberFormat="1" applyFont="1" applyFill="1" applyAlignment="1">
      <alignment horizontal="left" vertical="center"/>
    </xf>
    <xf numFmtId="171" fontId="17" fillId="2" borderId="0" xfId="9" applyNumberFormat="1" applyFont="1" applyFill="1" applyBorder="1" applyAlignment="1">
      <alignment horizontal="left" vertical="center" wrapText="1"/>
    </xf>
    <xf numFmtId="171" fontId="18" fillId="2" borderId="0" xfId="9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171" fontId="19" fillId="3" borderId="0" xfId="0" applyNumberFormat="1" applyFont="1" applyFill="1" applyBorder="1" applyAlignment="1">
      <alignment horizontal="left" vertical="center" wrapText="1"/>
    </xf>
    <xf numFmtId="171" fontId="19" fillId="2" borderId="0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/>
    </xf>
    <xf numFmtId="171" fontId="17" fillId="2" borderId="1" xfId="0" applyNumberFormat="1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 wrapText="1"/>
    </xf>
    <xf numFmtId="4" fontId="19" fillId="2" borderId="0" xfId="0" applyNumberFormat="1" applyFont="1" applyFill="1" applyAlignment="1">
      <alignment horizontal="left"/>
    </xf>
    <xf numFmtId="171" fontId="19" fillId="2" borderId="1" xfId="0" applyNumberFormat="1" applyFont="1" applyFill="1" applyBorder="1" applyAlignment="1">
      <alignment horizontal="left" vertical="center"/>
    </xf>
    <xf numFmtId="171" fontId="19" fillId="2" borderId="0" xfId="0" applyNumberFormat="1" applyFont="1" applyFill="1" applyBorder="1" applyAlignment="1">
      <alignment horizontal="left" vertical="center" wrapText="1"/>
    </xf>
    <xf numFmtId="171" fontId="17" fillId="2" borderId="0" xfId="0" applyNumberFormat="1" applyFont="1" applyFill="1" applyBorder="1" applyAlignment="1">
      <alignment horizontal="left" vertical="center" wrapText="1"/>
    </xf>
    <xf numFmtId="171" fontId="19" fillId="2" borderId="1" xfId="0" applyNumberFormat="1" applyFont="1" applyFill="1" applyBorder="1" applyAlignment="1">
      <alignment horizontal="left" vertical="center" wrapText="1"/>
    </xf>
    <xf numFmtId="4" fontId="18" fillId="3" borderId="0" xfId="9" applyNumberFormat="1" applyFont="1" applyFill="1" applyAlignment="1">
      <alignment horizontal="left"/>
    </xf>
    <xf numFmtId="171" fontId="18" fillId="4" borderId="0" xfId="9" applyNumberFormat="1" applyFont="1" applyFill="1" applyAlignment="1">
      <alignment horizontal="left" vertical="center"/>
    </xf>
    <xf numFmtId="171" fontId="53" fillId="2" borderId="0" xfId="0" applyNumberFormat="1" applyFont="1" applyFill="1" applyAlignment="1">
      <alignment horizontal="center" vertical="center"/>
    </xf>
    <xf numFmtId="171" fontId="19" fillId="4" borderId="0" xfId="9" applyNumberFormat="1" applyFont="1" applyFill="1" applyBorder="1" applyAlignment="1">
      <alignment horizontal="center" vertical="center"/>
    </xf>
    <xf numFmtId="171" fontId="19" fillId="2" borderId="0" xfId="9" applyNumberFormat="1" applyFont="1" applyFill="1" applyBorder="1" applyAlignment="1">
      <alignment horizontal="center" vertical="center"/>
    </xf>
    <xf numFmtId="171" fontId="19" fillId="4" borderId="5" xfId="9" applyNumberFormat="1" applyFont="1" applyFill="1" applyBorder="1" applyAlignment="1">
      <alignment horizontal="center" vertical="center"/>
    </xf>
    <xf numFmtId="171" fontId="19" fillId="2" borderId="5" xfId="9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Border="1"/>
    <xf numFmtId="175" fontId="19" fillId="0" borderId="0" xfId="162" applyNumberFormat="1" applyFont="1" applyFill="1" applyBorder="1"/>
    <xf numFmtId="0" fontId="19" fillId="2" borderId="5" xfId="9" applyFont="1" applyFill="1" applyBorder="1"/>
    <xf numFmtId="0" fontId="19" fillId="4" borderId="5" xfId="9" applyFont="1" applyFill="1" applyBorder="1"/>
    <xf numFmtId="17" fontId="19" fillId="0" borderId="0" xfId="0" applyNumberFormat="1" applyFont="1" applyFill="1" applyBorder="1"/>
    <xf numFmtId="171" fontId="19" fillId="0" borderId="0" xfId="0" applyNumberFormat="1" applyFont="1" applyFill="1" applyBorder="1"/>
    <xf numFmtId="17" fontId="19" fillId="0" borderId="0" xfId="9" applyNumberFormat="1" applyFont="1" applyFill="1" applyBorder="1" applyAlignment="1"/>
    <xf numFmtId="17" fontId="19" fillId="4" borderId="0" xfId="9" applyNumberFormat="1" applyFont="1" applyFill="1" applyBorder="1" applyAlignment="1"/>
    <xf numFmtId="171" fontId="19" fillId="4" borderId="0" xfId="9" applyNumberFormat="1" applyFont="1" applyFill="1" applyBorder="1"/>
    <xf numFmtId="171" fontId="19" fillId="2" borderId="0" xfId="9" applyNumberFormat="1" applyFont="1" applyFill="1" applyBorder="1"/>
    <xf numFmtId="171" fontId="13" fillId="0" borderId="0" xfId="9" applyNumberFormat="1" applyFont="1" applyFill="1" applyBorder="1"/>
    <xf numFmtId="0" fontId="17" fillId="0" borderId="0" xfId="9" applyFont="1" applyFill="1" applyBorder="1"/>
    <xf numFmtId="17" fontId="19" fillId="2" borderId="0" xfId="9" applyNumberFormat="1" applyFont="1" applyFill="1" applyBorder="1"/>
    <xf numFmtId="0" fontId="19" fillId="2" borderId="0" xfId="9" applyFont="1" applyFill="1" applyBorder="1"/>
    <xf numFmtId="171" fontId="19" fillId="2" borderId="0" xfId="9" applyNumberFormat="1" applyFont="1" applyFill="1" applyBorder="1" applyAlignment="1">
      <alignment horizontal="center"/>
    </xf>
    <xf numFmtId="4" fontId="19" fillId="3" borderId="0" xfId="0" applyNumberFormat="1" applyFont="1" applyFill="1"/>
    <xf numFmtId="170" fontId="19" fillId="2" borderId="0" xfId="35" applyNumberFormat="1" applyFont="1" applyFill="1" applyBorder="1" applyAlignment="1">
      <alignment vertical="center"/>
    </xf>
    <xf numFmtId="0" fontId="13" fillId="2" borderId="0" xfId="9" applyFont="1" applyFill="1" applyBorder="1"/>
    <xf numFmtId="0" fontId="13" fillId="0" borderId="0" xfId="9" applyFont="1" applyFill="1" applyBorder="1"/>
    <xf numFmtId="0" fontId="19" fillId="4" borderId="0" xfId="9" applyFont="1" applyFill="1" applyBorder="1"/>
    <xf numFmtId="17" fontId="19" fillId="4" borderId="0" xfId="9" applyNumberFormat="1" applyFont="1" applyFill="1" applyBorder="1"/>
    <xf numFmtId="171" fontId="19" fillId="4" borderId="0" xfId="9" applyNumberFormat="1" applyFont="1" applyFill="1" applyBorder="1" applyAlignment="1">
      <alignment horizontal="center"/>
    </xf>
    <xf numFmtId="0" fontId="19" fillId="0" borderId="0" xfId="9" applyFont="1" applyFill="1" applyBorder="1"/>
    <xf numFmtId="17" fontId="19" fillId="0" borderId="0" xfId="9" applyNumberFormat="1" applyFont="1" applyFill="1" applyBorder="1"/>
    <xf numFmtId="171" fontId="19" fillId="0" borderId="0" xfId="9" applyNumberFormat="1" applyFont="1" applyFill="1" applyBorder="1" applyAlignment="1">
      <alignment horizontal="center"/>
    </xf>
    <xf numFmtId="2" fontId="19" fillId="0" borderId="0" xfId="9" applyNumberFormat="1" applyFont="1" applyFill="1" applyBorder="1"/>
    <xf numFmtId="171" fontId="19" fillId="3" borderId="0" xfId="9" applyNumberFormat="1" applyFont="1" applyFill="1" applyAlignment="1">
      <alignment horizontal="center" vertical="center"/>
    </xf>
    <xf numFmtId="171" fontId="19" fillId="0" borderId="0" xfId="9" applyNumberFormat="1" applyFont="1" applyFill="1" applyAlignment="1">
      <alignment horizontal="left" vertical="center"/>
    </xf>
    <xf numFmtId="171" fontId="21" fillId="3" borderId="0" xfId="9" applyNumberFormat="1" applyFont="1" applyFill="1" applyBorder="1" applyAlignment="1">
      <alignment horizontal="left" vertical="center"/>
    </xf>
    <xf numFmtId="0" fontId="19" fillId="0" borderId="0" xfId="9" applyFont="1" applyFill="1"/>
    <xf numFmtId="0" fontId="19" fillId="3" borderId="0" xfId="0" applyFont="1" applyFill="1"/>
    <xf numFmtId="0" fontId="21" fillId="3" borderId="0" xfId="0" applyFont="1" applyFill="1" applyBorder="1"/>
    <xf numFmtId="0" fontId="19" fillId="3" borderId="0" xfId="0" applyFont="1" applyFill="1" applyAlignment="1">
      <alignment horizontal="justify" vertical="center" wrapText="1"/>
    </xf>
    <xf numFmtId="0" fontId="13" fillId="2" borderId="0" xfId="9" applyFont="1" applyFill="1" applyAlignment="1">
      <alignment horizontal="center" vertical="center"/>
    </xf>
    <xf numFmtId="0" fontId="19" fillId="2" borderId="0" xfId="9" applyFont="1" applyFill="1"/>
    <xf numFmtId="0" fontId="21" fillId="2" borderId="0" xfId="9" applyFont="1" applyFill="1" applyBorder="1"/>
    <xf numFmtId="0" fontId="19" fillId="4" borderId="1" xfId="9" applyFont="1" applyFill="1" applyBorder="1"/>
    <xf numFmtId="17" fontId="19" fillId="4" borderId="1" xfId="9" applyNumberFormat="1" applyFont="1" applyFill="1" applyBorder="1"/>
    <xf numFmtId="171" fontId="19" fillId="4" borderId="1" xfId="9" applyNumberFormat="1" applyFont="1" applyFill="1" applyBorder="1" applyAlignment="1">
      <alignment horizontal="center"/>
    </xf>
    <xf numFmtId="17" fontId="19" fillId="4" borderId="1" xfId="9" applyNumberFormat="1" applyFont="1" applyFill="1" applyBorder="1" applyAlignment="1"/>
    <xf numFmtId="171" fontId="19" fillId="4" borderId="1" xfId="9" applyNumberFormat="1" applyFont="1" applyFill="1" applyBorder="1"/>
    <xf numFmtId="0" fontId="19" fillId="4" borderId="16" xfId="9" applyFont="1" applyFill="1" applyBorder="1"/>
    <xf numFmtId="171" fontId="19" fillId="4" borderId="16" xfId="9" applyNumberFormat="1" applyFont="1" applyFill="1" applyBorder="1" applyAlignment="1">
      <alignment horizontal="center" vertical="center"/>
    </xf>
    <xf numFmtId="171" fontId="19" fillId="4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171" fontId="17" fillId="2" borderId="0" xfId="9" applyNumberFormat="1" applyFont="1" applyFill="1" applyBorder="1" applyAlignment="1">
      <alignment horizontal="center" vertical="center"/>
    </xf>
    <xf numFmtId="0" fontId="18" fillId="3" borderId="0" xfId="9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9" fillId="0" borderId="0" xfId="9" applyFont="1" applyFill="1" applyAlignment="1">
      <alignment horizontal="left"/>
    </xf>
    <xf numFmtId="0" fontId="19" fillId="3" borderId="0" xfId="9" applyFont="1" applyFill="1" applyAlignment="1">
      <alignment vertical="center"/>
    </xf>
    <xf numFmtId="170" fontId="19" fillId="4" borderId="0" xfId="35" applyNumberFormat="1" applyFont="1" applyFill="1" applyBorder="1" applyAlignment="1">
      <alignment horizontal="center" vertical="center"/>
    </xf>
    <xf numFmtId="170" fontId="19" fillId="3" borderId="0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 applyAlignment="1">
      <alignment horizontal="center" vertical="center"/>
    </xf>
    <xf numFmtId="170" fontId="19" fillId="2" borderId="1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/>
    <xf numFmtId="170" fontId="17" fillId="3" borderId="1" xfId="35" applyNumberFormat="1" applyFont="1" applyFill="1" applyBorder="1" applyAlignment="1">
      <alignment horizontal="left" vertical="center" wrapText="1"/>
    </xf>
    <xf numFmtId="170" fontId="17" fillId="2" borderId="0" xfId="35" applyNumberFormat="1" applyFont="1" applyFill="1" applyBorder="1" applyAlignment="1">
      <alignment horizontal="left" vertical="center" wrapText="1"/>
    </xf>
    <xf numFmtId="170" fontId="17" fillId="4" borderId="0" xfId="35" applyNumberFormat="1" applyFont="1" applyFill="1" applyBorder="1" applyAlignment="1">
      <alignment horizontal="center" vertical="center"/>
    </xf>
    <xf numFmtId="170" fontId="17" fillId="2" borderId="0" xfId="35" applyNumberFormat="1" applyFont="1" applyFill="1" applyBorder="1" applyAlignment="1">
      <alignment horizontal="center" vertical="center"/>
    </xf>
    <xf numFmtId="0" fontId="18" fillId="3" borderId="0" xfId="9" applyFont="1" applyFill="1" applyBorder="1" applyAlignment="1">
      <alignment horizontal="center" vertical="center"/>
    </xf>
    <xf numFmtId="0" fontId="18" fillId="3" borderId="0" xfId="9" applyFont="1" applyFill="1" applyBorder="1" applyAlignment="1">
      <alignment horizontal="center" vertical="center" wrapText="1"/>
    </xf>
    <xf numFmtId="176" fontId="13" fillId="0" borderId="0" xfId="9" applyNumberFormat="1" applyFont="1" applyFill="1" applyBorder="1"/>
    <xf numFmtId="177" fontId="13" fillId="0" borderId="0" xfId="9" applyNumberFormat="1" applyFont="1" applyFill="1" applyBorder="1"/>
    <xf numFmtId="0" fontId="19" fillId="4" borderId="1" xfId="0" applyFont="1" applyFill="1" applyBorder="1" applyAlignment="1">
      <alignment horizontal="center"/>
    </xf>
    <xf numFmtId="17" fontId="19" fillId="4" borderId="1" xfId="0" applyNumberFormat="1" applyFont="1" applyFill="1" applyBorder="1"/>
    <xf numFmtId="171" fontId="19" fillId="4" borderId="1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left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0" fontId="15" fillId="2" borderId="0" xfId="0" applyNumberFormat="1" applyFont="1" applyFill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" fontId="17" fillId="3" borderId="2" xfId="0" applyNumberFormat="1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 vertical="center"/>
    </xf>
    <xf numFmtId="17" fontId="17" fillId="3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0" fontId="17" fillId="2" borderId="0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19" fillId="3" borderId="0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0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49" fontId="15" fillId="2" borderId="0" xfId="9" applyNumberFormat="1" applyFont="1" applyFill="1" applyAlignment="1">
      <alignment horizontal="left"/>
    </xf>
    <xf numFmtId="0" fontId="17" fillId="2" borderId="3" xfId="9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left"/>
    </xf>
    <xf numFmtId="0" fontId="15" fillId="2" borderId="0" xfId="9" applyNumberFormat="1" applyFont="1" applyFill="1" applyAlignment="1"/>
    <xf numFmtId="49" fontId="15" fillId="2" borderId="0" xfId="9" applyNumberFormat="1" applyFont="1" applyFill="1" applyAlignment="1"/>
    <xf numFmtId="0" fontId="15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6" xfId="0" applyFont="1" applyFill="1" applyBorder="1" applyAlignment="1">
      <alignment horizontal="justify" vertical="center"/>
    </xf>
    <xf numFmtId="0" fontId="13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justify" vertical="center"/>
    </xf>
    <xf numFmtId="0" fontId="22" fillId="2" borderId="0" xfId="0" applyFont="1" applyFill="1" applyAlignment="1">
      <alignment horizontal="left"/>
    </xf>
    <xf numFmtId="167" fontId="32" fillId="2" borderId="0" xfId="6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6" applyNumberFormat="1" applyFont="1" applyFill="1"/>
    <xf numFmtId="0" fontId="32" fillId="2" borderId="0" xfId="0" applyFont="1" applyFill="1"/>
    <xf numFmtId="0" fontId="15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167" fontId="35" fillId="2" borderId="0" xfId="31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167" fontId="35" fillId="2" borderId="0" xfId="31" applyNumberFormat="1" applyFont="1" applyFill="1"/>
    <xf numFmtId="0" fontId="35" fillId="2" borderId="0" xfId="0" applyFont="1" applyFill="1"/>
    <xf numFmtId="0" fontId="24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167" fontId="30" fillId="2" borderId="0" xfId="7" applyNumberFormat="1" applyFont="1" applyFill="1"/>
    <xf numFmtId="0" fontId="30" fillId="2" borderId="0" xfId="0" applyFont="1" applyFill="1"/>
    <xf numFmtId="0" fontId="25" fillId="6" borderId="4" xfId="0" applyFont="1" applyFill="1" applyBorder="1" applyAlignment="1">
      <alignment horizontal="left" vertical="center"/>
    </xf>
    <xf numFmtId="0" fontId="19" fillId="0" borderId="0" xfId="0" applyFont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0" fontId="40" fillId="2" borderId="0" xfId="0" applyFont="1" applyFill="1"/>
    <xf numFmtId="17" fontId="25" fillId="6" borderId="7" xfId="0" applyNumberFormat="1" applyFont="1" applyFill="1" applyBorder="1" applyAlignment="1">
      <alignment horizontal="center" vertical="center" wrapText="1"/>
    </xf>
    <xf numFmtId="0" fontId="11" fillId="0" borderId="7" xfId="1" applyBorder="1" applyAlignment="1" applyProtection="1"/>
    <xf numFmtId="0" fontId="55" fillId="2" borderId="0" xfId="0" applyFont="1" applyFill="1" applyAlignment="1">
      <alignment horizontal="justify" vertical="center" wrapText="1"/>
    </xf>
    <xf numFmtId="0" fontId="24" fillId="2" borderId="0" xfId="0" applyFont="1" applyFill="1" applyAlignment="1">
      <alignment horizontal="left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justify" vertical="center"/>
    </xf>
    <xf numFmtId="0" fontId="13" fillId="2" borderId="0" xfId="0" applyFont="1" applyFill="1" applyBorder="1" applyAlignment="1">
      <alignment horizontal="justify" vertical="center"/>
    </xf>
    <xf numFmtId="0" fontId="23" fillId="5" borderId="5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 vertical="center" wrapText="1"/>
    </xf>
    <xf numFmtId="0" fontId="23" fillId="5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left"/>
    </xf>
    <xf numFmtId="0" fontId="17" fillId="2" borderId="2" xfId="9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17" fontId="49" fillId="2" borderId="3" xfId="9" applyNumberFormat="1" applyFont="1" applyFill="1" applyBorder="1" applyAlignment="1">
      <alignment horizontal="center" vertical="center" wrapText="1"/>
    </xf>
    <xf numFmtId="17" fontId="17" fillId="3" borderId="3" xfId="9" applyNumberFormat="1" applyFont="1" applyFill="1" applyBorder="1" applyAlignment="1">
      <alignment horizontal="center" vertical="center" wrapText="1"/>
    </xf>
    <xf numFmtId="0" fontId="19" fillId="2" borderId="2" xfId="9" applyFont="1" applyFill="1" applyBorder="1" applyAlignment="1">
      <alignment horizontal="left" vertical="center" wrapText="1"/>
    </xf>
    <xf numFmtId="0" fontId="19" fillId="3" borderId="2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171" fontId="18" fillId="3" borderId="2" xfId="9" applyNumberFormat="1" applyFont="1" applyFill="1" applyBorder="1" applyAlignment="1">
      <alignment horizontal="center" vertical="center" wrapText="1"/>
    </xf>
    <xf numFmtId="171" fontId="18" fillId="3" borderId="1" xfId="9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2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center" vertical="center" wrapText="1"/>
    </xf>
    <xf numFmtId="17" fontId="15" fillId="2" borderId="0" xfId="9" applyNumberFormat="1" applyFont="1" applyFill="1" applyAlignment="1">
      <alignment horizontal="left"/>
    </xf>
    <xf numFmtId="17" fontId="18" fillId="3" borderId="2" xfId="9" applyNumberFormat="1" applyFont="1" applyFill="1" applyBorder="1" applyAlignment="1">
      <alignment horizontal="center" vertical="center" wrapText="1"/>
    </xf>
    <xf numFmtId="0" fontId="18" fillId="3" borderId="2" xfId="9" applyFont="1" applyFill="1" applyBorder="1" applyAlignment="1">
      <alignment horizontal="center" vertical="center" wrapText="1"/>
    </xf>
    <xf numFmtId="0" fontId="18" fillId="3" borderId="1" xfId="9" applyFont="1" applyFill="1" applyBorder="1" applyAlignment="1">
      <alignment horizontal="center" vertical="center" wrapText="1"/>
    </xf>
    <xf numFmtId="0" fontId="17" fillId="2" borderId="3" xfId="9" applyFont="1" applyFill="1" applyBorder="1" applyAlignment="1">
      <alignment horizontal="center" vertical="center"/>
    </xf>
    <xf numFmtId="171" fontId="19" fillId="3" borderId="2" xfId="9" applyNumberFormat="1" applyFont="1" applyFill="1" applyBorder="1" applyAlignment="1">
      <alignment horizontal="left" vertical="center" wrapText="1"/>
    </xf>
    <xf numFmtId="0" fontId="23" fillId="5" borderId="5" xfId="9" applyFont="1" applyFill="1" applyBorder="1" applyAlignment="1">
      <alignment horizontal="left" vertical="center" wrapText="1"/>
    </xf>
    <xf numFmtId="0" fontId="23" fillId="5" borderId="0" xfId="9" applyFont="1" applyFill="1" applyBorder="1" applyAlignment="1">
      <alignment horizontal="left" vertical="center" wrapText="1"/>
    </xf>
    <xf numFmtId="171" fontId="17" fillId="3" borderId="0" xfId="9" applyNumberFormat="1" applyFont="1" applyFill="1" applyAlignment="1">
      <alignment horizontal="left" vertical="center" wrapText="1"/>
    </xf>
    <xf numFmtId="17" fontId="18" fillId="3" borderId="2" xfId="9" applyNumberFormat="1" applyFont="1" applyFill="1" applyBorder="1" applyAlignment="1">
      <alignment horizontal="center" vertical="center"/>
    </xf>
    <xf numFmtId="0" fontId="18" fillId="3" borderId="2" xfId="9" applyFont="1" applyFill="1" applyBorder="1" applyAlignment="1">
      <alignment horizontal="center" vertical="center"/>
    </xf>
    <xf numFmtId="0" fontId="18" fillId="3" borderId="1" xfId="9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/>
    </xf>
    <xf numFmtId="17" fontId="18" fillId="3" borderId="0" xfId="9" applyNumberFormat="1" applyFont="1" applyFill="1" applyAlignment="1">
      <alignment horizontal="left" vertical="center"/>
    </xf>
    <xf numFmtId="0" fontId="18" fillId="3" borderId="0" xfId="9" applyFont="1" applyFill="1" applyAlignment="1">
      <alignment horizontal="left" vertical="center"/>
    </xf>
    <xf numFmtId="14" fontId="18" fillId="2" borderId="2" xfId="9" applyNumberFormat="1" applyFont="1" applyFill="1" applyBorder="1" applyAlignment="1">
      <alignment horizontal="center" vertical="center"/>
    </xf>
    <xf numFmtId="0" fontId="18" fillId="2" borderId="0" xfId="9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18" fillId="3" borderId="0" xfId="9" applyFont="1" applyFill="1" applyAlignment="1">
      <alignment horizontal="center" vertical="center"/>
    </xf>
    <xf numFmtId="0" fontId="19" fillId="3" borderId="0" xfId="0" applyFont="1" applyFill="1" applyAlignment="1">
      <alignment horizontal="justify"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0" xfId="9" applyFont="1" applyFill="1" applyBorder="1" applyAlignment="1">
      <alignment horizontal="justify" vertical="center" wrapText="1"/>
    </xf>
    <xf numFmtId="0" fontId="36" fillId="5" borderId="5" xfId="9" applyFont="1" applyFill="1" applyBorder="1" applyAlignment="1">
      <alignment horizontal="center" vertical="center" wrapText="1"/>
    </xf>
    <xf numFmtId="0" fontId="36" fillId="5" borderId="0" xfId="9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49" fontId="17" fillId="0" borderId="0" xfId="0" applyNumberFormat="1" applyFont="1" applyFill="1" applyAlignment="1">
      <alignment horizontal="left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</cellXfs>
  <cellStyles count="1692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1" xr:uid="{00000000-0005-0000-0000-00000C000000}"/>
    <cellStyle name="Millares 12 2 2" xfId="122" xr:uid="{00000000-0005-0000-0000-00000D000000}"/>
    <cellStyle name="Millares 12 2 2 2" xfId="428" xr:uid="{00000000-0005-0000-0000-00000E000000}"/>
    <cellStyle name="Millares 12 2 2 2 2" xfId="680" xr:uid="{00000000-0005-0000-0000-00000F000000}"/>
    <cellStyle name="Millares 12 2 2 2 2 2" xfId="1186" xr:uid="{00000000-0005-0000-0000-000010000000}"/>
    <cellStyle name="Millares 12 2 2 2 3" xfId="1440" xr:uid="{00000000-0005-0000-0000-000011000000}"/>
    <cellStyle name="Millares 12 2 2 2 4" xfId="934" xr:uid="{00000000-0005-0000-0000-000012000000}"/>
    <cellStyle name="Millares 12 2 2 3" xfId="554" xr:uid="{00000000-0005-0000-0000-000013000000}"/>
    <cellStyle name="Millares 12 2 2 3 2" xfId="1060" xr:uid="{00000000-0005-0000-0000-000014000000}"/>
    <cellStyle name="Millares 12 2 2 4" xfId="1314" xr:uid="{00000000-0005-0000-0000-000015000000}"/>
    <cellStyle name="Millares 12 2 2 5" xfId="808" xr:uid="{00000000-0005-0000-0000-000016000000}"/>
    <cellStyle name="Millares 12 2 2 6" xfId="302" xr:uid="{00000000-0005-0000-0000-000017000000}"/>
    <cellStyle name="Millares 12 2 2 7" xfId="213" xr:uid="{00000000-0005-0000-0000-000018000000}"/>
    <cellStyle name="Millares 12 2 2 8" xfId="1567" xr:uid="{00000000-0005-0000-0000-000019000000}"/>
    <cellStyle name="Millares 12 2 2 9" xfId="1652" xr:uid="{00000000-0005-0000-0000-00001A000000}"/>
    <cellStyle name="Millares 12 2 3" xfId="341" xr:uid="{00000000-0005-0000-0000-00001B000000}"/>
    <cellStyle name="Millares 12 2 3 2" xfId="467" xr:uid="{00000000-0005-0000-0000-00001C000000}"/>
    <cellStyle name="Millares 12 2 3 2 2" xfId="719" xr:uid="{00000000-0005-0000-0000-00001D000000}"/>
    <cellStyle name="Millares 12 2 3 2 2 2" xfId="1225" xr:uid="{00000000-0005-0000-0000-00001E000000}"/>
    <cellStyle name="Millares 12 2 3 2 3" xfId="1479" xr:uid="{00000000-0005-0000-0000-00001F000000}"/>
    <cellStyle name="Millares 12 2 3 2 4" xfId="973" xr:uid="{00000000-0005-0000-0000-000020000000}"/>
    <cellStyle name="Millares 12 2 3 3" xfId="593" xr:uid="{00000000-0005-0000-0000-000021000000}"/>
    <cellStyle name="Millares 12 2 3 3 2" xfId="1099" xr:uid="{00000000-0005-0000-0000-000022000000}"/>
    <cellStyle name="Millares 12 2 3 4" xfId="1353" xr:uid="{00000000-0005-0000-0000-000023000000}"/>
    <cellStyle name="Millares 12 2 3 5" xfId="847" xr:uid="{00000000-0005-0000-0000-000024000000}"/>
    <cellStyle name="Millares 12 2 4" xfId="387" xr:uid="{00000000-0005-0000-0000-000025000000}"/>
    <cellStyle name="Millares 12 2 4 2" xfId="639" xr:uid="{00000000-0005-0000-0000-000026000000}"/>
    <cellStyle name="Millares 12 2 4 2 2" xfId="1145" xr:uid="{00000000-0005-0000-0000-000027000000}"/>
    <cellStyle name="Millares 12 2 4 3" xfId="1399" xr:uid="{00000000-0005-0000-0000-000028000000}"/>
    <cellStyle name="Millares 12 2 4 4" xfId="893" xr:uid="{00000000-0005-0000-0000-000029000000}"/>
    <cellStyle name="Millares 12 2 5" xfId="513" xr:uid="{00000000-0005-0000-0000-00002A000000}"/>
    <cellStyle name="Millares 12 2 5 2" xfId="1019" xr:uid="{00000000-0005-0000-0000-00002B000000}"/>
    <cellStyle name="Millares 12 2 6" xfId="1272" xr:uid="{00000000-0005-0000-0000-00002C000000}"/>
    <cellStyle name="Millares 12 2 7" xfId="766" xr:uid="{00000000-0005-0000-0000-00002D000000}"/>
    <cellStyle name="Millares 12 2 8" xfId="260" xr:uid="{00000000-0005-0000-0000-00002E000000}"/>
    <cellStyle name="Millares 12 2 9" xfId="168" xr:uid="{00000000-0005-0000-0000-00002F000000}"/>
    <cellStyle name="Millares 12 3" xfId="65" xr:uid="{00000000-0005-0000-0000-000030000000}"/>
    <cellStyle name="Millares 12 3 10" xfId="1524" xr:uid="{00000000-0005-0000-0000-000031000000}"/>
    <cellStyle name="Millares 12 3 11" xfId="1612" xr:uid="{00000000-0005-0000-0000-000032000000}"/>
    <cellStyle name="Millares 12 3 2" xfId="123" xr:uid="{00000000-0005-0000-0000-000033000000}"/>
    <cellStyle name="Millares 12 3 2 2" xfId="429" xr:uid="{00000000-0005-0000-0000-000034000000}"/>
    <cellStyle name="Millares 12 3 2 2 2" xfId="681" xr:uid="{00000000-0005-0000-0000-000035000000}"/>
    <cellStyle name="Millares 12 3 2 2 2 2" xfId="1187" xr:uid="{00000000-0005-0000-0000-000036000000}"/>
    <cellStyle name="Millares 12 3 2 2 3" xfId="1441" xr:uid="{00000000-0005-0000-0000-000037000000}"/>
    <cellStyle name="Millares 12 3 2 2 4" xfId="935" xr:uid="{00000000-0005-0000-0000-000038000000}"/>
    <cellStyle name="Millares 12 3 2 3" xfId="555" xr:uid="{00000000-0005-0000-0000-000039000000}"/>
    <cellStyle name="Millares 12 3 2 3 2" xfId="1061" xr:uid="{00000000-0005-0000-0000-00003A000000}"/>
    <cellStyle name="Millares 12 3 2 4" xfId="1315" xr:uid="{00000000-0005-0000-0000-00003B000000}"/>
    <cellStyle name="Millares 12 3 2 5" xfId="809" xr:uid="{00000000-0005-0000-0000-00003C000000}"/>
    <cellStyle name="Millares 12 3 2 6" xfId="303" xr:uid="{00000000-0005-0000-0000-00003D000000}"/>
    <cellStyle name="Millares 12 3 2 7" xfId="214" xr:uid="{00000000-0005-0000-0000-00003E000000}"/>
    <cellStyle name="Millares 12 3 2 8" xfId="1568" xr:uid="{00000000-0005-0000-0000-00003F000000}"/>
    <cellStyle name="Millares 12 3 2 9" xfId="1653" xr:uid="{00000000-0005-0000-0000-000040000000}"/>
    <cellStyle name="Millares 12 3 3" xfId="342" xr:uid="{00000000-0005-0000-0000-000041000000}"/>
    <cellStyle name="Millares 12 3 3 2" xfId="468" xr:uid="{00000000-0005-0000-0000-000042000000}"/>
    <cellStyle name="Millares 12 3 3 2 2" xfId="720" xr:uid="{00000000-0005-0000-0000-000043000000}"/>
    <cellStyle name="Millares 12 3 3 2 2 2" xfId="1226" xr:uid="{00000000-0005-0000-0000-000044000000}"/>
    <cellStyle name="Millares 12 3 3 2 3" xfId="1480" xr:uid="{00000000-0005-0000-0000-000045000000}"/>
    <cellStyle name="Millares 12 3 3 2 4" xfId="974" xr:uid="{00000000-0005-0000-0000-000046000000}"/>
    <cellStyle name="Millares 12 3 3 3" xfId="594" xr:uid="{00000000-0005-0000-0000-000047000000}"/>
    <cellStyle name="Millares 12 3 3 3 2" xfId="1100" xr:uid="{00000000-0005-0000-0000-000048000000}"/>
    <cellStyle name="Millares 12 3 3 4" xfId="1354" xr:uid="{00000000-0005-0000-0000-000049000000}"/>
    <cellStyle name="Millares 12 3 3 5" xfId="848" xr:uid="{00000000-0005-0000-0000-00004A000000}"/>
    <cellStyle name="Millares 12 3 4" xfId="388" xr:uid="{00000000-0005-0000-0000-00004B000000}"/>
    <cellStyle name="Millares 12 3 4 2" xfId="640" xr:uid="{00000000-0005-0000-0000-00004C000000}"/>
    <cellStyle name="Millares 12 3 4 2 2" xfId="1146" xr:uid="{00000000-0005-0000-0000-00004D000000}"/>
    <cellStyle name="Millares 12 3 4 3" xfId="1400" xr:uid="{00000000-0005-0000-0000-00004E000000}"/>
    <cellStyle name="Millares 12 3 4 4" xfId="894" xr:uid="{00000000-0005-0000-0000-00004F000000}"/>
    <cellStyle name="Millares 12 3 5" xfId="514" xr:uid="{00000000-0005-0000-0000-000050000000}"/>
    <cellStyle name="Millares 12 3 5 2" xfId="1020" xr:uid="{00000000-0005-0000-0000-000051000000}"/>
    <cellStyle name="Millares 12 3 6" xfId="1273" xr:uid="{00000000-0005-0000-0000-000052000000}"/>
    <cellStyle name="Millares 12 3 7" xfId="767" xr:uid="{00000000-0005-0000-0000-000053000000}"/>
    <cellStyle name="Millares 12 3 8" xfId="261" xr:uid="{00000000-0005-0000-0000-000054000000}"/>
    <cellStyle name="Millares 12 3 9" xfId="169" xr:uid="{00000000-0005-0000-0000-000055000000}"/>
    <cellStyle name="Millares 13" xfId="13" xr:uid="{00000000-0005-0000-0000-000056000000}"/>
    <cellStyle name="Millares 14" xfId="14" xr:uid="{00000000-0005-0000-0000-000057000000}"/>
    <cellStyle name="Millares 15" xfId="15" xr:uid="{00000000-0005-0000-0000-000058000000}"/>
    <cellStyle name="Millares 16" xfId="16" xr:uid="{00000000-0005-0000-0000-000059000000}"/>
    <cellStyle name="Millares 17" xfId="17" xr:uid="{00000000-0005-0000-0000-00005A000000}"/>
    <cellStyle name="Millares 18" xfId="18" xr:uid="{00000000-0005-0000-0000-00005B000000}"/>
    <cellStyle name="Millares 19" xfId="19" xr:uid="{00000000-0005-0000-0000-00005C000000}"/>
    <cellStyle name="Millares 2" xfId="3" xr:uid="{00000000-0005-0000-0000-00005D000000}"/>
    <cellStyle name="Millares 2 2" xfId="38" xr:uid="{00000000-0005-0000-0000-00005E000000}"/>
    <cellStyle name="Millares 2 3" xfId="66" xr:uid="{00000000-0005-0000-0000-00005F000000}"/>
    <cellStyle name="Millares 2 4" xfId="67" xr:uid="{00000000-0005-0000-0000-000060000000}"/>
    <cellStyle name="Millares 2 5" xfId="68" xr:uid="{00000000-0005-0000-0000-000061000000}"/>
    <cellStyle name="Millares 2 5 10" xfId="768" xr:uid="{00000000-0005-0000-0000-000062000000}"/>
    <cellStyle name="Millares 2 5 11" xfId="262" xr:uid="{00000000-0005-0000-0000-000063000000}"/>
    <cellStyle name="Millares 2 5 12" xfId="170" xr:uid="{00000000-0005-0000-0000-000064000000}"/>
    <cellStyle name="Millares 2 5 13" xfId="1525" xr:uid="{00000000-0005-0000-0000-000065000000}"/>
    <cellStyle name="Millares 2 5 14" xfId="1613" xr:uid="{00000000-0005-0000-0000-000066000000}"/>
    <cellStyle name="Millares 2 5 2" xfId="69" xr:uid="{00000000-0005-0000-0000-000067000000}"/>
    <cellStyle name="Millares 2 5 2 10" xfId="1526" xr:uid="{00000000-0005-0000-0000-000068000000}"/>
    <cellStyle name="Millares 2 5 2 11" xfId="1614" xr:uid="{00000000-0005-0000-0000-000069000000}"/>
    <cellStyle name="Millares 2 5 2 2" xfId="125" xr:uid="{00000000-0005-0000-0000-00006A000000}"/>
    <cellStyle name="Millares 2 5 2 2 2" xfId="431" xr:uid="{00000000-0005-0000-0000-00006B000000}"/>
    <cellStyle name="Millares 2 5 2 2 2 2" xfId="683" xr:uid="{00000000-0005-0000-0000-00006C000000}"/>
    <cellStyle name="Millares 2 5 2 2 2 2 2" xfId="1189" xr:uid="{00000000-0005-0000-0000-00006D000000}"/>
    <cellStyle name="Millares 2 5 2 2 2 3" xfId="1443" xr:uid="{00000000-0005-0000-0000-00006E000000}"/>
    <cellStyle name="Millares 2 5 2 2 2 4" xfId="937" xr:uid="{00000000-0005-0000-0000-00006F000000}"/>
    <cellStyle name="Millares 2 5 2 2 3" xfId="557" xr:uid="{00000000-0005-0000-0000-000070000000}"/>
    <cellStyle name="Millares 2 5 2 2 3 2" xfId="1063" xr:uid="{00000000-0005-0000-0000-000071000000}"/>
    <cellStyle name="Millares 2 5 2 2 4" xfId="1317" xr:uid="{00000000-0005-0000-0000-000072000000}"/>
    <cellStyle name="Millares 2 5 2 2 5" xfId="811" xr:uid="{00000000-0005-0000-0000-000073000000}"/>
    <cellStyle name="Millares 2 5 2 2 6" xfId="305" xr:uid="{00000000-0005-0000-0000-000074000000}"/>
    <cellStyle name="Millares 2 5 2 2 7" xfId="216" xr:uid="{00000000-0005-0000-0000-000075000000}"/>
    <cellStyle name="Millares 2 5 2 2 8" xfId="1570" xr:uid="{00000000-0005-0000-0000-000076000000}"/>
    <cellStyle name="Millares 2 5 2 2 9" xfId="1655" xr:uid="{00000000-0005-0000-0000-000077000000}"/>
    <cellStyle name="Millares 2 5 2 3" xfId="344" xr:uid="{00000000-0005-0000-0000-000078000000}"/>
    <cellStyle name="Millares 2 5 2 3 2" xfId="470" xr:uid="{00000000-0005-0000-0000-000079000000}"/>
    <cellStyle name="Millares 2 5 2 3 2 2" xfId="722" xr:uid="{00000000-0005-0000-0000-00007A000000}"/>
    <cellStyle name="Millares 2 5 2 3 2 2 2" xfId="1228" xr:uid="{00000000-0005-0000-0000-00007B000000}"/>
    <cellStyle name="Millares 2 5 2 3 2 3" xfId="1482" xr:uid="{00000000-0005-0000-0000-00007C000000}"/>
    <cellStyle name="Millares 2 5 2 3 2 4" xfId="976" xr:uid="{00000000-0005-0000-0000-00007D000000}"/>
    <cellStyle name="Millares 2 5 2 3 3" xfId="596" xr:uid="{00000000-0005-0000-0000-00007E000000}"/>
    <cellStyle name="Millares 2 5 2 3 3 2" xfId="1102" xr:uid="{00000000-0005-0000-0000-00007F000000}"/>
    <cellStyle name="Millares 2 5 2 3 4" xfId="1356" xr:uid="{00000000-0005-0000-0000-000080000000}"/>
    <cellStyle name="Millares 2 5 2 3 5" xfId="850" xr:uid="{00000000-0005-0000-0000-000081000000}"/>
    <cellStyle name="Millares 2 5 2 4" xfId="390" xr:uid="{00000000-0005-0000-0000-000082000000}"/>
    <cellStyle name="Millares 2 5 2 4 2" xfId="642" xr:uid="{00000000-0005-0000-0000-000083000000}"/>
    <cellStyle name="Millares 2 5 2 4 2 2" xfId="1148" xr:uid="{00000000-0005-0000-0000-000084000000}"/>
    <cellStyle name="Millares 2 5 2 4 3" xfId="1402" xr:uid="{00000000-0005-0000-0000-000085000000}"/>
    <cellStyle name="Millares 2 5 2 4 4" xfId="896" xr:uid="{00000000-0005-0000-0000-000086000000}"/>
    <cellStyle name="Millares 2 5 2 5" xfId="516" xr:uid="{00000000-0005-0000-0000-000087000000}"/>
    <cellStyle name="Millares 2 5 2 5 2" xfId="1022" xr:uid="{00000000-0005-0000-0000-000088000000}"/>
    <cellStyle name="Millares 2 5 2 6" xfId="1275" xr:uid="{00000000-0005-0000-0000-000089000000}"/>
    <cellStyle name="Millares 2 5 2 7" xfId="769" xr:uid="{00000000-0005-0000-0000-00008A000000}"/>
    <cellStyle name="Millares 2 5 2 8" xfId="263" xr:uid="{00000000-0005-0000-0000-00008B000000}"/>
    <cellStyle name="Millares 2 5 2 9" xfId="171" xr:uid="{00000000-0005-0000-0000-00008C000000}"/>
    <cellStyle name="Millares 2 5 3" xfId="70" xr:uid="{00000000-0005-0000-0000-00008D000000}"/>
    <cellStyle name="Millares 2 5 3 10" xfId="1527" xr:uid="{00000000-0005-0000-0000-00008E000000}"/>
    <cellStyle name="Millares 2 5 3 11" xfId="1615" xr:uid="{00000000-0005-0000-0000-00008F000000}"/>
    <cellStyle name="Millares 2 5 3 2" xfId="126" xr:uid="{00000000-0005-0000-0000-000090000000}"/>
    <cellStyle name="Millares 2 5 3 2 2" xfId="432" xr:uid="{00000000-0005-0000-0000-000091000000}"/>
    <cellStyle name="Millares 2 5 3 2 2 2" xfId="684" xr:uid="{00000000-0005-0000-0000-000092000000}"/>
    <cellStyle name="Millares 2 5 3 2 2 2 2" xfId="1190" xr:uid="{00000000-0005-0000-0000-000093000000}"/>
    <cellStyle name="Millares 2 5 3 2 2 3" xfId="1444" xr:uid="{00000000-0005-0000-0000-000094000000}"/>
    <cellStyle name="Millares 2 5 3 2 2 4" xfId="938" xr:uid="{00000000-0005-0000-0000-000095000000}"/>
    <cellStyle name="Millares 2 5 3 2 3" xfId="558" xr:uid="{00000000-0005-0000-0000-000096000000}"/>
    <cellStyle name="Millares 2 5 3 2 3 2" xfId="1064" xr:uid="{00000000-0005-0000-0000-000097000000}"/>
    <cellStyle name="Millares 2 5 3 2 4" xfId="1318" xr:uid="{00000000-0005-0000-0000-000098000000}"/>
    <cellStyle name="Millares 2 5 3 2 5" xfId="812" xr:uid="{00000000-0005-0000-0000-000099000000}"/>
    <cellStyle name="Millares 2 5 3 2 6" xfId="306" xr:uid="{00000000-0005-0000-0000-00009A000000}"/>
    <cellStyle name="Millares 2 5 3 2 7" xfId="217" xr:uid="{00000000-0005-0000-0000-00009B000000}"/>
    <cellStyle name="Millares 2 5 3 2 8" xfId="1571" xr:uid="{00000000-0005-0000-0000-00009C000000}"/>
    <cellStyle name="Millares 2 5 3 2 9" xfId="1656" xr:uid="{00000000-0005-0000-0000-00009D000000}"/>
    <cellStyle name="Millares 2 5 3 3" xfId="345" xr:uid="{00000000-0005-0000-0000-00009E000000}"/>
    <cellStyle name="Millares 2 5 3 3 2" xfId="471" xr:uid="{00000000-0005-0000-0000-00009F000000}"/>
    <cellStyle name="Millares 2 5 3 3 2 2" xfId="723" xr:uid="{00000000-0005-0000-0000-0000A0000000}"/>
    <cellStyle name="Millares 2 5 3 3 2 2 2" xfId="1229" xr:uid="{00000000-0005-0000-0000-0000A1000000}"/>
    <cellStyle name="Millares 2 5 3 3 2 3" xfId="1483" xr:uid="{00000000-0005-0000-0000-0000A2000000}"/>
    <cellStyle name="Millares 2 5 3 3 2 4" xfId="977" xr:uid="{00000000-0005-0000-0000-0000A3000000}"/>
    <cellStyle name="Millares 2 5 3 3 3" xfId="597" xr:uid="{00000000-0005-0000-0000-0000A4000000}"/>
    <cellStyle name="Millares 2 5 3 3 3 2" xfId="1103" xr:uid="{00000000-0005-0000-0000-0000A5000000}"/>
    <cellStyle name="Millares 2 5 3 3 4" xfId="1357" xr:uid="{00000000-0005-0000-0000-0000A6000000}"/>
    <cellStyle name="Millares 2 5 3 3 5" xfId="851" xr:uid="{00000000-0005-0000-0000-0000A7000000}"/>
    <cellStyle name="Millares 2 5 3 4" xfId="391" xr:uid="{00000000-0005-0000-0000-0000A8000000}"/>
    <cellStyle name="Millares 2 5 3 4 2" xfId="643" xr:uid="{00000000-0005-0000-0000-0000A9000000}"/>
    <cellStyle name="Millares 2 5 3 4 2 2" xfId="1149" xr:uid="{00000000-0005-0000-0000-0000AA000000}"/>
    <cellStyle name="Millares 2 5 3 4 3" xfId="1403" xr:uid="{00000000-0005-0000-0000-0000AB000000}"/>
    <cellStyle name="Millares 2 5 3 4 4" xfId="897" xr:uid="{00000000-0005-0000-0000-0000AC000000}"/>
    <cellStyle name="Millares 2 5 3 5" xfId="517" xr:uid="{00000000-0005-0000-0000-0000AD000000}"/>
    <cellStyle name="Millares 2 5 3 5 2" xfId="1023" xr:uid="{00000000-0005-0000-0000-0000AE000000}"/>
    <cellStyle name="Millares 2 5 3 6" xfId="1276" xr:uid="{00000000-0005-0000-0000-0000AF000000}"/>
    <cellStyle name="Millares 2 5 3 7" xfId="770" xr:uid="{00000000-0005-0000-0000-0000B0000000}"/>
    <cellStyle name="Millares 2 5 3 8" xfId="264" xr:uid="{00000000-0005-0000-0000-0000B1000000}"/>
    <cellStyle name="Millares 2 5 3 9" xfId="172" xr:uid="{00000000-0005-0000-0000-0000B2000000}"/>
    <cellStyle name="Millares 2 5 4" xfId="71" xr:uid="{00000000-0005-0000-0000-0000B3000000}"/>
    <cellStyle name="Millares 2 5 4 10" xfId="1528" xr:uid="{00000000-0005-0000-0000-0000B4000000}"/>
    <cellStyle name="Millares 2 5 4 11" xfId="1616" xr:uid="{00000000-0005-0000-0000-0000B5000000}"/>
    <cellStyle name="Millares 2 5 4 2" xfId="127" xr:uid="{00000000-0005-0000-0000-0000B6000000}"/>
    <cellStyle name="Millares 2 5 4 2 2" xfId="433" xr:uid="{00000000-0005-0000-0000-0000B7000000}"/>
    <cellStyle name="Millares 2 5 4 2 2 2" xfId="685" xr:uid="{00000000-0005-0000-0000-0000B8000000}"/>
    <cellStyle name="Millares 2 5 4 2 2 2 2" xfId="1191" xr:uid="{00000000-0005-0000-0000-0000B9000000}"/>
    <cellStyle name="Millares 2 5 4 2 2 3" xfId="1445" xr:uid="{00000000-0005-0000-0000-0000BA000000}"/>
    <cellStyle name="Millares 2 5 4 2 2 4" xfId="939" xr:uid="{00000000-0005-0000-0000-0000BB000000}"/>
    <cellStyle name="Millares 2 5 4 2 3" xfId="559" xr:uid="{00000000-0005-0000-0000-0000BC000000}"/>
    <cellStyle name="Millares 2 5 4 2 3 2" xfId="1065" xr:uid="{00000000-0005-0000-0000-0000BD000000}"/>
    <cellStyle name="Millares 2 5 4 2 4" xfId="1319" xr:uid="{00000000-0005-0000-0000-0000BE000000}"/>
    <cellStyle name="Millares 2 5 4 2 5" xfId="813" xr:uid="{00000000-0005-0000-0000-0000BF000000}"/>
    <cellStyle name="Millares 2 5 4 2 6" xfId="307" xr:uid="{00000000-0005-0000-0000-0000C0000000}"/>
    <cellStyle name="Millares 2 5 4 2 7" xfId="218" xr:uid="{00000000-0005-0000-0000-0000C1000000}"/>
    <cellStyle name="Millares 2 5 4 2 8" xfId="1572" xr:uid="{00000000-0005-0000-0000-0000C2000000}"/>
    <cellStyle name="Millares 2 5 4 2 9" xfId="1657" xr:uid="{00000000-0005-0000-0000-0000C3000000}"/>
    <cellStyle name="Millares 2 5 4 3" xfId="346" xr:uid="{00000000-0005-0000-0000-0000C4000000}"/>
    <cellStyle name="Millares 2 5 4 3 2" xfId="472" xr:uid="{00000000-0005-0000-0000-0000C5000000}"/>
    <cellStyle name="Millares 2 5 4 3 2 2" xfId="724" xr:uid="{00000000-0005-0000-0000-0000C6000000}"/>
    <cellStyle name="Millares 2 5 4 3 2 2 2" xfId="1230" xr:uid="{00000000-0005-0000-0000-0000C7000000}"/>
    <cellStyle name="Millares 2 5 4 3 2 3" xfId="1484" xr:uid="{00000000-0005-0000-0000-0000C8000000}"/>
    <cellStyle name="Millares 2 5 4 3 2 4" xfId="978" xr:uid="{00000000-0005-0000-0000-0000C9000000}"/>
    <cellStyle name="Millares 2 5 4 3 3" xfId="598" xr:uid="{00000000-0005-0000-0000-0000CA000000}"/>
    <cellStyle name="Millares 2 5 4 3 3 2" xfId="1104" xr:uid="{00000000-0005-0000-0000-0000CB000000}"/>
    <cellStyle name="Millares 2 5 4 3 4" xfId="1358" xr:uid="{00000000-0005-0000-0000-0000CC000000}"/>
    <cellStyle name="Millares 2 5 4 3 5" xfId="852" xr:uid="{00000000-0005-0000-0000-0000CD000000}"/>
    <cellStyle name="Millares 2 5 4 4" xfId="392" xr:uid="{00000000-0005-0000-0000-0000CE000000}"/>
    <cellStyle name="Millares 2 5 4 4 2" xfId="644" xr:uid="{00000000-0005-0000-0000-0000CF000000}"/>
    <cellStyle name="Millares 2 5 4 4 2 2" xfId="1150" xr:uid="{00000000-0005-0000-0000-0000D0000000}"/>
    <cellStyle name="Millares 2 5 4 4 3" xfId="1404" xr:uid="{00000000-0005-0000-0000-0000D1000000}"/>
    <cellStyle name="Millares 2 5 4 4 4" xfId="898" xr:uid="{00000000-0005-0000-0000-0000D2000000}"/>
    <cellStyle name="Millares 2 5 4 5" xfId="518" xr:uid="{00000000-0005-0000-0000-0000D3000000}"/>
    <cellStyle name="Millares 2 5 4 5 2" xfId="1024" xr:uid="{00000000-0005-0000-0000-0000D4000000}"/>
    <cellStyle name="Millares 2 5 4 6" xfId="1277" xr:uid="{00000000-0005-0000-0000-0000D5000000}"/>
    <cellStyle name="Millares 2 5 4 7" xfId="771" xr:uid="{00000000-0005-0000-0000-0000D6000000}"/>
    <cellStyle name="Millares 2 5 4 8" xfId="265" xr:uid="{00000000-0005-0000-0000-0000D7000000}"/>
    <cellStyle name="Millares 2 5 4 9" xfId="173" xr:uid="{00000000-0005-0000-0000-0000D8000000}"/>
    <cellStyle name="Millares 2 5 5" xfId="124" xr:uid="{00000000-0005-0000-0000-0000D9000000}"/>
    <cellStyle name="Millares 2 5 5 2" xfId="430" xr:uid="{00000000-0005-0000-0000-0000DA000000}"/>
    <cellStyle name="Millares 2 5 5 2 2" xfId="682" xr:uid="{00000000-0005-0000-0000-0000DB000000}"/>
    <cellStyle name="Millares 2 5 5 2 2 2" xfId="1188" xr:uid="{00000000-0005-0000-0000-0000DC000000}"/>
    <cellStyle name="Millares 2 5 5 2 3" xfId="1442" xr:uid="{00000000-0005-0000-0000-0000DD000000}"/>
    <cellStyle name="Millares 2 5 5 2 4" xfId="936" xr:uid="{00000000-0005-0000-0000-0000DE000000}"/>
    <cellStyle name="Millares 2 5 5 3" xfId="556" xr:uid="{00000000-0005-0000-0000-0000DF000000}"/>
    <cellStyle name="Millares 2 5 5 3 2" xfId="1062" xr:uid="{00000000-0005-0000-0000-0000E0000000}"/>
    <cellStyle name="Millares 2 5 5 4" xfId="1316" xr:uid="{00000000-0005-0000-0000-0000E1000000}"/>
    <cellStyle name="Millares 2 5 5 5" xfId="810" xr:uid="{00000000-0005-0000-0000-0000E2000000}"/>
    <cellStyle name="Millares 2 5 5 6" xfId="304" xr:uid="{00000000-0005-0000-0000-0000E3000000}"/>
    <cellStyle name="Millares 2 5 5 7" xfId="215" xr:uid="{00000000-0005-0000-0000-0000E4000000}"/>
    <cellStyle name="Millares 2 5 5 8" xfId="1569" xr:uid="{00000000-0005-0000-0000-0000E5000000}"/>
    <cellStyle name="Millares 2 5 5 9" xfId="1654" xr:uid="{00000000-0005-0000-0000-0000E6000000}"/>
    <cellStyle name="Millares 2 5 6" xfId="343" xr:uid="{00000000-0005-0000-0000-0000E7000000}"/>
    <cellStyle name="Millares 2 5 6 2" xfId="469" xr:uid="{00000000-0005-0000-0000-0000E8000000}"/>
    <cellStyle name="Millares 2 5 6 2 2" xfId="721" xr:uid="{00000000-0005-0000-0000-0000E9000000}"/>
    <cellStyle name="Millares 2 5 6 2 2 2" xfId="1227" xr:uid="{00000000-0005-0000-0000-0000EA000000}"/>
    <cellStyle name="Millares 2 5 6 2 3" xfId="1481" xr:uid="{00000000-0005-0000-0000-0000EB000000}"/>
    <cellStyle name="Millares 2 5 6 2 4" xfId="975" xr:uid="{00000000-0005-0000-0000-0000EC000000}"/>
    <cellStyle name="Millares 2 5 6 3" xfId="595" xr:uid="{00000000-0005-0000-0000-0000ED000000}"/>
    <cellStyle name="Millares 2 5 6 3 2" xfId="1101" xr:uid="{00000000-0005-0000-0000-0000EE000000}"/>
    <cellStyle name="Millares 2 5 6 4" xfId="1355" xr:uid="{00000000-0005-0000-0000-0000EF000000}"/>
    <cellStyle name="Millares 2 5 6 5" xfId="849" xr:uid="{00000000-0005-0000-0000-0000F0000000}"/>
    <cellStyle name="Millares 2 5 7" xfId="389" xr:uid="{00000000-0005-0000-0000-0000F1000000}"/>
    <cellStyle name="Millares 2 5 7 2" xfId="641" xr:uid="{00000000-0005-0000-0000-0000F2000000}"/>
    <cellStyle name="Millares 2 5 7 2 2" xfId="1147" xr:uid="{00000000-0005-0000-0000-0000F3000000}"/>
    <cellStyle name="Millares 2 5 7 3" xfId="1401" xr:uid="{00000000-0005-0000-0000-0000F4000000}"/>
    <cellStyle name="Millares 2 5 7 4" xfId="895" xr:uid="{00000000-0005-0000-0000-0000F5000000}"/>
    <cellStyle name="Millares 2 5 8" xfId="515" xr:uid="{00000000-0005-0000-0000-0000F6000000}"/>
    <cellStyle name="Millares 2 5 8 2" xfId="1021" xr:uid="{00000000-0005-0000-0000-0000F7000000}"/>
    <cellStyle name="Millares 2 5 9" xfId="1274" xr:uid="{00000000-0005-0000-0000-0000F8000000}"/>
    <cellStyle name="Millares 2 6" xfId="72" xr:uid="{00000000-0005-0000-0000-0000F9000000}"/>
    <cellStyle name="Millares 2 6 10" xfId="1529" xr:uid="{00000000-0005-0000-0000-0000FA000000}"/>
    <cellStyle name="Millares 2 6 11" xfId="1617" xr:uid="{00000000-0005-0000-0000-0000FB000000}"/>
    <cellStyle name="Millares 2 6 2" xfId="128" xr:uid="{00000000-0005-0000-0000-0000FC000000}"/>
    <cellStyle name="Millares 2 6 2 2" xfId="434" xr:uid="{00000000-0005-0000-0000-0000FD000000}"/>
    <cellStyle name="Millares 2 6 2 2 2" xfId="686" xr:uid="{00000000-0005-0000-0000-0000FE000000}"/>
    <cellStyle name="Millares 2 6 2 2 2 2" xfId="1192" xr:uid="{00000000-0005-0000-0000-0000FF000000}"/>
    <cellStyle name="Millares 2 6 2 2 3" xfId="1446" xr:uid="{00000000-0005-0000-0000-000000010000}"/>
    <cellStyle name="Millares 2 6 2 2 4" xfId="940" xr:uid="{00000000-0005-0000-0000-000001010000}"/>
    <cellStyle name="Millares 2 6 2 3" xfId="560" xr:uid="{00000000-0005-0000-0000-000002010000}"/>
    <cellStyle name="Millares 2 6 2 3 2" xfId="1066" xr:uid="{00000000-0005-0000-0000-000003010000}"/>
    <cellStyle name="Millares 2 6 2 4" xfId="1320" xr:uid="{00000000-0005-0000-0000-000004010000}"/>
    <cellStyle name="Millares 2 6 2 5" xfId="814" xr:uid="{00000000-0005-0000-0000-000005010000}"/>
    <cellStyle name="Millares 2 6 2 6" xfId="308" xr:uid="{00000000-0005-0000-0000-000006010000}"/>
    <cellStyle name="Millares 2 6 2 7" xfId="219" xr:uid="{00000000-0005-0000-0000-000007010000}"/>
    <cellStyle name="Millares 2 6 2 8" xfId="1573" xr:uid="{00000000-0005-0000-0000-000008010000}"/>
    <cellStyle name="Millares 2 6 2 9" xfId="1658" xr:uid="{00000000-0005-0000-0000-000009010000}"/>
    <cellStyle name="Millares 2 6 3" xfId="347" xr:uid="{00000000-0005-0000-0000-00000A010000}"/>
    <cellStyle name="Millares 2 6 3 2" xfId="473" xr:uid="{00000000-0005-0000-0000-00000B010000}"/>
    <cellStyle name="Millares 2 6 3 2 2" xfId="725" xr:uid="{00000000-0005-0000-0000-00000C010000}"/>
    <cellStyle name="Millares 2 6 3 2 2 2" xfId="1231" xr:uid="{00000000-0005-0000-0000-00000D010000}"/>
    <cellStyle name="Millares 2 6 3 2 3" xfId="1485" xr:uid="{00000000-0005-0000-0000-00000E010000}"/>
    <cellStyle name="Millares 2 6 3 2 4" xfId="979" xr:uid="{00000000-0005-0000-0000-00000F010000}"/>
    <cellStyle name="Millares 2 6 3 3" xfId="599" xr:uid="{00000000-0005-0000-0000-000010010000}"/>
    <cellStyle name="Millares 2 6 3 3 2" xfId="1105" xr:uid="{00000000-0005-0000-0000-000011010000}"/>
    <cellStyle name="Millares 2 6 3 4" xfId="1359" xr:uid="{00000000-0005-0000-0000-000012010000}"/>
    <cellStyle name="Millares 2 6 3 5" xfId="853" xr:uid="{00000000-0005-0000-0000-000013010000}"/>
    <cellStyle name="Millares 2 6 4" xfId="393" xr:uid="{00000000-0005-0000-0000-000014010000}"/>
    <cellStyle name="Millares 2 6 4 2" xfId="645" xr:uid="{00000000-0005-0000-0000-000015010000}"/>
    <cellStyle name="Millares 2 6 4 2 2" xfId="1151" xr:uid="{00000000-0005-0000-0000-000016010000}"/>
    <cellStyle name="Millares 2 6 4 3" xfId="1405" xr:uid="{00000000-0005-0000-0000-000017010000}"/>
    <cellStyle name="Millares 2 6 4 4" xfId="899" xr:uid="{00000000-0005-0000-0000-000018010000}"/>
    <cellStyle name="Millares 2 6 5" xfId="519" xr:uid="{00000000-0005-0000-0000-000019010000}"/>
    <cellStyle name="Millares 2 6 5 2" xfId="1025" xr:uid="{00000000-0005-0000-0000-00001A010000}"/>
    <cellStyle name="Millares 2 6 6" xfId="1278" xr:uid="{00000000-0005-0000-0000-00001B010000}"/>
    <cellStyle name="Millares 2 6 7" xfId="772" xr:uid="{00000000-0005-0000-0000-00001C010000}"/>
    <cellStyle name="Millares 2 6 8" xfId="266" xr:uid="{00000000-0005-0000-0000-00001D010000}"/>
    <cellStyle name="Millares 2 6 9" xfId="174" xr:uid="{00000000-0005-0000-0000-00001E010000}"/>
    <cellStyle name="Millares 2 7" xfId="73" xr:uid="{00000000-0005-0000-0000-00001F010000}"/>
    <cellStyle name="Millares 2 7 10" xfId="1530" xr:uid="{00000000-0005-0000-0000-000020010000}"/>
    <cellStyle name="Millares 2 7 11" xfId="1618" xr:uid="{00000000-0005-0000-0000-000021010000}"/>
    <cellStyle name="Millares 2 7 2" xfId="129" xr:uid="{00000000-0005-0000-0000-000022010000}"/>
    <cellStyle name="Millares 2 7 2 2" xfId="435" xr:uid="{00000000-0005-0000-0000-000023010000}"/>
    <cellStyle name="Millares 2 7 2 2 2" xfId="687" xr:uid="{00000000-0005-0000-0000-000024010000}"/>
    <cellStyle name="Millares 2 7 2 2 2 2" xfId="1193" xr:uid="{00000000-0005-0000-0000-000025010000}"/>
    <cellStyle name="Millares 2 7 2 2 3" xfId="1447" xr:uid="{00000000-0005-0000-0000-000026010000}"/>
    <cellStyle name="Millares 2 7 2 2 4" xfId="941" xr:uid="{00000000-0005-0000-0000-000027010000}"/>
    <cellStyle name="Millares 2 7 2 3" xfId="561" xr:uid="{00000000-0005-0000-0000-000028010000}"/>
    <cellStyle name="Millares 2 7 2 3 2" xfId="1067" xr:uid="{00000000-0005-0000-0000-000029010000}"/>
    <cellStyle name="Millares 2 7 2 4" xfId="1321" xr:uid="{00000000-0005-0000-0000-00002A010000}"/>
    <cellStyle name="Millares 2 7 2 5" xfId="815" xr:uid="{00000000-0005-0000-0000-00002B010000}"/>
    <cellStyle name="Millares 2 7 2 6" xfId="309" xr:uid="{00000000-0005-0000-0000-00002C010000}"/>
    <cellStyle name="Millares 2 7 2 7" xfId="220" xr:uid="{00000000-0005-0000-0000-00002D010000}"/>
    <cellStyle name="Millares 2 7 2 8" xfId="1574" xr:uid="{00000000-0005-0000-0000-00002E010000}"/>
    <cellStyle name="Millares 2 7 2 9" xfId="1659" xr:uid="{00000000-0005-0000-0000-00002F010000}"/>
    <cellStyle name="Millares 2 7 3" xfId="348" xr:uid="{00000000-0005-0000-0000-000030010000}"/>
    <cellStyle name="Millares 2 7 3 2" xfId="474" xr:uid="{00000000-0005-0000-0000-000031010000}"/>
    <cellStyle name="Millares 2 7 3 2 2" xfId="726" xr:uid="{00000000-0005-0000-0000-000032010000}"/>
    <cellStyle name="Millares 2 7 3 2 2 2" xfId="1232" xr:uid="{00000000-0005-0000-0000-000033010000}"/>
    <cellStyle name="Millares 2 7 3 2 3" xfId="1486" xr:uid="{00000000-0005-0000-0000-000034010000}"/>
    <cellStyle name="Millares 2 7 3 2 4" xfId="980" xr:uid="{00000000-0005-0000-0000-000035010000}"/>
    <cellStyle name="Millares 2 7 3 3" xfId="600" xr:uid="{00000000-0005-0000-0000-000036010000}"/>
    <cellStyle name="Millares 2 7 3 3 2" xfId="1106" xr:uid="{00000000-0005-0000-0000-000037010000}"/>
    <cellStyle name="Millares 2 7 3 4" xfId="1360" xr:uid="{00000000-0005-0000-0000-000038010000}"/>
    <cellStyle name="Millares 2 7 3 5" xfId="854" xr:uid="{00000000-0005-0000-0000-000039010000}"/>
    <cellStyle name="Millares 2 7 4" xfId="394" xr:uid="{00000000-0005-0000-0000-00003A010000}"/>
    <cellStyle name="Millares 2 7 4 2" xfId="646" xr:uid="{00000000-0005-0000-0000-00003B010000}"/>
    <cellStyle name="Millares 2 7 4 2 2" xfId="1152" xr:uid="{00000000-0005-0000-0000-00003C010000}"/>
    <cellStyle name="Millares 2 7 4 3" xfId="1406" xr:uid="{00000000-0005-0000-0000-00003D010000}"/>
    <cellStyle name="Millares 2 7 4 4" xfId="900" xr:uid="{00000000-0005-0000-0000-00003E010000}"/>
    <cellStyle name="Millares 2 7 5" xfId="520" xr:uid="{00000000-0005-0000-0000-00003F010000}"/>
    <cellStyle name="Millares 2 7 5 2" xfId="1026" xr:uid="{00000000-0005-0000-0000-000040010000}"/>
    <cellStyle name="Millares 2 7 6" xfId="1279" xr:uid="{00000000-0005-0000-0000-000041010000}"/>
    <cellStyle name="Millares 2 7 7" xfId="773" xr:uid="{00000000-0005-0000-0000-000042010000}"/>
    <cellStyle name="Millares 2 7 8" xfId="267" xr:uid="{00000000-0005-0000-0000-000043010000}"/>
    <cellStyle name="Millares 2 7 9" xfId="175" xr:uid="{00000000-0005-0000-0000-000044010000}"/>
    <cellStyle name="Millares 2 8" xfId="74" xr:uid="{00000000-0005-0000-0000-000045010000}"/>
    <cellStyle name="Millares 2 8 10" xfId="1531" xr:uid="{00000000-0005-0000-0000-000046010000}"/>
    <cellStyle name="Millares 2 8 11" xfId="1619" xr:uid="{00000000-0005-0000-0000-000047010000}"/>
    <cellStyle name="Millares 2 8 2" xfId="130" xr:uid="{00000000-0005-0000-0000-000048010000}"/>
    <cellStyle name="Millares 2 8 2 2" xfId="436" xr:uid="{00000000-0005-0000-0000-000049010000}"/>
    <cellStyle name="Millares 2 8 2 2 2" xfId="688" xr:uid="{00000000-0005-0000-0000-00004A010000}"/>
    <cellStyle name="Millares 2 8 2 2 2 2" xfId="1194" xr:uid="{00000000-0005-0000-0000-00004B010000}"/>
    <cellStyle name="Millares 2 8 2 2 3" xfId="1448" xr:uid="{00000000-0005-0000-0000-00004C010000}"/>
    <cellStyle name="Millares 2 8 2 2 4" xfId="942" xr:uid="{00000000-0005-0000-0000-00004D010000}"/>
    <cellStyle name="Millares 2 8 2 3" xfId="562" xr:uid="{00000000-0005-0000-0000-00004E010000}"/>
    <cellStyle name="Millares 2 8 2 3 2" xfId="1068" xr:uid="{00000000-0005-0000-0000-00004F010000}"/>
    <cellStyle name="Millares 2 8 2 4" xfId="1322" xr:uid="{00000000-0005-0000-0000-000050010000}"/>
    <cellStyle name="Millares 2 8 2 5" xfId="816" xr:uid="{00000000-0005-0000-0000-000051010000}"/>
    <cellStyle name="Millares 2 8 2 6" xfId="310" xr:uid="{00000000-0005-0000-0000-000052010000}"/>
    <cellStyle name="Millares 2 8 2 7" xfId="221" xr:uid="{00000000-0005-0000-0000-000053010000}"/>
    <cellStyle name="Millares 2 8 2 8" xfId="1575" xr:uid="{00000000-0005-0000-0000-000054010000}"/>
    <cellStyle name="Millares 2 8 2 9" xfId="1660" xr:uid="{00000000-0005-0000-0000-000055010000}"/>
    <cellStyle name="Millares 2 8 3" xfId="349" xr:uid="{00000000-0005-0000-0000-000056010000}"/>
    <cellStyle name="Millares 2 8 3 2" xfId="475" xr:uid="{00000000-0005-0000-0000-000057010000}"/>
    <cellStyle name="Millares 2 8 3 2 2" xfId="727" xr:uid="{00000000-0005-0000-0000-000058010000}"/>
    <cellStyle name="Millares 2 8 3 2 2 2" xfId="1233" xr:uid="{00000000-0005-0000-0000-000059010000}"/>
    <cellStyle name="Millares 2 8 3 2 3" xfId="1487" xr:uid="{00000000-0005-0000-0000-00005A010000}"/>
    <cellStyle name="Millares 2 8 3 2 4" xfId="981" xr:uid="{00000000-0005-0000-0000-00005B010000}"/>
    <cellStyle name="Millares 2 8 3 3" xfId="601" xr:uid="{00000000-0005-0000-0000-00005C010000}"/>
    <cellStyle name="Millares 2 8 3 3 2" xfId="1107" xr:uid="{00000000-0005-0000-0000-00005D010000}"/>
    <cellStyle name="Millares 2 8 3 4" xfId="1361" xr:uid="{00000000-0005-0000-0000-00005E010000}"/>
    <cellStyle name="Millares 2 8 3 5" xfId="855" xr:uid="{00000000-0005-0000-0000-00005F010000}"/>
    <cellStyle name="Millares 2 8 4" xfId="395" xr:uid="{00000000-0005-0000-0000-000060010000}"/>
    <cellStyle name="Millares 2 8 4 2" xfId="647" xr:uid="{00000000-0005-0000-0000-000061010000}"/>
    <cellStyle name="Millares 2 8 4 2 2" xfId="1153" xr:uid="{00000000-0005-0000-0000-000062010000}"/>
    <cellStyle name="Millares 2 8 4 3" xfId="1407" xr:uid="{00000000-0005-0000-0000-000063010000}"/>
    <cellStyle name="Millares 2 8 4 4" xfId="901" xr:uid="{00000000-0005-0000-0000-000064010000}"/>
    <cellStyle name="Millares 2 8 5" xfId="521" xr:uid="{00000000-0005-0000-0000-000065010000}"/>
    <cellStyle name="Millares 2 8 5 2" xfId="1027" xr:uid="{00000000-0005-0000-0000-000066010000}"/>
    <cellStyle name="Millares 2 8 6" xfId="1280" xr:uid="{00000000-0005-0000-0000-000067010000}"/>
    <cellStyle name="Millares 2 8 7" xfId="774" xr:uid="{00000000-0005-0000-0000-000068010000}"/>
    <cellStyle name="Millares 2 8 8" xfId="268" xr:uid="{00000000-0005-0000-0000-000069010000}"/>
    <cellStyle name="Millares 2 8 9" xfId="176" xr:uid="{00000000-0005-0000-0000-00006A010000}"/>
    <cellStyle name="Millares 20" xfId="20" xr:uid="{00000000-0005-0000-0000-00006B010000}"/>
    <cellStyle name="Millares 21" xfId="21" xr:uid="{00000000-0005-0000-0000-00006C010000}"/>
    <cellStyle name="Millares 22" xfId="22" xr:uid="{00000000-0005-0000-0000-00006D010000}"/>
    <cellStyle name="Millares 23" xfId="23" xr:uid="{00000000-0005-0000-0000-00006E010000}"/>
    <cellStyle name="Millares 24" xfId="24" xr:uid="{00000000-0005-0000-0000-00006F010000}"/>
    <cellStyle name="Millares 25" xfId="25" xr:uid="{00000000-0005-0000-0000-000070010000}"/>
    <cellStyle name="Millares 26" xfId="26" xr:uid="{00000000-0005-0000-0000-000071010000}"/>
    <cellStyle name="Millares 27" xfId="27" xr:uid="{00000000-0005-0000-0000-000072010000}"/>
    <cellStyle name="Millares 28" xfId="8" xr:uid="{00000000-0005-0000-0000-000073010000}"/>
    <cellStyle name="Millares 28 2" xfId="35" xr:uid="{00000000-0005-0000-0000-000074010000}"/>
    <cellStyle name="Millares 29" xfId="116" xr:uid="{00000000-0005-0000-0000-000075010000}"/>
    <cellStyle name="Millares 29 2" xfId="162" xr:uid="{00000000-0005-0000-0000-000076010000}"/>
    <cellStyle name="Millares 29 3" xfId="1310" xr:uid="{00000000-0005-0000-0000-000077010000}"/>
    <cellStyle name="Millares 29 4" xfId="804" xr:uid="{00000000-0005-0000-0000-000078010000}"/>
    <cellStyle name="Millares 29 5" xfId="298" xr:uid="{00000000-0005-0000-0000-000079010000}"/>
    <cellStyle name="Millares 3" xfId="6" xr:uid="{00000000-0005-0000-0000-00007A010000}"/>
    <cellStyle name="Millares 3 2" xfId="7" xr:uid="{00000000-0005-0000-0000-00007B010000}"/>
    <cellStyle name="Millares 30" xfId="120" xr:uid="{00000000-0005-0000-0000-00007C010000}"/>
    <cellStyle name="Millares 30 2" xfId="1268" xr:uid="{00000000-0005-0000-0000-00007D010000}"/>
    <cellStyle name="Millares 30 3" xfId="211" xr:uid="{00000000-0005-0000-0000-00007E010000}"/>
    <cellStyle name="Millares 31" xfId="762" xr:uid="{00000000-0005-0000-0000-00007F010000}"/>
    <cellStyle name="Millares 32" xfId="256" xr:uid="{00000000-0005-0000-0000-000080010000}"/>
    <cellStyle name="Millares 33" xfId="166" xr:uid="{00000000-0005-0000-0000-000081010000}"/>
    <cellStyle name="Millares 4" xfId="28" xr:uid="{00000000-0005-0000-0000-000082010000}"/>
    <cellStyle name="Millares 5" xfId="29" xr:uid="{00000000-0005-0000-0000-000083010000}"/>
    <cellStyle name="Millares 6" xfId="30" xr:uid="{00000000-0005-0000-0000-000084010000}"/>
    <cellStyle name="Millares 7" xfId="31" xr:uid="{00000000-0005-0000-0000-000085010000}"/>
    <cellStyle name="Millares 7 2" xfId="41" xr:uid="{00000000-0005-0000-0000-000086010000}"/>
    <cellStyle name="Millares 8" xfId="32" xr:uid="{00000000-0005-0000-0000-000087010000}"/>
    <cellStyle name="Millares 8 2" xfId="33" xr:uid="{00000000-0005-0000-0000-000088010000}"/>
    <cellStyle name="Millares 9" xfId="34" xr:uid="{00000000-0005-0000-0000-000089010000}"/>
    <cellStyle name="Moneda 2" xfId="114" xr:uid="{00000000-0005-0000-0000-00008A010000}"/>
    <cellStyle name="Moneda 2 10" xfId="1561" xr:uid="{00000000-0005-0000-0000-00008B010000}"/>
    <cellStyle name="Moneda 2 11" xfId="1649" xr:uid="{00000000-0005-0000-0000-00008C010000}"/>
    <cellStyle name="Moneda 2 2" xfId="160" xr:uid="{00000000-0005-0000-0000-00008D010000}"/>
    <cellStyle name="Moneda 2 2 2" xfId="426" xr:uid="{00000000-0005-0000-0000-00008E010000}"/>
    <cellStyle name="Moneda 2 2 2 2" xfId="678" xr:uid="{00000000-0005-0000-0000-00008F010000}"/>
    <cellStyle name="Moneda 2 2 2 2 2" xfId="1184" xr:uid="{00000000-0005-0000-0000-000090010000}"/>
    <cellStyle name="Moneda 2 2 2 3" xfId="1438" xr:uid="{00000000-0005-0000-0000-000091010000}"/>
    <cellStyle name="Moneda 2 2 2 4" xfId="932" xr:uid="{00000000-0005-0000-0000-000092010000}"/>
    <cellStyle name="Moneda 2 2 3" xfId="552" xr:uid="{00000000-0005-0000-0000-000093010000}"/>
    <cellStyle name="Moneda 2 2 3 2" xfId="1058" xr:uid="{00000000-0005-0000-0000-000094010000}"/>
    <cellStyle name="Moneda 2 2 4" xfId="1312" xr:uid="{00000000-0005-0000-0000-000095010000}"/>
    <cellStyle name="Moneda 2 2 5" xfId="806" xr:uid="{00000000-0005-0000-0000-000096010000}"/>
    <cellStyle name="Moneda 2 2 6" xfId="300" xr:uid="{00000000-0005-0000-0000-000097010000}"/>
    <cellStyle name="Moneda 2 2 7" xfId="251" xr:uid="{00000000-0005-0000-0000-000098010000}"/>
    <cellStyle name="Moneda 2 2 8" xfId="1605" xr:uid="{00000000-0005-0000-0000-000099010000}"/>
    <cellStyle name="Moneda 2 2 9" xfId="1690" xr:uid="{00000000-0005-0000-0000-00009A010000}"/>
    <cellStyle name="Moneda 2 3" xfId="379" xr:uid="{00000000-0005-0000-0000-00009B010000}"/>
    <cellStyle name="Moneda 2 3 2" xfId="505" xr:uid="{00000000-0005-0000-0000-00009C010000}"/>
    <cellStyle name="Moneda 2 3 2 2" xfId="757" xr:uid="{00000000-0005-0000-0000-00009D010000}"/>
    <cellStyle name="Moneda 2 3 2 2 2" xfId="1263" xr:uid="{00000000-0005-0000-0000-00009E010000}"/>
    <cellStyle name="Moneda 2 3 2 3" xfId="1517" xr:uid="{00000000-0005-0000-0000-00009F010000}"/>
    <cellStyle name="Moneda 2 3 2 4" xfId="1011" xr:uid="{00000000-0005-0000-0000-0000A0010000}"/>
    <cellStyle name="Moneda 2 3 3" xfId="631" xr:uid="{00000000-0005-0000-0000-0000A1010000}"/>
    <cellStyle name="Moneda 2 3 3 2" xfId="1137" xr:uid="{00000000-0005-0000-0000-0000A2010000}"/>
    <cellStyle name="Moneda 2 3 4" xfId="1391" xr:uid="{00000000-0005-0000-0000-0000A3010000}"/>
    <cellStyle name="Moneda 2 3 5" xfId="885" xr:uid="{00000000-0005-0000-0000-0000A4010000}"/>
    <cellStyle name="Moneda 2 4" xfId="385" xr:uid="{00000000-0005-0000-0000-0000A5010000}"/>
    <cellStyle name="Moneda 2 4 2" xfId="637" xr:uid="{00000000-0005-0000-0000-0000A6010000}"/>
    <cellStyle name="Moneda 2 4 2 2" xfId="1143" xr:uid="{00000000-0005-0000-0000-0000A7010000}"/>
    <cellStyle name="Moneda 2 4 3" xfId="1397" xr:uid="{00000000-0005-0000-0000-0000A8010000}"/>
    <cellStyle name="Moneda 2 4 4" xfId="891" xr:uid="{00000000-0005-0000-0000-0000A9010000}"/>
    <cellStyle name="Moneda 2 5" xfId="511" xr:uid="{00000000-0005-0000-0000-0000AA010000}"/>
    <cellStyle name="Moneda 2 5 2" xfId="1017" xr:uid="{00000000-0005-0000-0000-0000AB010000}"/>
    <cellStyle name="Moneda 2 6" xfId="1270" xr:uid="{00000000-0005-0000-0000-0000AC010000}"/>
    <cellStyle name="Moneda 2 7" xfId="764" xr:uid="{00000000-0005-0000-0000-0000AD010000}"/>
    <cellStyle name="Moneda 2 8" xfId="258" xr:uid="{00000000-0005-0000-0000-0000AE010000}"/>
    <cellStyle name="Moneda 2 9" xfId="206" xr:uid="{00000000-0005-0000-0000-0000AF010000}"/>
    <cellStyle name="Normal" xfId="0" builtinId="0"/>
    <cellStyle name="Normal 10" xfId="75" xr:uid="{00000000-0005-0000-0000-0000B1010000}"/>
    <cellStyle name="Normal 10 10" xfId="763" xr:uid="{00000000-0005-0000-0000-0000B2010000}"/>
    <cellStyle name="Normal 10 11" xfId="257" xr:uid="{00000000-0005-0000-0000-0000B3010000}"/>
    <cellStyle name="Normal 10 12" xfId="177" xr:uid="{00000000-0005-0000-0000-0000B4010000}"/>
    <cellStyle name="Normal 10 13" xfId="1532" xr:uid="{00000000-0005-0000-0000-0000B5010000}"/>
    <cellStyle name="Normal 10 14" xfId="1620" xr:uid="{00000000-0005-0000-0000-0000B6010000}"/>
    <cellStyle name="Normal 10 2" xfId="76" xr:uid="{00000000-0005-0000-0000-0000B7010000}"/>
    <cellStyle name="Normal 10 2 10" xfId="1533" xr:uid="{00000000-0005-0000-0000-0000B8010000}"/>
    <cellStyle name="Normal 10 2 11" xfId="1621" xr:uid="{00000000-0005-0000-0000-0000B9010000}"/>
    <cellStyle name="Normal 10 2 2" xfId="132" xr:uid="{00000000-0005-0000-0000-0000BA010000}"/>
    <cellStyle name="Normal 10 2 2 2" xfId="437" xr:uid="{00000000-0005-0000-0000-0000BB010000}"/>
    <cellStyle name="Normal 10 2 2 2 2" xfId="689" xr:uid="{00000000-0005-0000-0000-0000BC010000}"/>
    <cellStyle name="Normal 10 2 2 2 2 2" xfId="1195" xr:uid="{00000000-0005-0000-0000-0000BD010000}"/>
    <cellStyle name="Normal 10 2 2 2 3" xfId="1449" xr:uid="{00000000-0005-0000-0000-0000BE010000}"/>
    <cellStyle name="Normal 10 2 2 2 4" xfId="943" xr:uid="{00000000-0005-0000-0000-0000BF010000}"/>
    <cellStyle name="Normal 10 2 2 3" xfId="563" xr:uid="{00000000-0005-0000-0000-0000C0010000}"/>
    <cellStyle name="Normal 10 2 2 3 2" xfId="1069" xr:uid="{00000000-0005-0000-0000-0000C1010000}"/>
    <cellStyle name="Normal 10 2 2 4" xfId="1323" xr:uid="{00000000-0005-0000-0000-0000C2010000}"/>
    <cellStyle name="Normal 10 2 2 5" xfId="817" xr:uid="{00000000-0005-0000-0000-0000C3010000}"/>
    <cellStyle name="Normal 10 2 2 6" xfId="311" xr:uid="{00000000-0005-0000-0000-0000C4010000}"/>
    <cellStyle name="Normal 10 2 2 7" xfId="223" xr:uid="{00000000-0005-0000-0000-0000C5010000}"/>
    <cellStyle name="Normal 10 2 2 8" xfId="1577" xr:uid="{00000000-0005-0000-0000-0000C6010000}"/>
    <cellStyle name="Normal 10 2 2 9" xfId="1662" xr:uid="{00000000-0005-0000-0000-0000C7010000}"/>
    <cellStyle name="Normal 10 2 3" xfId="351" xr:uid="{00000000-0005-0000-0000-0000C8010000}"/>
    <cellStyle name="Normal 10 2 3 2" xfId="477" xr:uid="{00000000-0005-0000-0000-0000C9010000}"/>
    <cellStyle name="Normal 10 2 3 2 2" xfId="729" xr:uid="{00000000-0005-0000-0000-0000CA010000}"/>
    <cellStyle name="Normal 10 2 3 2 2 2" xfId="1235" xr:uid="{00000000-0005-0000-0000-0000CB010000}"/>
    <cellStyle name="Normal 10 2 3 2 3" xfId="1489" xr:uid="{00000000-0005-0000-0000-0000CC010000}"/>
    <cellStyle name="Normal 10 2 3 2 4" xfId="983" xr:uid="{00000000-0005-0000-0000-0000CD010000}"/>
    <cellStyle name="Normal 10 2 3 3" xfId="603" xr:uid="{00000000-0005-0000-0000-0000CE010000}"/>
    <cellStyle name="Normal 10 2 3 3 2" xfId="1109" xr:uid="{00000000-0005-0000-0000-0000CF010000}"/>
    <cellStyle name="Normal 10 2 3 4" xfId="1363" xr:uid="{00000000-0005-0000-0000-0000D0010000}"/>
    <cellStyle name="Normal 10 2 3 5" xfId="857" xr:uid="{00000000-0005-0000-0000-0000D1010000}"/>
    <cellStyle name="Normal 10 2 4" xfId="396" xr:uid="{00000000-0005-0000-0000-0000D2010000}"/>
    <cellStyle name="Normal 10 2 4 2" xfId="648" xr:uid="{00000000-0005-0000-0000-0000D3010000}"/>
    <cellStyle name="Normal 10 2 4 2 2" xfId="1154" xr:uid="{00000000-0005-0000-0000-0000D4010000}"/>
    <cellStyle name="Normal 10 2 4 3" xfId="1408" xr:uid="{00000000-0005-0000-0000-0000D5010000}"/>
    <cellStyle name="Normal 10 2 4 4" xfId="902" xr:uid="{00000000-0005-0000-0000-0000D6010000}"/>
    <cellStyle name="Normal 10 2 5" xfId="522" xr:uid="{00000000-0005-0000-0000-0000D7010000}"/>
    <cellStyle name="Normal 10 2 5 2" xfId="1028" xr:uid="{00000000-0005-0000-0000-0000D8010000}"/>
    <cellStyle name="Normal 10 2 6" xfId="1281" xr:uid="{00000000-0005-0000-0000-0000D9010000}"/>
    <cellStyle name="Normal 10 2 7" xfId="775" xr:uid="{00000000-0005-0000-0000-0000DA010000}"/>
    <cellStyle name="Normal 10 2 8" xfId="269" xr:uid="{00000000-0005-0000-0000-0000DB010000}"/>
    <cellStyle name="Normal 10 2 9" xfId="178" xr:uid="{00000000-0005-0000-0000-0000DC010000}"/>
    <cellStyle name="Normal 10 3" xfId="77" xr:uid="{00000000-0005-0000-0000-0000DD010000}"/>
    <cellStyle name="Normal 10 3 10" xfId="1534" xr:uid="{00000000-0005-0000-0000-0000DE010000}"/>
    <cellStyle name="Normal 10 3 11" xfId="1622" xr:uid="{00000000-0005-0000-0000-0000DF010000}"/>
    <cellStyle name="Normal 10 3 2" xfId="133" xr:uid="{00000000-0005-0000-0000-0000E0010000}"/>
    <cellStyle name="Normal 10 3 2 2" xfId="438" xr:uid="{00000000-0005-0000-0000-0000E1010000}"/>
    <cellStyle name="Normal 10 3 2 2 2" xfId="690" xr:uid="{00000000-0005-0000-0000-0000E2010000}"/>
    <cellStyle name="Normal 10 3 2 2 2 2" xfId="1196" xr:uid="{00000000-0005-0000-0000-0000E3010000}"/>
    <cellStyle name="Normal 10 3 2 2 3" xfId="1450" xr:uid="{00000000-0005-0000-0000-0000E4010000}"/>
    <cellStyle name="Normal 10 3 2 2 4" xfId="944" xr:uid="{00000000-0005-0000-0000-0000E5010000}"/>
    <cellStyle name="Normal 10 3 2 3" xfId="564" xr:uid="{00000000-0005-0000-0000-0000E6010000}"/>
    <cellStyle name="Normal 10 3 2 3 2" xfId="1070" xr:uid="{00000000-0005-0000-0000-0000E7010000}"/>
    <cellStyle name="Normal 10 3 2 4" xfId="1324" xr:uid="{00000000-0005-0000-0000-0000E8010000}"/>
    <cellStyle name="Normal 10 3 2 5" xfId="818" xr:uid="{00000000-0005-0000-0000-0000E9010000}"/>
    <cellStyle name="Normal 10 3 2 6" xfId="312" xr:uid="{00000000-0005-0000-0000-0000EA010000}"/>
    <cellStyle name="Normal 10 3 2 7" xfId="224" xr:uid="{00000000-0005-0000-0000-0000EB010000}"/>
    <cellStyle name="Normal 10 3 2 8" xfId="1578" xr:uid="{00000000-0005-0000-0000-0000EC010000}"/>
    <cellStyle name="Normal 10 3 2 9" xfId="1663" xr:uid="{00000000-0005-0000-0000-0000ED010000}"/>
    <cellStyle name="Normal 10 3 3" xfId="352" xr:uid="{00000000-0005-0000-0000-0000EE010000}"/>
    <cellStyle name="Normal 10 3 3 2" xfId="478" xr:uid="{00000000-0005-0000-0000-0000EF010000}"/>
    <cellStyle name="Normal 10 3 3 2 2" xfId="730" xr:uid="{00000000-0005-0000-0000-0000F0010000}"/>
    <cellStyle name="Normal 10 3 3 2 2 2" xfId="1236" xr:uid="{00000000-0005-0000-0000-0000F1010000}"/>
    <cellStyle name="Normal 10 3 3 2 3" xfId="1490" xr:uid="{00000000-0005-0000-0000-0000F2010000}"/>
    <cellStyle name="Normal 10 3 3 2 4" xfId="984" xr:uid="{00000000-0005-0000-0000-0000F3010000}"/>
    <cellStyle name="Normal 10 3 3 3" xfId="604" xr:uid="{00000000-0005-0000-0000-0000F4010000}"/>
    <cellStyle name="Normal 10 3 3 3 2" xfId="1110" xr:uid="{00000000-0005-0000-0000-0000F5010000}"/>
    <cellStyle name="Normal 10 3 3 4" xfId="1364" xr:uid="{00000000-0005-0000-0000-0000F6010000}"/>
    <cellStyle name="Normal 10 3 3 5" xfId="858" xr:uid="{00000000-0005-0000-0000-0000F7010000}"/>
    <cellStyle name="Normal 10 3 4" xfId="397" xr:uid="{00000000-0005-0000-0000-0000F8010000}"/>
    <cellStyle name="Normal 10 3 4 2" xfId="649" xr:uid="{00000000-0005-0000-0000-0000F9010000}"/>
    <cellStyle name="Normal 10 3 4 2 2" xfId="1155" xr:uid="{00000000-0005-0000-0000-0000FA010000}"/>
    <cellStyle name="Normal 10 3 4 3" xfId="1409" xr:uid="{00000000-0005-0000-0000-0000FB010000}"/>
    <cellStyle name="Normal 10 3 4 4" xfId="903" xr:uid="{00000000-0005-0000-0000-0000FC010000}"/>
    <cellStyle name="Normal 10 3 5" xfId="523" xr:uid="{00000000-0005-0000-0000-0000FD010000}"/>
    <cellStyle name="Normal 10 3 5 2" xfId="1029" xr:uid="{00000000-0005-0000-0000-0000FE010000}"/>
    <cellStyle name="Normal 10 3 6" xfId="1282" xr:uid="{00000000-0005-0000-0000-0000FF010000}"/>
    <cellStyle name="Normal 10 3 7" xfId="776" xr:uid="{00000000-0005-0000-0000-000000020000}"/>
    <cellStyle name="Normal 10 3 8" xfId="270" xr:uid="{00000000-0005-0000-0000-000001020000}"/>
    <cellStyle name="Normal 10 3 9" xfId="179" xr:uid="{00000000-0005-0000-0000-000002020000}"/>
    <cellStyle name="Normal 10 4" xfId="78" xr:uid="{00000000-0005-0000-0000-000003020000}"/>
    <cellStyle name="Normal 10 4 10" xfId="1535" xr:uid="{00000000-0005-0000-0000-000004020000}"/>
    <cellStyle name="Normal 10 4 11" xfId="1623" xr:uid="{00000000-0005-0000-0000-000005020000}"/>
    <cellStyle name="Normal 10 4 2" xfId="134" xr:uid="{00000000-0005-0000-0000-000006020000}"/>
    <cellStyle name="Normal 10 4 2 2" xfId="439" xr:uid="{00000000-0005-0000-0000-000007020000}"/>
    <cellStyle name="Normal 10 4 2 2 2" xfId="691" xr:uid="{00000000-0005-0000-0000-000008020000}"/>
    <cellStyle name="Normal 10 4 2 2 2 2" xfId="1197" xr:uid="{00000000-0005-0000-0000-000009020000}"/>
    <cellStyle name="Normal 10 4 2 2 3" xfId="1451" xr:uid="{00000000-0005-0000-0000-00000A020000}"/>
    <cellStyle name="Normal 10 4 2 2 4" xfId="945" xr:uid="{00000000-0005-0000-0000-00000B020000}"/>
    <cellStyle name="Normal 10 4 2 3" xfId="565" xr:uid="{00000000-0005-0000-0000-00000C020000}"/>
    <cellStyle name="Normal 10 4 2 3 2" xfId="1071" xr:uid="{00000000-0005-0000-0000-00000D020000}"/>
    <cellStyle name="Normal 10 4 2 4" xfId="1325" xr:uid="{00000000-0005-0000-0000-00000E020000}"/>
    <cellStyle name="Normal 10 4 2 5" xfId="819" xr:uid="{00000000-0005-0000-0000-00000F020000}"/>
    <cellStyle name="Normal 10 4 2 6" xfId="313" xr:uid="{00000000-0005-0000-0000-000010020000}"/>
    <cellStyle name="Normal 10 4 2 7" xfId="225" xr:uid="{00000000-0005-0000-0000-000011020000}"/>
    <cellStyle name="Normal 10 4 2 8" xfId="1579" xr:uid="{00000000-0005-0000-0000-000012020000}"/>
    <cellStyle name="Normal 10 4 2 9" xfId="1664" xr:uid="{00000000-0005-0000-0000-000013020000}"/>
    <cellStyle name="Normal 10 4 3" xfId="353" xr:uid="{00000000-0005-0000-0000-000014020000}"/>
    <cellStyle name="Normal 10 4 3 2" xfId="479" xr:uid="{00000000-0005-0000-0000-000015020000}"/>
    <cellStyle name="Normal 10 4 3 2 2" xfId="731" xr:uid="{00000000-0005-0000-0000-000016020000}"/>
    <cellStyle name="Normal 10 4 3 2 2 2" xfId="1237" xr:uid="{00000000-0005-0000-0000-000017020000}"/>
    <cellStyle name="Normal 10 4 3 2 3" xfId="1491" xr:uid="{00000000-0005-0000-0000-000018020000}"/>
    <cellStyle name="Normal 10 4 3 2 4" xfId="985" xr:uid="{00000000-0005-0000-0000-000019020000}"/>
    <cellStyle name="Normal 10 4 3 3" xfId="605" xr:uid="{00000000-0005-0000-0000-00001A020000}"/>
    <cellStyle name="Normal 10 4 3 3 2" xfId="1111" xr:uid="{00000000-0005-0000-0000-00001B020000}"/>
    <cellStyle name="Normal 10 4 3 4" xfId="1365" xr:uid="{00000000-0005-0000-0000-00001C020000}"/>
    <cellStyle name="Normal 10 4 3 5" xfId="859" xr:uid="{00000000-0005-0000-0000-00001D020000}"/>
    <cellStyle name="Normal 10 4 4" xfId="398" xr:uid="{00000000-0005-0000-0000-00001E020000}"/>
    <cellStyle name="Normal 10 4 4 2" xfId="650" xr:uid="{00000000-0005-0000-0000-00001F020000}"/>
    <cellStyle name="Normal 10 4 4 2 2" xfId="1156" xr:uid="{00000000-0005-0000-0000-000020020000}"/>
    <cellStyle name="Normal 10 4 4 3" xfId="1410" xr:uid="{00000000-0005-0000-0000-000021020000}"/>
    <cellStyle name="Normal 10 4 4 4" xfId="904" xr:uid="{00000000-0005-0000-0000-000022020000}"/>
    <cellStyle name="Normal 10 4 5" xfId="524" xr:uid="{00000000-0005-0000-0000-000023020000}"/>
    <cellStyle name="Normal 10 4 5 2" xfId="1030" xr:uid="{00000000-0005-0000-0000-000024020000}"/>
    <cellStyle name="Normal 10 4 6" xfId="1283" xr:uid="{00000000-0005-0000-0000-000025020000}"/>
    <cellStyle name="Normal 10 4 7" xfId="777" xr:uid="{00000000-0005-0000-0000-000026020000}"/>
    <cellStyle name="Normal 10 4 8" xfId="271" xr:uid="{00000000-0005-0000-0000-000027020000}"/>
    <cellStyle name="Normal 10 4 9" xfId="180" xr:uid="{00000000-0005-0000-0000-000028020000}"/>
    <cellStyle name="Normal 10 5" xfId="131" xr:uid="{00000000-0005-0000-0000-000029020000}"/>
    <cellStyle name="Normal 10 5 2" xfId="425" xr:uid="{00000000-0005-0000-0000-00002A020000}"/>
    <cellStyle name="Normal 10 5 2 2" xfId="677" xr:uid="{00000000-0005-0000-0000-00002B020000}"/>
    <cellStyle name="Normal 10 5 2 2 2" xfId="1183" xr:uid="{00000000-0005-0000-0000-00002C020000}"/>
    <cellStyle name="Normal 10 5 2 3" xfId="1437" xr:uid="{00000000-0005-0000-0000-00002D020000}"/>
    <cellStyle name="Normal 10 5 2 4" xfId="931" xr:uid="{00000000-0005-0000-0000-00002E020000}"/>
    <cellStyle name="Normal 10 5 3" xfId="551" xr:uid="{00000000-0005-0000-0000-00002F020000}"/>
    <cellStyle name="Normal 10 5 3 2" xfId="1057" xr:uid="{00000000-0005-0000-0000-000030020000}"/>
    <cellStyle name="Normal 10 5 4" xfId="1311" xr:uid="{00000000-0005-0000-0000-000031020000}"/>
    <cellStyle name="Normal 10 5 5" xfId="805" xr:uid="{00000000-0005-0000-0000-000032020000}"/>
    <cellStyle name="Normal 10 5 6" xfId="299" xr:uid="{00000000-0005-0000-0000-000033020000}"/>
    <cellStyle name="Normal 10 5 7" xfId="222" xr:uid="{00000000-0005-0000-0000-000034020000}"/>
    <cellStyle name="Normal 10 5 8" xfId="1576" xr:uid="{00000000-0005-0000-0000-000035020000}"/>
    <cellStyle name="Normal 10 5 9" xfId="1661" xr:uid="{00000000-0005-0000-0000-000036020000}"/>
    <cellStyle name="Normal 10 6" xfId="350" xr:uid="{00000000-0005-0000-0000-000037020000}"/>
    <cellStyle name="Normal 10 6 2" xfId="476" xr:uid="{00000000-0005-0000-0000-000038020000}"/>
    <cellStyle name="Normal 10 6 2 2" xfId="728" xr:uid="{00000000-0005-0000-0000-000039020000}"/>
    <cellStyle name="Normal 10 6 2 2 2" xfId="1234" xr:uid="{00000000-0005-0000-0000-00003A020000}"/>
    <cellStyle name="Normal 10 6 2 3" xfId="1488" xr:uid="{00000000-0005-0000-0000-00003B020000}"/>
    <cellStyle name="Normal 10 6 2 4" xfId="982" xr:uid="{00000000-0005-0000-0000-00003C020000}"/>
    <cellStyle name="Normal 10 6 3" xfId="602" xr:uid="{00000000-0005-0000-0000-00003D020000}"/>
    <cellStyle name="Normal 10 6 3 2" xfId="1108" xr:uid="{00000000-0005-0000-0000-00003E020000}"/>
    <cellStyle name="Normal 10 6 4" xfId="1362" xr:uid="{00000000-0005-0000-0000-00003F020000}"/>
    <cellStyle name="Normal 10 6 5" xfId="856" xr:uid="{00000000-0005-0000-0000-000040020000}"/>
    <cellStyle name="Normal 10 7" xfId="384" xr:uid="{00000000-0005-0000-0000-000041020000}"/>
    <cellStyle name="Normal 10 7 2" xfId="636" xr:uid="{00000000-0005-0000-0000-000042020000}"/>
    <cellStyle name="Normal 10 7 2 2" xfId="1142" xr:uid="{00000000-0005-0000-0000-000043020000}"/>
    <cellStyle name="Normal 10 7 3" xfId="1396" xr:uid="{00000000-0005-0000-0000-000044020000}"/>
    <cellStyle name="Normal 10 7 4" xfId="890" xr:uid="{00000000-0005-0000-0000-000045020000}"/>
    <cellStyle name="Normal 10 8" xfId="510" xr:uid="{00000000-0005-0000-0000-000046020000}"/>
    <cellStyle name="Normal 10 8 2" xfId="1016" xr:uid="{00000000-0005-0000-0000-000047020000}"/>
    <cellStyle name="Normal 10 9" xfId="1269" xr:uid="{00000000-0005-0000-0000-000048020000}"/>
    <cellStyle name="Normal 11" xfId="79" xr:uid="{00000000-0005-0000-0000-000049020000}"/>
    <cellStyle name="Normal 11 10" xfId="778" xr:uid="{00000000-0005-0000-0000-00004A020000}"/>
    <cellStyle name="Normal 11 11" xfId="272" xr:uid="{00000000-0005-0000-0000-00004B020000}"/>
    <cellStyle name="Normal 11 12" xfId="181" xr:uid="{00000000-0005-0000-0000-00004C020000}"/>
    <cellStyle name="Normal 11 13" xfId="1536" xr:uid="{00000000-0005-0000-0000-00004D020000}"/>
    <cellStyle name="Normal 11 14" xfId="1624" xr:uid="{00000000-0005-0000-0000-00004E020000}"/>
    <cellStyle name="Normal 11 2" xfId="80" xr:uid="{00000000-0005-0000-0000-00004F020000}"/>
    <cellStyle name="Normal 11 2 10" xfId="1537" xr:uid="{00000000-0005-0000-0000-000050020000}"/>
    <cellStyle name="Normal 11 2 11" xfId="1625" xr:uid="{00000000-0005-0000-0000-000051020000}"/>
    <cellStyle name="Normal 11 2 2" xfId="136" xr:uid="{00000000-0005-0000-0000-000052020000}"/>
    <cellStyle name="Normal 11 2 2 2" xfId="441" xr:uid="{00000000-0005-0000-0000-000053020000}"/>
    <cellStyle name="Normal 11 2 2 2 2" xfId="693" xr:uid="{00000000-0005-0000-0000-000054020000}"/>
    <cellStyle name="Normal 11 2 2 2 2 2" xfId="1199" xr:uid="{00000000-0005-0000-0000-000055020000}"/>
    <cellStyle name="Normal 11 2 2 2 3" xfId="1453" xr:uid="{00000000-0005-0000-0000-000056020000}"/>
    <cellStyle name="Normal 11 2 2 2 4" xfId="947" xr:uid="{00000000-0005-0000-0000-000057020000}"/>
    <cellStyle name="Normal 11 2 2 3" xfId="567" xr:uid="{00000000-0005-0000-0000-000058020000}"/>
    <cellStyle name="Normal 11 2 2 3 2" xfId="1073" xr:uid="{00000000-0005-0000-0000-000059020000}"/>
    <cellStyle name="Normal 11 2 2 4" xfId="1327" xr:uid="{00000000-0005-0000-0000-00005A020000}"/>
    <cellStyle name="Normal 11 2 2 5" xfId="821" xr:uid="{00000000-0005-0000-0000-00005B020000}"/>
    <cellStyle name="Normal 11 2 2 6" xfId="315" xr:uid="{00000000-0005-0000-0000-00005C020000}"/>
    <cellStyle name="Normal 11 2 2 7" xfId="227" xr:uid="{00000000-0005-0000-0000-00005D020000}"/>
    <cellStyle name="Normal 11 2 2 8" xfId="1581" xr:uid="{00000000-0005-0000-0000-00005E020000}"/>
    <cellStyle name="Normal 11 2 2 9" xfId="1666" xr:uid="{00000000-0005-0000-0000-00005F020000}"/>
    <cellStyle name="Normal 11 2 3" xfId="355" xr:uid="{00000000-0005-0000-0000-000060020000}"/>
    <cellStyle name="Normal 11 2 3 2" xfId="481" xr:uid="{00000000-0005-0000-0000-000061020000}"/>
    <cellStyle name="Normal 11 2 3 2 2" xfId="733" xr:uid="{00000000-0005-0000-0000-000062020000}"/>
    <cellStyle name="Normal 11 2 3 2 2 2" xfId="1239" xr:uid="{00000000-0005-0000-0000-000063020000}"/>
    <cellStyle name="Normal 11 2 3 2 3" xfId="1493" xr:uid="{00000000-0005-0000-0000-000064020000}"/>
    <cellStyle name="Normal 11 2 3 2 4" xfId="987" xr:uid="{00000000-0005-0000-0000-000065020000}"/>
    <cellStyle name="Normal 11 2 3 3" xfId="607" xr:uid="{00000000-0005-0000-0000-000066020000}"/>
    <cellStyle name="Normal 11 2 3 3 2" xfId="1113" xr:uid="{00000000-0005-0000-0000-000067020000}"/>
    <cellStyle name="Normal 11 2 3 4" xfId="1367" xr:uid="{00000000-0005-0000-0000-000068020000}"/>
    <cellStyle name="Normal 11 2 3 5" xfId="861" xr:uid="{00000000-0005-0000-0000-000069020000}"/>
    <cellStyle name="Normal 11 2 4" xfId="400" xr:uid="{00000000-0005-0000-0000-00006A020000}"/>
    <cellStyle name="Normal 11 2 4 2" xfId="652" xr:uid="{00000000-0005-0000-0000-00006B020000}"/>
    <cellStyle name="Normal 11 2 4 2 2" xfId="1158" xr:uid="{00000000-0005-0000-0000-00006C020000}"/>
    <cellStyle name="Normal 11 2 4 3" xfId="1412" xr:uid="{00000000-0005-0000-0000-00006D020000}"/>
    <cellStyle name="Normal 11 2 4 4" xfId="906" xr:uid="{00000000-0005-0000-0000-00006E020000}"/>
    <cellStyle name="Normal 11 2 5" xfId="526" xr:uid="{00000000-0005-0000-0000-00006F020000}"/>
    <cellStyle name="Normal 11 2 5 2" xfId="1032" xr:uid="{00000000-0005-0000-0000-000070020000}"/>
    <cellStyle name="Normal 11 2 6" xfId="1285" xr:uid="{00000000-0005-0000-0000-000071020000}"/>
    <cellStyle name="Normal 11 2 7" xfId="779" xr:uid="{00000000-0005-0000-0000-000072020000}"/>
    <cellStyle name="Normal 11 2 8" xfId="273" xr:uid="{00000000-0005-0000-0000-000073020000}"/>
    <cellStyle name="Normal 11 2 9" xfId="182" xr:uid="{00000000-0005-0000-0000-000074020000}"/>
    <cellStyle name="Normal 11 3" xfId="81" xr:uid="{00000000-0005-0000-0000-000075020000}"/>
    <cellStyle name="Normal 11 3 10" xfId="1538" xr:uid="{00000000-0005-0000-0000-000076020000}"/>
    <cellStyle name="Normal 11 3 11" xfId="1626" xr:uid="{00000000-0005-0000-0000-000077020000}"/>
    <cellStyle name="Normal 11 3 2" xfId="137" xr:uid="{00000000-0005-0000-0000-000078020000}"/>
    <cellStyle name="Normal 11 3 2 2" xfId="442" xr:uid="{00000000-0005-0000-0000-000079020000}"/>
    <cellStyle name="Normal 11 3 2 2 2" xfId="694" xr:uid="{00000000-0005-0000-0000-00007A020000}"/>
    <cellStyle name="Normal 11 3 2 2 2 2" xfId="1200" xr:uid="{00000000-0005-0000-0000-00007B020000}"/>
    <cellStyle name="Normal 11 3 2 2 3" xfId="1454" xr:uid="{00000000-0005-0000-0000-00007C020000}"/>
    <cellStyle name="Normal 11 3 2 2 4" xfId="948" xr:uid="{00000000-0005-0000-0000-00007D020000}"/>
    <cellStyle name="Normal 11 3 2 3" xfId="568" xr:uid="{00000000-0005-0000-0000-00007E020000}"/>
    <cellStyle name="Normal 11 3 2 3 2" xfId="1074" xr:uid="{00000000-0005-0000-0000-00007F020000}"/>
    <cellStyle name="Normal 11 3 2 4" xfId="1328" xr:uid="{00000000-0005-0000-0000-000080020000}"/>
    <cellStyle name="Normal 11 3 2 5" xfId="822" xr:uid="{00000000-0005-0000-0000-000081020000}"/>
    <cellStyle name="Normal 11 3 2 6" xfId="316" xr:uid="{00000000-0005-0000-0000-000082020000}"/>
    <cellStyle name="Normal 11 3 2 7" xfId="228" xr:uid="{00000000-0005-0000-0000-000083020000}"/>
    <cellStyle name="Normal 11 3 2 8" xfId="1582" xr:uid="{00000000-0005-0000-0000-000084020000}"/>
    <cellStyle name="Normal 11 3 2 9" xfId="1667" xr:uid="{00000000-0005-0000-0000-000085020000}"/>
    <cellStyle name="Normal 11 3 3" xfId="356" xr:uid="{00000000-0005-0000-0000-000086020000}"/>
    <cellStyle name="Normal 11 3 3 2" xfId="482" xr:uid="{00000000-0005-0000-0000-000087020000}"/>
    <cellStyle name="Normal 11 3 3 2 2" xfId="734" xr:uid="{00000000-0005-0000-0000-000088020000}"/>
    <cellStyle name="Normal 11 3 3 2 2 2" xfId="1240" xr:uid="{00000000-0005-0000-0000-000089020000}"/>
    <cellStyle name="Normal 11 3 3 2 3" xfId="1494" xr:uid="{00000000-0005-0000-0000-00008A020000}"/>
    <cellStyle name="Normal 11 3 3 2 4" xfId="988" xr:uid="{00000000-0005-0000-0000-00008B020000}"/>
    <cellStyle name="Normal 11 3 3 3" xfId="608" xr:uid="{00000000-0005-0000-0000-00008C020000}"/>
    <cellStyle name="Normal 11 3 3 3 2" xfId="1114" xr:uid="{00000000-0005-0000-0000-00008D020000}"/>
    <cellStyle name="Normal 11 3 3 4" xfId="1368" xr:uid="{00000000-0005-0000-0000-00008E020000}"/>
    <cellStyle name="Normal 11 3 3 5" xfId="862" xr:uid="{00000000-0005-0000-0000-00008F020000}"/>
    <cellStyle name="Normal 11 3 4" xfId="401" xr:uid="{00000000-0005-0000-0000-000090020000}"/>
    <cellStyle name="Normal 11 3 4 2" xfId="653" xr:uid="{00000000-0005-0000-0000-000091020000}"/>
    <cellStyle name="Normal 11 3 4 2 2" xfId="1159" xr:uid="{00000000-0005-0000-0000-000092020000}"/>
    <cellStyle name="Normal 11 3 4 3" xfId="1413" xr:uid="{00000000-0005-0000-0000-000093020000}"/>
    <cellStyle name="Normal 11 3 4 4" xfId="907" xr:uid="{00000000-0005-0000-0000-000094020000}"/>
    <cellStyle name="Normal 11 3 5" xfId="527" xr:uid="{00000000-0005-0000-0000-000095020000}"/>
    <cellStyle name="Normal 11 3 5 2" xfId="1033" xr:uid="{00000000-0005-0000-0000-000096020000}"/>
    <cellStyle name="Normal 11 3 6" xfId="1286" xr:uid="{00000000-0005-0000-0000-000097020000}"/>
    <cellStyle name="Normal 11 3 7" xfId="780" xr:uid="{00000000-0005-0000-0000-000098020000}"/>
    <cellStyle name="Normal 11 3 8" xfId="274" xr:uid="{00000000-0005-0000-0000-000099020000}"/>
    <cellStyle name="Normal 11 3 9" xfId="183" xr:uid="{00000000-0005-0000-0000-00009A020000}"/>
    <cellStyle name="Normal 11 4" xfId="82" xr:uid="{00000000-0005-0000-0000-00009B020000}"/>
    <cellStyle name="Normal 11 4 10" xfId="1539" xr:uid="{00000000-0005-0000-0000-00009C020000}"/>
    <cellStyle name="Normal 11 4 11" xfId="1627" xr:uid="{00000000-0005-0000-0000-00009D020000}"/>
    <cellStyle name="Normal 11 4 2" xfId="138" xr:uid="{00000000-0005-0000-0000-00009E020000}"/>
    <cellStyle name="Normal 11 4 2 2" xfId="443" xr:uid="{00000000-0005-0000-0000-00009F020000}"/>
    <cellStyle name="Normal 11 4 2 2 2" xfId="695" xr:uid="{00000000-0005-0000-0000-0000A0020000}"/>
    <cellStyle name="Normal 11 4 2 2 2 2" xfId="1201" xr:uid="{00000000-0005-0000-0000-0000A1020000}"/>
    <cellStyle name="Normal 11 4 2 2 3" xfId="1455" xr:uid="{00000000-0005-0000-0000-0000A2020000}"/>
    <cellStyle name="Normal 11 4 2 2 4" xfId="949" xr:uid="{00000000-0005-0000-0000-0000A3020000}"/>
    <cellStyle name="Normal 11 4 2 3" xfId="569" xr:uid="{00000000-0005-0000-0000-0000A4020000}"/>
    <cellStyle name="Normal 11 4 2 3 2" xfId="1075" xr:uid="{00000000-0005-0000-0000-0000A5020000}"/>
    <cellStyle name="Normal 11 4 2 4" xfId="1329" xr:uid="{00000000-0005-0000-0000-0000A6020000}"/>
    <cellStyle name="Normal 11 4 2 5" xfId="823" xr:uid="{00000000-0005-0000-0000-0000A7020000}"/>
    <cellStyle name="Normal 11 4 2 6" xfId="317" xr:uid="{00000000-0005-0000-0000-0000A8020000}"/>
    <cellStyle name="Normal 11 4 2 7" xfId="229" xr:uid="{00000000-0005-0000-0000-0000A9020000}"/>
    <cellStyle name="Normal 11 4 2 8" xfId="1583" xr:uid="{00000000-0005-0000-0000-0000AA020000}"/>
    <cellStyle name="Normal 11 4 2 9" xfId="1668" xr:uid="{00000000-0005-0000-0000-0000AB020000}"/>
    <cellStyle name="Normal 11 4 3" xfId="357" xr:uid="{00000000-0005-0000-0000-0000AC020000}"/>
    <cellStyle name="Normal 11 4 3 2" xfId="483" xr:uid="{00000000-0005-0000-0000-0000AD020000}"/>
    <cellStyle name="Normal 11 4 3 2 2" xfId="735" xr:uid="{00000000-0005-0000-0000-0000AE020000}"/>
    <cellStyle name="Normal 11 4 3 2 2 2" xfId="1241" xr:uid="{00000000-0005-0000-0000-0000AF020000}"/>
    <cellStyle name="Normal 11 4 3 2 3" xfId="1495" xr:uid="{00000000-0005-0000-0000-0000B0020000}"/>
    <cellStyle name="Normal 11 4 3 2 4" xfId="989" xr:uid="{00000000-0005-0000-0000-0000B1020000}"/>
    <cellStyle name="Normal 11 4 3 3" xfId="609" xr:uid="{00000000-0005-0000-0000-0000B2020000}"/>
    <cellStyle name="Normal 11 4 3 3 2" xfId="1115" xr:uid="{00000000-0005-0000-0000-0000B3020000}"/>
    <cellStyle name="Normal 11 4 3 4" xfId="1369" xr:uid="{00000000-0005-0000-0000-0000B4020000}"/>
    <cellStyle name="Normal 11 4 3 5" xfId="863" xr:uid="{00000000-0005-0000-0000-0000B5020000}"/>
    <cellStyle name="Normal 11 4 4" xfId="402" xr:uid="{00000000-0005-0000-0000-0000B6020000}"/>
    <cellStyle name="Normal 11 4 4 2" xfId="654" xr:uid="{00000000-0005-0000-0000-0000B7020000}"/>
    <cellStyle name="Normal 11 4 4 2 2" xfId="1160" xr:uid="{00000000-0005-0000-0000-0000B8020000}"/>
    <cellStyle name="Normal 11 4 4 3" xfId="1414" xr:uid="{00000000-0005-0000-0000-0000B9020000}"/>
    <cellStyle name="Normal 11 4 4 4" xfId="908" xr:uid="{00000000-0005-0000-0000-0000BA020000}"/>
    <cellStyle name="Normal 11 4 5" xfId="528" xr:uid="{00000000-0005-0000-0000-0000BB020000}"/>
    <cellStyle name="Normal 11 4 5 2" xfId="1034" xr:uid="{00000000-0005-0000-0000-0000BC020000}"/>
    <cellStyle name="Normal 11 4 6" xfId="1287" xr:uid="{00000000-0005-0000-0000-0000BD020000}"/>
    <cellStyle name="Normal 11 4 7" xfId="781" xr:uid="{00000000-0005-0000-0000-0000BE020000}"/>
    <cellStyle name="Normal 11 4 8" xfId="275" xr:uid="{00000000-0005-0000-0000-0000BF020000}"/>
    <cellStyle name="Normal 11 4 9" xfId="184" xr:uid="{00000000-0005-0000-0000-0000C0020000}"/>
    <cellStyle name="Normal 11 5" xfId="135" xr:uid="{00000000-0005-0000-0000-0000C1020000}"/>
    <cellStyle name="Normal 11 5 2" xfId="440" xr:uid="{00000000-0005-0000-0000-0000C2020000}"/>
    <cellStyle name="Normal 11 5 2 2" xfId="692" xr:uid="{00000000-0005-0000-0000-0000C3020000}"/>
    <cellStyle name="Normal 11 5 2 2 2" xfId="1198" xr:uid="{00000000-0005-0000-0000-0000C4020000}"/>
    <cellStyle name="Normal 11 5 2 3" xfId="1452" xr:uid="{00000000-0005-0000-0000-0000C5020000}"/>
    <cellStyle name="Normal 11 5 2 4" xfId="946" xr:uid="{00000000-0005-0000-0000-0000C6020000}"/>
    <cellStyle name="Normal 11 5 3" xfId="566" xr:uid="{00000000-0005-0000-0000-0000C7020000}"/>
    <cellStyle name="Normal 11 5 3 2" xfId="1072" xr:uid="{00000000-0005-0000-0000-0000C8020000}"/>
    <cellStyle name="Normal 11 5 4" xfId="1326" xr:uid="{00000000-0005-0000-0000-0000C9020000}"/>
    <cellStyle name="Normal 11 5 5" xfId="820" xr:uid="{00000000-0005-0000-0000-0000CA020000}"/>
    <cellStyle name="Normal 11 5 6" xfId="314" xr:uid="{00000000-0005-0000-0000-0000CB020000}"/>
    <cellStyle name="Normal 11 5 7" xfId="226" xr:uid="{00000000-0005-0000-0000-0000CC020000}"/>
    <cellStyle name="Normal 11 5 8" xfId="1580" xr:uid="{00000000-0005-0000-0000-0000CD020000}"/>
    <cellStyle name="Normal 11 5 9" xfId="1665" xr:uid="{00000000-0005-0000-0000-0000CE020000}"/>
    <cellStyle name="Normal 11 6" xfId="354" xr:uid="{00000000-0005-0000-0000-0000CF020000}"/>
    <cellStyle name="Normal 11 6 2" xfId="480" xr:uid="{00000000-0005-0000-0000-0000D0020000}"/>
    <cellStyle name="Normal 11 6 2 2" xfId="732" xr:uid="{00000000-0005-0000-0000-0000D1020000}"/>
    <cellStyle name="Normal 11 6 2 2 2" xfId="1238" xr:uid="{00000000-0005-0000-0000-0000D2020000}"/>
    <cellStyle name="Normal 11 6 2 3" xfId="1492" xr:uid="{00000000-0005-0000-0000-0000D3020000}"/>
    <cellStyle name="Normal 11 6 2 4" xfId="986" xr:uid="{00000000-0005-0000-0000-0000D4020000}"/>
    <cellStyle name="Normal 11 6 3" xfId="606" xr:uid="{00000000-0005-0000-0000-0000D5020000}"/>
    <cellStyle name="Normal 11 6 3 2" xfId="1112" xr:uid="{00000000-0005-0000-0000-0000D6020000}"/>
    <cellStyle name="Normal 11 6 4" xfId="1366" xr:uid="{00000000-0005-0000-0000-0000D7020000}"/>
    <cellStyle name="Normal 11 6 5" xfId="860" xr:uid="{00000000-0005-0000-0000-0000D8020000}"/>
    <cellStyle name="Normal 11 7" xfId="399" xr:uid="{00000000-0005-0000-0000-0000D9020000}"/>
    <cellStyle name="Normal 11 7 2" xfId="651" xr:uid="{00000000-0005-0000-0000-0000DA020000}"/>
    <cellStyle name="Normal 11 7 2 2" xfId="1157" xr:uid="{00000000-0005-0000-0000-0000DB020000}"/>
    <cellStyle name="Normal 11 7 3" xfId="1411" xr:uid="{00000000-0005-0000-0000-0000DC020000}"/>
    <cellStyle name="Normal 11 7 4" xfId="905" xr:uid="{00000000-0005-0000-0000-0000DD020000}"/>
    <cellStyle name="Normal 11 8" xfId="525" xr:uid="{00000000-0005-0000-0000-0000DE020000}"/>
    <cellStyle name="Normal 11 8 2" xfId="1031" xr:uid="{00000000-0005-0000-0000-0000DF020000}"/>
    <cellStyle name="Normal 11 9" xfId="1284" xr:uid="{00000000-0005-0000-0000-0000E0020000}"/>
    <cellStyle name="Normal 12" xfId="59" xr:uid="{00000000-0005-0000-0000-0000E1020000}"/>
    <cellStyle name="Normal 13" xfId="83" xr:uid="{00000000-0005-0000-0000-0000E2020000}"/>
    <cellStyle name="Normal 13 10" xfId="276" xr:uid="{00000000-0005-0000-0000-0000E3020000}"/>
    <cellStyle name="Normal 13 11" xfId="185" xr:uid="{00000000-0005-0000-0000-0000E4020000}"/>
    <cellStyle name="Normal 13 12" xfId="1540" xr:uid="{00000000-0005-0000-0000-0000E5020000}"/>
    <cellStyle name="Normal 13 13" xfId="1628" xr:uid="{00000000-0005-0000-0000-0000E6020000}"/>
    <cellStyle name="Normal 13 2" xfId="84" xr:uid="{00000000-0005-0000-0000-0000E7020000}"/>
    <cellStyle name="Normal 13 2 10" xfId="1541" xr:uid="{00000000-0005-0000-0000-0000E8020000}"/>
    <cellStyle name="Normal 13 2 11" xfId="1629" xr:uid="{00000000-0005-0000-0000-0000E9020000}"/>
    <cellStyle name="Normal 13 2 2" xfId="140" xr:uid="{00000000-0005-0000-0000-0000EA020000}"/>
    <cellStyle name="Normal 13 2 2 2" xfId="445" xr:uid="{00000000-0005-0000-0000-0000EB020000}"/>
    <cellStyle name="Normal 13 2 2 2 2" xfId="697" xr:uid="{00000000-0005-0000-0000-0000EC020000}"/>
    <cellStyle name="Normal 13 2 2 2 2 2" xfId="1203" xr:uid="{00000000-0005-0000-0000-0000ED020000}"/>
    <cellStyle name="Normal 13 2 2 2 3" xfId="1457" xr:uid="{00000000-0005-0000-0000-0000EE020000}"/>
    <cellStyle name="Normal 13 2 2 2 4" xfId="951" xr:uid="{00000000-0005-0000-0000-0000EF020000}"/>
    <cellStyle name="Normal 13 2 2 3" xfId="571" xr:uid="{00000000-0005-0000-0000-0000F0020000}"/>
    <cellStyle name="Normal 13 2 2 3 2" xfId="1077" xr:uid="{00000000-0005-0000-0000-0000F1020000}"/>
    <cellStyle name="Normal 13 2 2 4" xfId="1331" xr:uid="{00000000-0005-0000-0000-0000F2020000}"/>
    <cellStyle name="Normal 13 2 2 5" xfId="825" xr:uid="{00000000-0005-0000-0000-0000F3020000}"/>
    <cellStyle name="Normal 13 2 2 6" xfId="319" xr:uid="{00000000-0005-0000-0000-0000F4020000}"/>
    <cellStyle name="Normal 13 2 2 7" xfId="231" xr:uid="{00000000-0005-0000-0000-0000F5020000}"/>
    <cellStyle name="Normal 13 2 2 8" xfId="1585" xr:uid="{00000000-0005-0000-0000-0000F6020000}"/>
    <cellStyle name="Normal 13 2 2 9" xfId="1670" xr:uid="{00000000-0005-0000-0000-0000F7020000}"/>
    <cellStyle name="Normal 13 2 3" xfId="359" xr:uid="{00000000-0005-0000-0000-0000F8020000}"/>
    <cellStyle name="Normal 13 2 3 2" xfId="485" xr:uid="{00000000-0005-0000-0000-0000F9020000}"/>
    <cellStyle name="Normal 13 2 3 2 2" xfId="737" xr:uid="{00000000-0005-0000-0000-0000FA020000}"/>
    <cellStyle name="Normal 13 2 3 2 2 2" xfId="1243" xr:uid="{00000000-0005-0000-0000-0000FB020000}"/>
    <cellStyle name="Normal 13 2 3 2 3" xfId="1497" xr:uid="{00000000-0005-0000-0000-0000FC020000}"/>
    <cellStyle name="Normal 13 2 3 2 4" xfId="991" xr:uid="{00000000-0005-0000-0000-0000FD020000}"/>
    <cellStyle name="Normal 13 2 3 3" xfId="611" xr:uid="{00000000-0005-0000-0000-0000FE020000}"/>
    <cellStyle name="Normal 13 2 3 3 2" xfId="1117" xr:uid="{00000000-0005-0000-0000-0000FF020000}"/>
    <cellStyle name="Normal 13 2 3 4" xfId="1371" xr:uid="{00000000-0005-0000-0000-000000030000}"/>
    <cellStyle name="Normal 13 2 3 5" xfId="865" xr:uid="{00000000-0005-0000-0000-000001030000}"/>
    <cellStyle name="Normal 13 2 4" xfId="404" xr:uid="{00000000-0005-0000-0000-000002030000}"/>
    <cellStyle name="Normal 13 2 4 2" xfId="656" xr:uid="{00000000-0005-0000-0000-000003030000}"/>
    <cellStyle name="Normal 13 2 4 2 2" xfId="1162" xr:uid="{00000000-0005-0000-0000-000004030000}"/>
    <cellStyle name="Normal 13 2 4 3" xfId="1416" xr:uid="{00000000-0005-0000-0000-000005030000}"/>
    <cellStyle name="Normal 13 2 4 4" xfId="910" xr:uid="{00000000-0005-0000-0000-000006030000}"/>
    <cellStyle name="Normal 13 2 5" xfId="530" xr:uid="{00000000-0005-0000-0000-000007030000}"/>
    <cellStyle name="Normal 13 2 5 2" xfId="1036" xr:uid="{00000000-0005-0000-0000-000008030000}"/>
    <cellStyle name="Normal 13 2 6" xfId="1289" xr:uid="{00000000-0005-0000-0000-000009030000}"/>
    <cellStyle name="Normal 13 2 7" xfId="783" xr:uid="{00000000-0005-0000-0000-00000A030000}"/>
    <cellStyle name="Normal 13 2 8" xfId="277" xr:uid="{00000000-0005-0000-0000-00000B030000}"/>
    <cellStyle name="Normal 13 2 9" xfId="186" xr:uid="{00000000-0005-0000-0000-00000C030000}"/>
    <cellStyle name="Normal 13 3" xfId="85" xr:uid="{00000000-0005-0000-0000-00000D030000}"/>
    <cellStyle name="Normal 13 3 10" xfId="1542" xr:uid="{00000000-0005-0000-0000-00000E030000}"/>
    <cellStyle name="Normal 13 3 11" xfId="1630" xr:uid="{00000000-0005-0000-0000-00000F030000}"/>
    <cellStyle name="Normal 13 3 2" xfId="141" xr:uid="{00000000-0005-0000-0000-000010030000}"/>
    <cellStyle name="Normal 13 3 2 2" xfId="446" xr:uid="{00000000-0005-0000-0000-000011030000}"/>
    <cellStyle name="Normal 13 3 2 2 2" xfId="698" xr:uid="{00000000-0005-0000-0000-000012030000}"/>
    <cellStyle name="Normal 13 3 2 2 2 2" xfId="1204" xr:uid="{00000000-0005-0000-0000-000013030000}"/>
    <cellStyle name="Normal 13 3 2 2 3" xfId="1458" xr:uid="{00000000-0005-0000-0000-000014030000}"/>
    <cellStyle name="Normal 13 3 2 2 4" xfId="952" xr:uid="{00000000-0005-0000-0000-000015030000}"/>
    <cellStyle name="Normal 13 3 2 3" xfId="572" xr:uid="{00000000-0005-0000-0000-000016030000}"/>
    <cellStyle name="Normal 13 3 2 3 2" xfId="1078" xr:uid="{00000000-0005-0000-0000-000017030000}"/>
    <cellStyle name="Normal 13 3 2 4" xfId="1332" xr:uid="{00000000-0005-0000-0000-000018030000}"/>
    <cellStyle name="Normal 13 3 2 5" xfId="826" xr:uid="{00000000-0005-0000-0000-000019030000}"/>
    <cellStyle name="Normal 13 3 2 6" xfId="320" xr:uid="{00000000-0005-0000-0000-00001A030000}"/>
    <cellStyle name="Normal 13 3 2 7" xfId="232" xr:uid="{00000000-0005-0000-0000-00001B030000}"/>
    <cellStyle name="Normal 13 3 2 8" xfId="1586" xr:uid="{00000000-0005-0000-0000-00001C030000}"/>
    <cellStyle name="Normal 13 3 2 9" xfId="1671" xr:uid="{00000000-0005-0000-0000-00001D030000}"/>
    <cellStyle name="Normal 13 3 3" xfId="360" xr:uid="{00000000-0005-0000-0000-00001E030000}"/>
    <cellStyle name="Normal 13 3 3 2" xfId="486" xr:uid="{00000000-0005-0000-0000-00001F030000}"/>
    <cellStyle name="Normal 13 3 3 2 2" xfId="738" xr:uid="{00000000-0005-0000-0000-000020030000}"/>
    <cellStyle name="Normal 13 3 3 2 2 2" xfId="1244" xr:uid="{00000000-0005-0000-0000-000021030000}"/>
    <cellStyle name="Normal 13 3 3 2 3" xfId="1498" xr:uid="{00000000-0005-0000-0000-000022030000}"/>
    <cellStyle name="Normal 13 3 3 2 4" xfId="992" xr:uid="{00000000-0005-0000-0000-000023030000}"/>
    <cellStyle name="Normal 13 3 3 3" xfId="612" xr:uid="{00000000-0005-0000-0000-000024030000}"/>
    <cellStyle name="Normal 13 3 3 3 2" xfId="1118" xr:uid="{00000000-0005-0000-0000-000025030000}"/>
    <cellStyle name="Normal 13 3 3 4" xfId="1372" xr:uid="{00000000-0005-0000-0000-000026030000}"/>
    <cellStyle name="Normal 13 3 3 5" xfId="866" xr:uid="{00000000-0005-0000-0000-000027030000}"/>
    <cellStyle name="Normal 13 3 4" xfId="405" xr:uid="{00000000-0005-0000-0000-000028030000}"/>
    <cellStyle name="Normal 13 3 4 2" xfId="657" xr:uid="{00000000-0005-0000-0000-000029030000}"/>
    <cellStyle name="Normal 13 3 4 2 2" xfId="1163" xr:uid="{00000000-0005-0000-0000-00002A030000}"/>
    <cellStyle name="Normal 13 3 4 3" xfId="1417" xr:uid="{00000000-0005-0000-0000-00002B030000}"/>
    <cellStyle name="Normal 13 3 4 4" xfId="911" xr:uid="{00000000-0005-0000-0000-00002C030000}"/>
    <cellStyle name="Normal 13 3 5" xfId="531" xr:uid="{00000000-0005-0000-0000-00002D030000}"/>
    <cellStyle name="Normal 13 3 5 2" xfId="1037" xr:uid="{00000000-0005-0000-0000-00002E030000}"/>
    <cellStyle name="Normal 13 3 6" xfId="1290" xr:uid="{00000000-0005-0000-0000-00002F030000}"/>
    <cellStyle name="Normal 13 3 7" xfId="784" xr:uid="{00000000-0005-0000-0000-000030030000}"/>
    <cellStyle name="Normal 13 3 8" xfId="278" xr:uid="{00000000-0005-0000-0000-000031030000}"/>
    <cellStyle name="Normal 13 3 9" xfId="187" xr:uid="{00000000-0005-0000-0000-000032030000}"/>
    <cellStyle name="Normal 13 4" xfId="139" xr:uid="{00000000-0005-0000-0000-000033030000}"/>
    <cellStyle name="Normal 13 4 2" xfId="444" xr:uid="{00000000-0005-0000-0000-000034030000}"/>
    <cellStyle name="Normal 13 4 2 2" xfId="696" xr:uid="{00000000-0005-0000-0000-000035030000}"/>
    <cellStyle name="Normal 13 4 2 2 2" xfId="1202" xr:uid="{00000000-0005-0000-0000-000036030000}"/>
    <cellStyle name="Normal 13 4 2 3" xfId="1456" xr:uid="{00000000-0005-0000-0000-000037030000}"/>
    <cellStyle name="Normal 13 4 2 4" xfId="950" xr:uid="{00000000-0005-0000-0000-000038030000}"/>
    <cellStyle name="Normal 13 4 3" xfId="570" xr:uid="{00000000-0005-0000-0000-000039030000}"/>
    <cellStyle name="Normal 13 4 3 2" xfId="1076" xr:uid="{00000000-0005-0000-0000-00003A030000}"/>
    <cellStyle name="Normal 13 4 4" xfId="1330" xr:uid="{00000000-0005-0000-0000-00003B030000}"/>
    <cellStyle name="Normal 13 4 5" xfId="824" xr:uid="{00000000-0005-0000-0000-00003C030000}"/>
    <cellStyle name="Normal 13 4 6" xfId="318" xr:uid="{00000000-0005-0000-0000-00003D030000}"/>
    <cellStyle name="Normal 13 4 7" xfId="230" xr:uid="{00000000-0005-0000-0000-00003E030000}"/>
    <cellStyle name="Normal 13 4 8" xfId="1584" xr:uid="{00000000-0005-0000-0000-00003F030000}"/>
    <cellStyle name="Normal 13 4 9" xfId="1669" xr:uid="{00000000-0005-0000-0000-000040030000}"/>
    <cellStyle name="Normal 13 5" xfId="358" xr:uid="{00000000-0005-0000-0000-000041030000}"/>
    <cellStyle name="Normal 13 5 2" xfId="484" xr:uid="{00000000-0005-0000-0000-000042030000}"/>
    <cellStyle name="Normal 13 5 2 2" xfId="736" xr:uid="{00000000-0005-0000-0000-000043030000}"/>
    <cellStyle name="Normal 13 5 2 2 2" xfId="1242" xr:uid="{00000000-0005-0000-0000-000044030000}"/>
    <cellStyle name="Normal 13 5 2 3" xfId="1496" xr:uid="{00000000-0005-0000-0000-000045030000}"/>
    <cellStyle name="Normal 13 5 2 4" xfId="990" xr:uid="{00000000-0005-0000-0000-000046030000}"/>
    <cellStyle name="Normal 13 5 3" xfId="610" xr:uid="{00000000-0005-0000-0000-000047030000}"/>
    <cellStyle name="Normal 13 5 3 2" xfId="1116" xr:uid="{00000000-0005-0000-0000-000048030000}"/>
    <cellStyle name="Normal 13 5 4" xfId="1370" xr:uid="{00000000-0005-0000-0000-000049030000}"/>
    <cellStyle name="Normal 13 5 5" xfId="864" xr:uid="{00000000-0005-0000-0000-00004A030000}"/>
    <cellStyle name="Normal 13 6" xfId="403" xr:uid="{00000000-0005-0000-0000-00004B030000}"/>
    <cellStyle name="Normal 13 6 2" xfId="655" xr:uid="{00000000-0005-0000-0000-00004C030000}"/>
    <cellStyle name="Normal 13 6 2 2" xfId="1161" xr:uid="{00000000-0005-0000-0000-00004D030000}"/>
    <cellStyle name="Normal 13 6 3" xfId="1415" xr:uid="{00000000-0005-0000-0000-00004E030000}"/>
    <cellStyle name="Normal 13 6 4" xfId="909" xr:uid="{00000000-0005-0000-0000-00004F030000}"/>
    <cellStyle name="Normal 13 7" xfId="529" xr:uid="{00000000-0005-0000-0000-000050030000}"/>
    <cellStyle name="Normal 13 7 2" xfId="1035" xr:uid="{00000000-0005-0000-0000-000051030000}"/>
    <cellStyle name="Normal 13 8" xfId="1288" xr:uid="{00000000-0005-0000-0000-000052030000}"/>
    <cellStyle name="Normal 13 9" xfId="782" xr:uid="{00000000-0005-0000-0000-000053030000}"/>
    <cellStyle name="Normal 14" xfId="86" xr:uid="{00000000-0005-0000-0000-000054030000}"/>
    <cellStyle name="Normal 15" xfId="117" xr:uid="{00000000-0005-0000-0000-000055030000}"/>
    <cellStyle name="Normal 15 2" xfId="163" xr:uid="{00000000-0005-0000-0000-000056030000}"/>
    <cellStyle name="Normal 15 2 2" xfId="759" xr:uid="{00000000-0005-0000-0000-000057030000}"/>
    <cellStyle name="Normal 15 2 2 2" xfId="1265" xr:uid="{00000000-0005-0000-0000-000058030000}"/>
    <cellStyle name="Normal 15 2 3" xfId="1519" xr:uid="{00000000-0005-0000-0000-000059030000}"/>
    <cellStyle name="Normal 15 2 4" xfId="1013" xr:uid="{00000000-0005-0000-0000-00005A030000}"/>
    <cellStyle name="Normal 15 2 5" xfId="507" xr:uid="{00000000-0005-0000-0000-00005B030000}"/>
    <cellStyle name="Normal 15 2 6" xfId="253" xr:uid="{00000000-0005-0000-0000-00005C030000}"/>
    <cellStyle name="Normal 15 2 7" xfId="1607" xr:uid="{00000000-0005-0000-0000-00005D030000}"/>
    <cellStyle name="Normal 15 3" xfId="633" xr:uid="{00000000-0005-0000-0000-00005E030000}"/>
    <cellStyle name="Normal 15 3 2" xfId="1139" xr:uid="{00000000-0005-0000-0000-00005F030000}"/>
    <cellStyle name="Normal 15 4" xfId="1393" xr:uid="{00000000-0005-0000-0000-000060030000}"/>
    <cellStyle name="Normal 15 5" xfId="887" xr:uid="{00000000-0005-0000-0000-000061030000}"/>
    <cellStyle name="Normal 15 6" xfId="381" xr:uid="{00000000-0005-0000-0000-000062030000}"/>
    <cellStyle name="Normal 15 7" xfId="208" xr:uid="{00000000-0005-0000-0000-000063030000}"/>
    <cellStyle name="Normal 15 8" xfId="1563" xr:uid="{00000000-0005-0000-0000-000064030000}"/>
    <cellStyle name="Normal 16" xfId="118" xr:uid="{00000000-0005-0000-0000-000065030000}"/>
    <cellStyle name="Normal 16 2" xfId="164" xr:uid="{00000000-0005-0000-0000-000066030000}"/>
    <cellStyle name="Normal 16 2 2" xfId="760" xr:uid="{00000000-0005-0000-0000-000067030000}"/>
    <cellStyle name="Normal 16 2 2 2" xfId="1266" xr:uid="{00000000-0005-0000-0000-000068030000}"/>
    <cellStyle name="Normal 16 2 3" xfId="1520" xr:uid="{00000000-0005-0000-0000-000069030000}"/>
    <cellStyle name="Normal 16 2 4" xfId="1014" xr:uid="{00000000-0005-0000-0000-00006A030000}"/>
    <cellStyle name="Normal 16 2 5" xfId="508" xr:uid="{00000000-0005-0000-0000-00006B030000}"/>
    <cellStyle name="Normal 16 2 6" xfId="254" xr:uid="{00000000-0005-0000-0000-00006C030000}"/>
    <cellStyle name="Normal 16 2 7" xfId="1608" xr:uid="{00000000-0005-0000-0000-00006D030000}"/>
    <cellStyle name="Normal 16 3" xfId="634" xr:uid="{00000000-0005-0000-0000-00006E030000}"/>
    <cellStyle name="Normal 16 3 2" xfId="1140" xr:uid="{00000000-0005-0000-0000-00006F030000}"/>
    <cellStyle name="Normal 16 4" xfId="1394" xr:uid="{00000000-0005-0000-0000-000070030000}"/>
    <cellStyle name="Normal 16 5" xfId="888" xr:uid="{00000000-0005-0000-0000-000071030000}"/>
    <cellStyle name="Normal 16 6" xfId="382" xr:uid="{00000000-0005-0000-0000-000072030000}"/>
    <cellStyle name="Normal 16 7" xfId="209" xr:uid="{00000000-0005-0000-0000-000073030000}"/>
    <cellStyle name="Normal 16 8" xfId="1564" xr:uid="{00000000-0005-0000-0000-000074030000}"/>
    <cellStyle name="Normal 17" xfId="119" xr:uid="{00000000-0005-0000-0000-000075030000}"/>
    <cellStyle name="Normal 17 2" xfId="165" xr:uid="{00000000-0005-0000-0000-000076030000}"/>
    <cellStyle name="Normal 17 2 2" xfId="761" xr:uid="{00000000-0005-0000-0000-000077030000}"/>
    <cellStyle name="Normal 17 2 2 2" xfId="1267" xr:uid="{00000000-0005-0000-0000-000078030000}"/>
    <cellStyle name="Normal 17 2 3" xfId="1521" xr:uid="{00000000-0005-0000-0000-000079030000}"/>
    <cellStyle name="Normal 17 2 4" xfId="1015" xr:uid="{00000000-0005-0000-0000-00007A030000}"/>
    <cellStyle name="Normal 17 2 5" xfId="509" xr:uid="{00000000-0005-0000-0000-00007B030000}"/>
    <cellStyle name="Normal 17 2 6" xfId="255" xr:uid="{00000000-0005-0000-0000-00007C030000}"/>
    <cellStyle name="Normal 17 2 7" xfId="1609" xr:uid="{00000000-0005-0000-0000-00007D030000}"/>
    <cellStyle name="Normal 17 3" xfId="635" xr:uid="{00000000-0005-0000-0000-00007E030000}"/>
    <cellStyle name="Normal 17 3 2" xfId="1141" xr:uid="{00000000-0005-0000-0000-00007F030000}"/>
    <cellStyle name="Normal 17 4" xfId="1395" xr:uid="{00000000-0005-0000-0000-000080030000}"/>
    <cellStyle name="Normal 17 5" xfId="889" xr:uid="{00000000-0005-0000-0000-000081030000}"/>
    <cellStyle name="Normal 17 6" xfId="383" xr:uid="{00000000-0005-0000-0000-000082030000}"/>
    <cellStyle name="Normal 17 7" xfId="210" xr:uid="{00000000-0005-0000-0000-000083030000}"/>
    <cellStyle name="Normal 17 8" xfId="1565" xr:uid="{00000000-0005-0000-0000-000084030000}"/>
    <cellStyle name="Normal 2" xfId="4" xr:uid="{00000000-0005-0000-0000-000085030000}"/>
    <cellStyle name="Normal 2 2" xfId="9" xr:uid="{00000000-0005-0000-0000-000086030000}"/>
    <cellStyle name="Normal 2 2 2" xfId="87" xr:uid="{00000000-0005-0000-0000-000087030000}"/>
    <cellStyle name="Normal 2 2 3" xfId="88" xr:uid="{00000000-0005-0000-0000-000088030000}"/>
    <cellStyle name="Normal 2 2 3 10" xfId="1543" xr:uid="{00000000-0005-0000-0000-000089030000}"/>
    <cellStyle name="Normal 2 2 3 11" xfId="1631" xr:uid="{00000000-0005-0000-0000-00008A030000}"/>
    <cellStyle name="Normal 2 2 3 2" xfId="142" xr:uid="{00000000-0005-0000-0000-00008B030000}"/>
    <cellStyle name="Normal 2 2 3 2 2" xfId="447" xr:uid="{00000000-0005-0000-0000-00008C030000}"/>
    <cellStyle name="Normal 2 2 3 2 2 2" xfId="699" xr:uid="{00000000-0005-0000-0000-00008D030000}"/>
    <cellStyle name="Normal 2 2 3 2 2 2 2" xfId="1205" xr:uid="{00000000-0005-0000-0000-00008E030000}"/>
    <cellStyle name="Normal 2 2 3 2 2 3" xfId="1459" xr:uid="{00000000-0005-0000-0000-00008F030000}"/>
    <cellStyle name="Normal 2 2 3 2 2 4" xfId="953" xr:uid="{00000000-0005-0000-0000-000090030000}"/>
    <cellStyle name="Normal 2 2 3 2 3" xfId="573" xr:uid="{00000000-0005-0000-0000-000091030000}"/>
    <cellStyle name="Normal 2 2 3 2 3 2" xfId="1079" xr:uid="{00000000-0005-0000-0000-000092030000}"/>
    <cellStyle name="Normal 2 2 3 2 4" xfId="1333" xr:uid="{00000000-0005-0000-0000-000093030000}"/>
    <cellStyle name="Normal 2 2 3 2 5" xfId="827" xr:uid="{00000000-0005-0000-0000-000094030000}"/>
    <cellStyle name="Normal 2 2 3 2 6" xfId="321" xr:uid="{00000000-0005-0000-0000-000095030000}"/>
    <cellStyle name="Normal 2 2 3 2 7" xfId="233" xr:uid="{00000000-0005-0000-0000-000096030000}"/>
    <cellStyle name="Normal 2 2 3 2 8" xfId="1587" xr:uid="{00000000-0005-0000-0000-000097030000}"/>
    <cellStyle name="Normal 2 2 3 2 9" xfId="1672" xr:uid="{00000000-0005-0000-0000-000098030000}"/>
    <cellStyle name="Normal 2 2 3 3" xfId="361" xr:uid="{00000000-0005-0000-0000-000099030000}"/>
    <cellStyle name="Normal 2 2 3 3 2" xfId="487" xr:uid="{00000000-0005-0000-0000-00009A030000}"/>
    <cellStyle name="Normal 2 2 3 3 2 2" xfId="739" xr:uid="{00000000-0005-0000-0000-00009B030000}"/>
    <cellStyle name="Normal 2 2 3 3 2 2 2" xfId="1245" xr:uid="{00000000-0005-0000-0000-00009C030000}"/>
    <cellStyle name="Normal 2 2 3 3 2 3" xfId="1499" xr:uid="{00000000-0005-0000-0000-00009D030000}"/>
    <cellStyle name="Normal 2 2 3 3 2 4" xfId="993" xr:uid="{00000000-0005-0000-0000-00009E030000}"/>
    <cellStyle name="Normal 2 2 3 3 3" xfId="613" xr:uid="{00000000-0005-0000-0000-00009F030000}"/>
    <cellStyle name="Normal 2 2 3 3 3 2" xfId="1119" xr:uid="{00000000-0005-0000-0000-0000A0030000}"/>
    <cellStyle name="Normal 2 2 3 3 4" xfId="1373" xr:uid="{00000000-0005-0000-0000-0000A1030000}"/>
    <cellStyle name="Normal 2 2 3 3 5" xfId="867" xr:uid="{00000000-0005-0000-0000-0000A2030000}"/>
    <cellStyle name="Normal 2 2 3 4" xfId="406" xr:uid="{00000000-0005-0000-0000-0000A3030000}"/>
    <cellStyle name="Normal 2 2 3 4 2" xfId="658" xr:uid="{00000000-0005-0000-0000-0000A4030000}"/>
    <cellStyle name="Normal 2 2 3 4 2 2" xfId="1164" xr:uid="{00000000-0005-0000-0000-0000A5030000}"/>
    <cellStyle name="Normal 2 2 3 4 3" xfId="1418" xr:uid="{00000000-0005-0000-0000-0000A6030000}"/>
    <cellStyle name="Normal 2 2 3 4 4" xfId="912" xr:uid="{00000000-0005-0000-0000-0000A7030000}"/>
    <cellStyle name="Normal 2 2 3 5" xfId="532" xr:uid="{00000000-0005-0000-0000-0000A8030000}"/>
    <cellStyle name="Normal 2 2 3 5 2" xfId="1038" xr:uid="{00000000-0005-0000-0000-0000A9030000}"/>
    <cellStyle name="Normal 2 2 3 6" xfId="1291" xr:uid="{00000000-0005-0000-0000-0000AA030000}"/>
    <cellStyle name="Normal 2 2 3 7" xfId="785" xr:uid="{00000000-0005-0000-0000-0000AB030000}"/>
    <cellStyle name="Normal 2 2 3 8" xfId="279" xr:uid="{00000000-0005-0000-0000-0000AC030000}"/>
    <cellStyle name="Normal 2 2 3 9" xfId="188" xr:uid="{00000000-0005-0000-0000-0000AD030000}"/>
    <cellStyle name="Normal 2 2 4" xfId="89" xr:uid="{00000000-0005-0000-0000-0000AE030000}"/>
    <cellStyle name="Normal 2 2 4 10" xfId="1544" xr:uid="{00000000-0005-0000-0000-0000AF030000}"/>
    <cellStyle name="Normal 2 2 4 11" xfId="1632" xr:uid="{00000000-0005-0000-0000-0000B0030000}"/>
    <cellStyle name="Normal 2 2 4 2" xfId="143" xr:uid="{00000000-0005-0000-0000-0000B1030000}"/>
    <cellStyle name="Normal 2 2 4 2 2" xfId="448" xr:uid="{00000000-0005-0000-0000-0000B2030000}"/>
    <cellStyle name="Normal 2 2 4 2 2 2" xfId="700" xr:uid="{00000000-0005-0000-0000-0000B3030000}"/>
    <cellStyle name="Normal 2 2 4 2 2 2 2" xfId="1206" xr:uid="{00000000-0005-0000-0000-0000B4030000}"/>
    <cellStyle name="Normal 2 2 4 2 2 3" xfId="1460" xr:uid="{00000000-0005-0000-0000-0000B5030000}"/>
    <cellStyle name="Normal 2 2 4 2 2 4" xfId="954" xr:uid="{00000000-0005-0000-0000-0000B6030000}"/>
    <cellStyle name="Normal 2 2 4 2 3" xfId="574" xr:uid="{00000000-0005-0000-0000-0000B7030000}"/>
    <cellStyle name="Normal 2 2 4 2 3 2" xfId="1080" xr:uid="{00000000-0005-0000-0000-0000B8030000}"/>
    <cellStyle name="Normal 2 2 4 2 4" xfId="1334" xr:uid="{00000000-0005-0000-0000-0000B9030000}"/>
    <cellStyle name="Normal 2 2 4 2 5" xfId="828" xr:uid="{00000000-0005-0000-0000-0000BA030000}"/>
    <cellStyle name="Normal 2 2 4 2 6" xfId="322" xr:uid="{00000000-0005-0000-0000-0000BB030000}"/>
    <cellStyle name="Normal 2 2 4 2 7" xfId="234" xr:uid="{00000000-0005-0000-0000-0000BC030000}"/>
    <cellStyle name="Normal 2 2 4 2 8" xfId="1588" xr:uid="{00000000-0005-0000-0000-0000BD030000}"/>
    <cellStyle name="Normal 2 2 4 2 9" xfId="1673" xr:uid="{00000000-0005-0000-0000-0000BE030000}"/>
    <cellStyle name="Normal 2 2 4 3" xfId="362" xr:uid="{00000000-0005-0000-0000-0000BF030000}"/>
    <cellStyle name="Normal 2 2 4 3 2" xfId="488" xr:uid="{00000000-0005-0000-0000-0000C0030000}"/>
    <cellStyle name="Normal 2 2 4 3 2 2" xfId="740" xr:uid="{00000000-0005-0000-0000-0000C1030000}"/>
    <cellStyle name="Normal 2 2 4 3 2 2 2" xfId="1246" xr:uid="{00000000-0005-0000-0000-0000C2030000}"/>
    <cellStyle name="Normal 2 2 4 3 2 3" xfId="1500" xr:uid="{00000000-0005-0000-0000-0000C3030000}"/>
    <cellStyle name="Normal 2 2 4 3 2 4" xfId="994" xr:uid="{00000000-0005-0000-0000-0000C4030000}"/>
    <cellStyle name="Normal 2 2 4 3 3" xfId="614" xr:uid="{00000000-0005-0000-0000-0000C5030000}"/>
    <cellStyle name="Normal 2 2 4 3 3 2" xfId="1120" xr:uid="{00000000-0005-0000-0000-0000C6030000}"/>
    <cellStyle name="Normal 2 2 4 3 4" xfId="1374" xr:uid="{00000000-0005-0000-0000-0000C7030000}"/>
    <cellStyle name="Normal 2 2 4 3 5" xfId="868" xr:uid="{00000000-0005-0000-0000-0000C8030000}"/>
    <cellStyle name="Normal 2 2 4 4" xfId="407" xr:uid="{00000000-0005-0000-0000-0000C9030000}"/>
    <cellStyle name="Normal 2 2 4 4 2" xfId="659" xr:uid="{00000000-0005-0000-0000-0000CA030000}"/>
    <cellStyle name="Normal 2 2 4 4 2 2" xfId="1165" xr:uid="{00000000-0005-0000-0000-0000CB030000}"/>
    <cellStyle name="Normal 2 2 4 4 3" xfId="1419" xr:uid="{00000000-0005-0000-0000-0000CC030000}"/>
    <cellStyle name="Normal 2 2 4 4 4" xfId="913" xr:uid="{00000000-0005-0000-0000-0000CD030000}"/>
    <cellStyle name="Normal 2 2 4 5" xfId="533" xr:uid="{00000000-0005-0000-0000-0000CE030000}"/>
    <cellStyle name="Normal 2 2 4 5 2" xfId="1039" xr:uid="{00000000-0005-0000-0000-0000CF030000}"/>
    <cellStyle name="Normal 2 2 4 6" xfId="1292" xr:uid="{00000000-0005-0000-0000-0000D0030000}"/>
    <cellStyle name="Normal 2 2 4 7" xfId="786" xr:uid="{00000000-0005-0000-0000-0000D1030000}"/>
    <cellStyle name="Normal 2 2 4 8" xfId="280" xr:uid="{00000000-0005-0000-0000-0000D2030000}"/>
    <cellStyle name="Normal 2 2 4 9" xfId="189" xr:uid="{00000000-0005-0000-0000-0000D3030000}"/>
    <cellStyle name="Normal 2 2 5" xfId="90" xr:uid="{00000000-0005-0000-0000-0000D4030000}"/>
    <cellStyle name="Normal 2 2 5 10" xfId="1545" xr:uid="{00000000-0005-0000-0000-0000D5030000}"/>
    <cellStyle name="Normal 2 2 5 11" xfId="1633" xr:uid="{00000000-0005-0000-0000-0000D6030000}"/>
    <cellStyle name="Normal 2 2 5 2" xfId="144" xr:uid="{00000000-0005-0000-0000-0000D7030000}"/>
    <cellStyle name="Normal 2 2 5 2 2" xfId="449" xr:uid="{00000000-0005-0000-0000-0000D8030000}"/>
    <cellStyle name="Normal 2 2 5 2 2 2" xfId="701" xr:uid="{00000000-0005-0000-0000-0000D9030000}"/>
    <cellStyle name="Normal 2 2 5 2 2 2 2" xfId="1207" xr:uid="{00000000-0005-0000-0000-0000DA030000}"/>
    <cellStyle name="Normal 2 2 5 2 2 3" xfId="1461" xr:uid="{00000000-0005-0000-0000-0000DB030000}"/>
    <cellStyle name="Normal 2 2 5 2 2 4" xfId="955" xr:uid="{00000000-0005-0000-0000-0000DC030000}"/>
    <cellStyle name="Normal 2 2 5 2 3" xfId="575" xr:uid="{00000000-0005-0000-0000-0000DD030000}"/>
    <cellStyle name="Normal 2 2 5 2 3 2" xfId="1081" xr:uid="{00000000-0005-0000-0000-0000DE030000}"/>
    <cellStyle name="Normal 2 2 5 2 4" xfId="1335" xr:uid="{00000000-0005-0000-0000-0000DF030000}"/>
    <cellStyle name="Normal 2 2 5 2 5" xfId="829" xr:uid="{00000000-0005-0000-0000-0000E0030000}"/>
    <cellStyle name="Normal 2 2 5 2 6" xfId="323" xr:uid="{00000000-0005-0000-0000-0000E1030000}"/>
    <cellStyle name="Normal 2 2 5 2 7" xfId="235" xr:uid="{00000000-0005-0000-0000-0000E2030000}"/>
    <cellStyle name="Normal 2 2 5 2 8" xfId="1589" xr:uid="{00000000-0005-0000-0000-0000E3030000}"/>
    <cellStyle name="Normal 2 2 5 2 9" xfId="1674" xr:uid="{00000000-0005-0000-0000-0000E4030000}"/>
    <cellStyle name="Normal 2 2 5 3" xfId="363" xr:uid="{00000000-0005-0000-0000-0000E5030000}"/>
    <cellStyle name="Normal 2 2 5 3 2" xfId="489" xr:uid="{00000000-0005-0000-0000-0000E6030000}"/>
    <cellStyle name="Normal 2 2 5 3 2 2" xfId="741" xr:uid="{00000000-0005-0000-0000-0000E7030000}"/>
    <cellStyle name="Normal 2 2 5 3 2 2 2" xfId="1247" xr:uid="{00000000-0005-0000-0000-0000E8030000}"/>
    <cellStyle name="Normal 2 2 5 3 2 3" xfId="1501" xr:uid="{00000000-0005-0000-0000-0000E9030000}"/>
    <cellStyle name="Normal 2 2 5 3 2 4" xfId="995" xr:uid="{00000000-0005-0000-0000-0000EA030000}"/>
    <cellStyle name="Normal 2 2 5 3 3" xfId="615" xr:uid="{00000000-0005-0000-0000-0000EB030000}"/>
    <cellStyle name="Normal 2 2 5 3 3 2" xfId="1121" xr:uid="{00000000-0005-0000-0000-0000EC030000}"/>
    <cellStyle name="Normal 2 2 5 3 4" xfId="1375" xr:uid="{00000000-0005-0000-0000-0000ED030000}"/>
    <cellStyle name="Normal 2 2 5 3 5" xfId="869" xr:uid="{00000000-0005-0000-0000-0000EE030000}"/>
    <cellStyle name="Normal 2 2 5 4" xfId="408" xr:uid="{00000000-0005-0000-0000-0000EF030000}"/>
    <cellStyle name="Normal 2 2 5 4 2" xfId="660" xr:uid="{00000000-0005-0000-0000-0000F0030000}"/>
    <cellStyle name="Normal 2 2 5 4 2 2" xfId="1166" xr:uid="{00000000-0005-0000-0000-0000F1030000}"/>
    <cellStyle name="Normal 2 2 5 4 3" xfId="1420" xr:uid="{00000000-0005-0000-0000-0000F2030000}"/>
    <cellStyle name="Normal 2 2 5 4 4" xfId="914" xr:uid="{00000000-0005-0000-0000-0000F3030000}"/>
    <cellStyle name="Normal 2 2 5 5" xfId="534" xr:uid="{00000000-0005-0000-0000-0000F4030000}"/>
    <cellStyle name="Normal 2 2 5 5 2" xfId="1040" xr:uid="{00000000-0005-0000-0000-0000F5030000}"/>
    <cellStyle name="Normal 2 2 5 6" xfId="1293" xr:uid="{00000000-0005-0000-0000-0000F6030000}"/>
    <cellStyle name="Normal 2 2 5 7" xfId="787" xr:uid="{00000000-0005-0000-0000-0000F7030000}"/>
    <cellStyle name="Normal 2 2 5 8" xfId="281" xr:uid="{00000000-0005-0000-0000-0000F8030000}"/>
    <cellStyle name="Normal 2 2 5 9" xfId="190" xr:uid="{00000000-0005-0000-0000-0000F9030000}"/>
    <cellStyle name="Normal 2 3" xfId="39" xr:uid="{00000000-0005-0000-0000-0000FA030000}"/>
    <cellStyle name="Normal 2 4" xfId="91" xr:uid="{00000000-0005-0000-0000-0000FB030000}"/>
    <cellStyle name="Normal 2 5" xfId="92" xr:uid="{00000000-0005-0000-0000-0000FC030000}"/>
    <cellStyle name="Normal 2 5 10" xfId="788" xr:uid="{00000000-0005-0000-0000-0000FD030000}"/>
    <cellStyle name="Normal 2 5 11" xfId="282" xr:uid="{00000000-0005-0000-0000-0000FE030000}"/>
    <cellStyle name="Normal 2 5 12" xfId="191" xr:uid="{00000000-0005-0000-0000-0000FF030000}"/>
    <cellStyle name="Normal 2 5 13" xfId="1546" xr:uid="{00000000-0005-0000-0000-000000040000}"/>
    <cellStyle name="Normal 2 5 14" xfId="1634" xr:uid="{00000000-0005-0000-0000-000001040000}"/>
    <cellStyle name="Normal 2 5 2" xfId="93" xr:uid="{00000000-0005-0000-0000-000002040000}"/>
    <cellStyle name="Normal 2 5 2 10" xfId="1547" xr:uid="{00000000-0005-0000-0000-000003040000}"/>
    <cellStyle name="Normal 2 5 2 11" xfId="1635" xr:uid="{00000000-0005-0000-0000-000004040000}"/>
    <cellStyle name="Normal 2 5 2 2" xfId="146" xr:uid="{00000000-0005-0000-0000-000005040000}"/>
    <cellStyle name="Normal 2 5 2 2 2" xfId="451" xr:uid="{00000000-0005-0000-0000-000006040000}"/>
    <cellStyle name="Normal 2 5 2 2 2 2" xfId="703" xr:uid="{00000000-0005-0000-0000-000007040000}"/>
    <cellStyle name="Normal 2 5 2 2 2 2 2" xfId="1209" xr:uid="{00000000-0005-0000-0000-000008040000}"/>
    <cellStyle name="Normal 2 5 2 2 2 3" xfId="1463" xr:uid="{00000000-0005-0000-0000-000009040000}"/>
    <cellStyle name="Normal 2 5 2 2 2 4" xfId="957" xr:uid="{00000000-0005-0000-0000-00000A040000}"/>
    <cellStyle name="Normal 2 5 2 2 3" xfId="577" xr:uid="{00000000-0005-0000-0000-00000B040000}"/>
    <cellStyle name="Normal 2 5 2 2 3 2" xfId="1083" xr:uid="{00000000-0005-0000-0000-00000C040000}"/>
    <cellStyle name="Normal 2 5 2 2 4" xfId="1337" xr:uid="{00000000-0005-0000-0000-00000D040000}"/>
    <cellStyle name="Normal 2 5 2 2 5" xfId="831" xr:uid="{00000000-0005-0000-0000-00000E040000}"/>
    <cellStyle name="Normal 2 5 2 2 6" xfId="325" xr:uid="{00000000-0005-0000-0000-00000F040000}"/>
    <cellStyle name="Normal 2 5 2 2 7" xfId="237" xr:uid="{00000000-0005-0000-0000-000010040000}"/>
    <cellStyle name="Normal 2 5 2 2 8" xfId="1591" xr:uid="{00000000-0005-0000-0000-000011040000}"/>
    <cellStyle name="Normal 2 5 2 2 9" xfId="1676" xr:uid="{00000000-0005-0000-0000-000012040000}"/>
    <cellStyle name="Normal 2 5 2 3" xfId="365" xr:uid="{00000000-0005-0000-0000-000013040000}"/>
    <cellStyle name="Normal 2 5 2 3 2" xfId="491" xr:uid="{00000000-0005-0000-0000-000014040000}"/>
    <cellStyle name="Normal 2 5 2 3 2 2" xfId="743" xr:uid="{00000000-0005-0000-0000-000015040000}"/>
    <cellStyle name="Normal 2 5 2 3 2 2 2" xfId="1249" xr:uid="{00000000-0005-0000-0000-000016040000}"/>
    <cellStyle name="Normal 2 5 2 3 2 3" xfId="1503" xr:uid="{00000000-0005-0000-0000-000017040000}"/>
    <cellStyle name="Normal 2 5 2 3 2 4" xfId="997" xr:uid="{00000000-0005-0000-0000-000018040000}"/>
    <cellStyle name="Normal 2 5 2 3 3" xfId="617" xr:uid="{00000000-0005-0000-0000-000019040000}"/>
    <cellStyle name="Normal 2 5 2 3 3 2" xfId="1123" xr:uid="{00000000-0005-0000-0000-00001A040000}"/>
    <cellStyle name="Normal 2 5 2 3 4" xfId="1377" xr:uid="{00000000-0005-0000-0000-00001B040000}"/>
    <cellStyle name="Normal 2 5 2 3 5" xfId="871" xr:uid="{00000000-0005-0000-0000-00001C040000}"/>
    <cellStyle name="Normal 2 5 2 4" xfId="410" xr:uid="{00000000-0005-0000-0000-00001D040000}"/>
    <cellStyle name="Normal 2 5 2 4 2" xfId="662" xr:uid="{00000000-0005-0000-0000-00001E040000}"/>
    <cellStyle name="Normal 2 5 2 4 2 2" xfId="1168" xr:uid="{00000000-0005-0000-0000-00001F040000}"/>
    <cellStyle name="Normal 2 5 2 4 3" xfId="1422" xr:uid="{00000000-0005-0000-0000-000020040000}"/>
    <cellStyle name="Normal 2 5 2 4 4" xfId="916" xr:uid="{00000000-0005-0000-0000-000021040000}"/>
    <cellStyle name="Normal 2 5 2 5" xfId="536" xr:uid="{00000000-0005-0000-0000-000022040000}"/>
    <cellStyle name="Normal 2 5 2 5 2" xfId="1042" xr:uid="{00000000-0005-0000-0000-000023040000}"/>
    <cellStyle name="Normal 2 5 2 6" xfId="1295" xr:uid="{00000000-0005-0000-0000-000024040000}"/>
    <cellStyle name="Normal 2 5 2 7" xfId="789" xr:uid="{00000000-0005-0000-0000-000025040000}"/>
    <cellStyle name="Normal 2 5 2 8" xfId="283" xr:uid="{00000000-0005-0000-0000-000026040000}"/>
    <cellStyle name="Normal 2 5 2 9" xfId="192" xr:uid="{00000000-0005-0000-0000-000027040000}"/>
    <cellStyle name="Normal 2 5 3" xfId="94" xr:uid="{00000000-0005-0000-0000-000028040000}"/>
    <cellStyle name="Normal 2 5 3 10" xfId="1548" xr:uid="{00000000-0005-0000-0000-000029040000}"/>
    <cellStyle name="Normal 2 5 3 11" xfId="1636" xr:uid="{00000000-0005-0000-0000-00002A040000}"/>
    <cellStyle name="Normal 2 5 3 2" xfId="147" xr:uid="{00000000-0005-0000-0000-00002B040000}"/>
    <cellStyle name="Normal 2 5 3 2 2" xfId="452" xr:uid="{00000000-0005-0000-0000-00002C040000}"/>
    <cellStyle name="Normal 2 5 3 2 2 2" xfId="704" xr:uid="{00000000-0005-0000-0000-00002D040000}"/>
    <cellStyle name="Normal 2 5 3 2 2 2 2" xfId="1210" xr:uid="{00000000-0005-0000-0000-00002E040000}"/>
    <cellStyle name="Normal 2 5 3 2 2 3" xfId="1464" xr:uid="{00000000-0005-0000-0000-00002F040000}"/>
    <cellStyle name="Normal 2 5 3 2 2 4" xfId="958" xr:uid="{00000000-0005-0000-0000-000030040000}"/>
    <cellStyle name="Normal 2 5 3 2 3" xfId="578" xr:uid="{00000000-0005-0000-0000-000031040000}"/>
    <cellStyle name="Normal 2 5 3 2 3 2" xfId="1084" xr:uid="{00000000-0005-0000-0000-000032040000}"/>
    <cellStyle name="Normal 2 5 3 2 4" xfId="1338" xr:uid="{00000000-0005-0000-0000-000033040000}"/>
    <cellStyle name="Normal 2 5 3 2 5" xfId="832" xr:uid="{00000000-0005-0000-0000-000034040000}"/>
    <cellStyle name="Normal 2 5 3 2 6" xfId="326" xr:uid="{00000000-0005-0000-0000-000035040000}"/>
    <cellStyle name="Normal 2 5 3 2 7" xfId="238" xr:uid="{00000000-0005-0000-0000-000036040000}"/>
    <cellStyle name="Normal 2 5 3 2 8" xfId="1592" xr:uid="{00000000-0005-0000-0000-000037040000}"/>
    <cellStyle name="Normal 2 5 3 2 9" xfId="1677" xr:uid="{00000000-0005-0000-0000-000038040000}"/>
    <cellStyle name="Normal 2 5 3 3" xfId="366" xr:uid="{00000000-0005-0000-0000-000039040000}"/>
    <cellStyle name="Normal 2 5 3 3 2" xfId="492" xr:uid="{00000000-0005-0000-0000-00003A040000}"/>
    <cellStyle name="Normal 2 5 3 3 2 2" xfId="744" xr:uid="{00000000-0005-0000-0000-00003B040000}"/>
    <cellStyle name="Normal 2 5 3 3 2 2 2" xfId="1250" xr:uid="{00000000-0005-0000-0000-00003C040000}"/>
    <cellStyle name="Normal 2 5 3 3 2 3" xfId="1504" xr:uid="{00000000-0005-0000-0000-00003D040000}"/>
    <cellStyle name="Normal 2 5 3 3 2 4" xfId="998" xr:uid="{00000000-0005-0000-0000-00003E040000}"/>
    <cellStyle name="Normal 2 5 3 3 3" xfId="618" xr:uid="{00000000-0005-0000-0000-00003F040000}"/>
    <cellStyle name="Normal 2 5 3 3 3 2" xfId="1124" xr:uid="{00000000-0005-0000-0000-000040040000}"/>
    <cellStyle name="Normal 2 5 3 3 4" xfId="1378" xr:uid="{00000000-0005-0000-0000-000041040000}"/>
    <cellStyle name="Normal 2 5 3 3 5" xfId="872" xr:uid="{00000000-0005-0000-0000-000042040000}"/>
    <cellStyle name="Normal 2 5 3 4" xfId="411" xr:uid="{00000000-0005-0000-0000-000043040000}"/>
    <cellStyle name="Normal 2 5 3 4 2" xfId="663" xr:uid="{00000000-0005-0000-0000-000044040000}"/>
    <cellStyle name="Normal 2 5 3 4 2 2" xfId="1169" xr:uid="{00000000-0005-0000-0000-000045040000}"/>
    <cellStyle name="Normal 2 5 3 4 3" xfId="1423" xr:uid="{00000000-0005-0000-0000-000046040000}"/>
    <cellStyle name="Normal 2 5 3 4 4" xfId="917" xr:uid="{00000000-0005-0000-0000-000047040000}"/>
    <cellStyle name="Normal 2 5 3 5" xfId="537" xr:uid="{00000000-0005-0000-0000-000048040000}"/>
    <cellStyle name="Normal 2 5 3 5 2" xfId="1043" xr:uid="{00000000-0005-0000-0000-000049040000}"/>
    <cellStyle name="Normal 2 5 3 6" xfId="1296" xr:uid="{00000000-0005-0000-0000-00004A040000}"/>
    <cellStyle name="Normal 2 5 3 7" xfId="790" xr:uid="{00000000-0005-0000-0000-00004B040000}"/>
    <cellStyle name="Normal 2 5 3 8" xfId="284" xr:uid="{00000000-0005-0000-0000-00004C040000}"/>
    <cellStyle name="Normal 2 5 3 9" xfId="193" xr:uid="{00000000-0005-0000-0000-00004D040000}"/>
    <cellStyle name="Normal 2 5 4" xfId="95" xr:uid="{00000000-0005-0000-0000-00004E040000}"/>
    <cellStyle name="Normal 2 5 4 10" xfId="1549" xr:uid="{00000000-0005-0000-0000-00004F040000}"/>
    <cellStyle name="Normal 2 5 4 11" xfId="1637" xr:uid="{00000000-0005-0000-0000-000050040000}"/>
    <cellStyle name="Normal 2 5 4 2" xfId="148" xr:uid="{00000000-0005-0000-0000-000051040000}"/>
    <cellStyle name="Normal 2 5 4 2 2" xfId="453" xr:uid="{00000000-0005-0000-0000-000052040000}"/>
    <cellStyle name="Normal 2 5 4 2 2 2" xfId="705" xr:uid="{00000000-0005-0000-0000-000053040000}"/>
    <cellStyle name="Normal 2 5 4 2 2 2 2" xfId="1211" xr:uid="{00000000-0005-0000-0000-000054040000}"/>
    <cellStyle name="Normal 2 5 4 2 2 3" xfId="1465" xr:uid="{00000000-0005-0000-0000-000055040000}"/>
    <cellStyle name="Normal 2 5 4 2 2 4" xfId="959" xr:uid="{00000000-0005-0000-0000-000056040000}"/>
    <cellStyle name="Normal 2 5 4 2 3" xfId="579" xr:uid="{00000000-0005-0000-0000-000057040000}"/>
    <cellStyle name="Normal 2 5 4 2 3 2" xfId="1085" xr:uid="{00000000-0005-0000-0000-000058040000}"/>
    <cellStyle name="Normal 2 5 4 2 4" xfId="1339" xr:uid="{00000000-0005-0000-0000-000059040000}"/>
    <cellStyle name="Normal 2 5 4 2 5" xfId="833" xr:uid="{00000000-0005-0000-0000-00005A040000}"/>
    <cellStyle name="Normal 2 5 4 2 6" xfId="327" xr:uid="{00000000-0005-0000-0000-00005B040000}"/>
    <cellStyle name="Normal 2 5 4 2 7" xfId="239" xr:uid="{00000000-0005-0000-0000-00005C040000}"/>
    <cellStyle name="Normal 2 5 4 2 8" xfId="1593" xr:uid="{00000000-0005-0000-0000-00005D040000}"/>
    <cellStyle name="Normal 2 5 4 2 9" xfId="1678" xr:uid="{00000000-0005-0000-0000-00005E040000}"/>
    <cellStyle name="Normal 2 5 4 3" xfId="367" xr:uid="{00000000-0005-0000-0000-00005F040000}"/>
    <cellStyle name="Normal 2 5 4 3 2" xfId="493" xr:uid="{00000000-0005-0000-0000-000060040000}"/>
    <cellStyle name="Normal 2 5 4 3 2 2" xfId="745" xr:uid="{00000000-0005-0000-0000-000061040000}"/>
    <cellStyle name="Normal 2 5 4 3 2 2 2" xfId="1251" xr:uid="{00000000-0005-0000-0000-000062040000}"/>
    <cellStyle name="Normal 2 5 4 3 2 3" xfId="1505" xr:uid="{00000000-0005-0000-0000-000063040000}"/>
    <cellStyle name="Normal 2 5 4 3 2 4" xfId="999" xr:uid="{00000000-0005-0000-0000-000064040000}"/>
    <cellStyle name="Normal 2 5 4 3 3" xfId="619" xr:uid="{00000000-0005-0000-0000-000065040000}"/>
    <cellStyle name="Normal 2 5 4 3 3 2" xfId="1125" xr:uid="{00000000-0005-0000-0000-000066040000}"/>
    <cellStyle name="Normal 2 5 4 3 4" xfId="1379" xr:uid="{00000000-0005-0000-0000-000067040000}"/>
    <cellStyle name="Normal 2 5 4 3 5" xfId="873" xr:uid="{00000000-0005-0000-0000-000068040000}"/>
    <cellStyle name="Normal 2 5 4 4" xfId="412" xr:uid="{00000000-0005-0000-0000-000069040000}"/>
    <cellStyle name="Normal 2 5 4 4 2" xfId="664" xr:uid="{00000000-0005-0000-0000-00006A040000}"/>
    <cellStyle name="Normal 2 5 4 4 2 2" xfId="1170" xr:uid="{00000000-0005-0000-0000-00006B040000}"/>
    <cellStyle name="Normal 2 5 4 4 3" xfId="1424" xr:uid="{00000000-0005-0000-0000-00006C040000}"/>
    <cellStyle name="Normal 2 5 4 4 4" xfId="918" xr:uid="{00000000-0005-0000-0000-00006D040000}"/>
    <cellStyle name="Normal 2 5 4 5" xfId="538" xr:uid="{00000000-0005-0000-0000-00006E040000}"/>
    <cellStyle name="Normal 2 5 4 5 2" xfId="1044" xr:uid="{00000000-0005-0000-0000-00006F040000}"/>
    <cellStyle name="Normal 2 5 4 6" xfId="1297" xr:uid="{00000000-0005-0000-0000-000070040000}"/>
    <cellStyle name="Normal 2 5 4 7" xfId="791" xr:uid="{00000000-0005-0000-0000-000071040000}"/>
    <cellStyle name="Normal 2 5 4 8" xfId="285" xr:uid="{00000000-0005-0000-0000-000072040000}"/>
    <cellStyle name="Normal 2 5 4 9" xfId="194" xr:uid="{00000000-0005-0000-0000-000073040000}"/>
    <cellStyle name="Normal 2 5 5" xfId="145" xr:uid="{00000000-0005-0000-0000-000074040000}"/>
    <cellStyle name="Normal 2 5 5 2" xfId="450" xr:uid="{00000000-0005-0000-0000-000075040000}"/>
    <cellStyle name="Normal 2 5 5 2 2" xfId="702" xr:uid="{00000000-0005-0000-0000-000076040000}"/>
    <cellStyle name="Normal 2 5 5 2 2 2" xfId="1208" xr:uid="{00000000-0005-0000-0000-000077040000}"/>
    <cellStyle name="Normal 2 5 5 2 3" xfId="1462" xr:uid="{00000000-0005-0000-0000-000078040000}"/>
    <cellStyle name="Normal 2 5 5 2 4" xfId="956" xr:uid="{00000000-0005-0000-0000-000079040000}"/>
    <cellStyle name="Normal 2 5 5 3" xfId="576" xr:uid="{00000000-0005-0000-0000-00007A040000}"/>
    <cellStyle name="Normal 2 5 5 3 2" xfId="1082" xr:uid="{00000000-0005-0000-0000-00007B040000}"/>
    <cellStyle name="Normal 2 5 5 4" xfId="1336" xr:uid="{00000000-0005-0000-0000-00007C040000}"/>
    <cellStyle name="Normal 2 5 5 5" xfId="830" xr:uid="{00000000-0005-0000-0000-00007D040000}"/>
    <cellStyle name="Normal 2 5 5 6" xfId="324" xr:uid="{00000000-0005-0000-0000-00007E040000}"/>
    <cellStyle name="Normal 2 5 5 7" xfId="236" xr:uid="{00000000-0005-0000-0000-00007F040000}"/>
    <cellStyle name="Normal 2 5 5 8" xfId="1590" xr:uid="{00000000-0005-0000-0000-000080040000}"/>
    <cellStyle name="Normal 2 5 5 9" xfId="1675" xr:uid="{00000000-0005-0000-0000-000081040000}"/>
    <cellStyle name="Normal 2 5 6" xfId="364" xr:uid="{00000000-0005-0000-0000-000082040000}"/>
    <cellStyle name="Normal 2 5 6 2" xfId="490" xr:uid="{00000000-0005-0000-0000-000083040000}"/>
    <cellStyle name="Normal 2 5 6 2 2" xfId="742" xr:uid="{00000000-0005-0000-0000-000084040000}"/>
    <cellStyle name="Normal 2 5 6 2 2 2" xfId="1248" xr:uid="{00000000-0005-0000-0000-000085040000}"/>
    <cellStyle name="Normal 2 5 6 2 3" xfId="1502" xr:uid="{00000000-0005-0000-0000-000086040000}"/>
    <cellStyle name="Normal 2 5 6 2 4" xfId="996" xr:uid="{00000000-0005-0000-0000-000087040000}"/>
    <cellStyle name="Normal 2 5 6 3" xfId="616" xr:uid="{00000000-0005-0000-0000-000088040000}"/>
    <cellStyle name="Normal 2 5 6 3 2" xfId="1122" xr:uid="{00000000-0005-0000-0000-000089040000}"/>
    <cellStyle name="Normal 2 5 6 4" xfId="1376" xr:uid="{00000000-0005-0000-0000-00008A040000}"/>
    <cellStyle name="Normal 2 5 6 5" xfId="870" xr:uid="{00000000-0005-0000-0000-00008B040000}"/>
    <cellStyle name="Normal 2 5 7" xfId="409" xr:uid="{00000000-0005-0000-0000-00008C040000}"/>
    <cellStyle name="Normal 2 5 7 2" xfId="661" xr:uid="{00000000-0005-0000-0000-00008D040000}"/>
    <cellStyle name="Normal 2 5 7 2 2" xfId="1167" xr:uid="{00000000-0005-0000-0000-00008E040000}"/>
    <cellStyle name="Normal 2 5 7 3" xfId="1421" xr:uid="{00000000-0005-0000-0000-00008F040000}"/>
    <cellStyle name="Normal 2 5 7 4" xfId="915" xr:uid="{00000000-0005-0000-0000-000090040000}"/>
    <cellStyle name="Normal 2 5 8" xfId="535" xr:uid="{00000000-0005-0000-0000-000091040000}"/>
    <cellStyle name="Normal 2 5 8 2" xfId="1041" xr:uid="{00000000-0005-0000-0000-000092040000}"/>
    <cellStyle name="Normal 2 5 9" xfId="1294" xr:uid="{00000000-0005-0000-0000-000093040000}"/>
    <cellStyle name="Normal 2 6" xfId="96" xr:uid="{00000000-0005-0000-0000-000094040000}"/>
    <cellStyle name="Normal 2 6 10" xfId="1550" xr:uid="{00000000-0005-0000-0000-000095040000}"/>
    <cellStyle name="Normal 2 6 11" xfId="1638" xr:uid="{00000000-0005-0000-0000-000096040000}"/>
    <cellStyle name="Normal 2 6 2" xfId="149" xr:uid="{00000000-0005-0000-0000-000097040000}"/>
    <cellStyle name="Normal 2 6 2 2" xfId="454" xr:uid="{00000000-0005-0000-0000-000098040000}"/>
    <cellStyle name="Normal 2 6 2 2 2" xfId="706" xr:uid="{00000000-0005-0000-0000-000099040000}"/>
    <cellStyle name="Normal 2 6 2 2 2 2" xfId="1212" xr:uid="{00000000-0005-0000-0000-00009A040000}"/>
    <cellStyle name="Normal 2 6 2 2 3" xfId="1466" xr:uid="{00000000-0005-0000-0000-00009B040000}"/>
    <cellStyle name="Normal 2 6 2 2 4" xfId="960" xr:uid="{00000000-0005-0000-0000-00009C040000}"/>
    <cellStyle name="Normal 2 6 2 3" xfId="580" xr:uid="{00000000-0005-0000-0000-00009D040000}"/>
    <cellStyle name="Normal 2 6 2 3 2" xfId="1086" xr:uid="{00000000-0005-0000-0000-00009E040000}"/>
    <cellStyle name="Normal 2 6 2 4" xfId="1340" xr:uid="{00000000-0005-0000-0000-00009F040000}"/>
    <cellStyle name="Normal 2 6 2 5" xfId="834" xr:uid="{00000000-0005-0000-0000-0000A0040000}"/>
    <cellStyle name="Normal 2 6 2 6" xfId="328" xr:uid="{00000000-0005-0000-0000-0000A1040000}"/>
    <cellStyle name="Normal 2 6 2 7" xfId="240" xr:uid="{00000000-0005-0000-0000-0000A2040000}"/>
    <cellStyle name="Normal 2 6 2 8" xfId="1594" xr:uid="{00000000-0005-0000-0000-0000A3040000}"/>
    <cellStyle name="Normal 2 6 2 9" xfId="1679" xr:uid="{00000000-0005-0000-0000-0000A4040000}"/>
    <cellStyle name="Normal 2 6 3" xfId="368" xr:uid="{00000000-0005-0000-0000-0000A5040000}"/>
    <cellStyle name="Normal 2 6 3 2" xfId="494" xr:uid="{00000000-0005-0000-0000-0000A6040000}"/>
    <cellStyle name="Normal 2 6 3 2 2" xfId="746" xr:uid="{00000000-0005-0000-0000-0000A7040000}"/>
    <cellStyle name="Normal 2 6 3 2 2 2" xfId="1252" xr:uid="{00000000-0005-0000-0000-0000A8040000}"/>
    <cellStyle name="Normal 2 6 3 2 3" xfId="1506" xr:uid="{00000000-0005-0000-0000-0000A9040000}"/>
    <cellStyle name="Normal 2 6 3 2 4" xfId="1000" xr:uid="{00000000-0005-0000-0000-0000AA040000}"/>
    <cellStyle name="Normal 2 6 3 3" xfId="620" xr:uid="{00000000-0005-0000-0000-0000AB040000}"/>
    <cellStyle name="Normal 2 6 3 3 2" xfId="1126" xr:uid="{00000000-0005-0000-0000-0000AC040000}"/>
    <cellStyle name="Normal 2 6 3 4" xfId="1380" xr:uid="{00000000-0005-0000-0000-0000AD040000}"/>
    <cellStyle name="Normal 2 6 3 5" xfId="874" xr:uid="{00000000-0005-0000-0000-0000AE040000}"/>
    <cellStyle name="Normal 2 6 4" xfId="413" xr:uid="{00000000-0005-0000-0000-0000AF040000}"/>
    <cellStyle name="Normal 2 6 4 2" xfId="665" xr:uid="{00000000-0005-0000-0000-0000B0040000}"/>
    <cellStyle name="Normal 2 6 4 2 2" xfId="1171" xr:uid="{00000000-0005-0000-0000-0000B1040000}"/>
    <cellStyle name="Normal 2 6 4 3" xfId="1425" xr:uid="{00000000-0005-0000-0000-0000B2040000}"/>
    <cellStyle name="Normal 2 6 4 4" xfId="919" xr:uid="{00000000-0005-0000-0000-0000B3040000}"/>
    <cellStyle name="Normal 2 6 5" xfId="539" xr:uid="{00000000-0005-0000-0000-0000B4040000}"/>
    <cellStyle name="Normal 2 6 5 2" xfId="1045" xr:uid="{00000000-0005-0000-0000-0000B5040000}"/>
    <cellStyle name="Normal 2 6 6" xfId="1298" xr:uid="{00000000-0005-0000-0000-0000B6040000}"/>
    <cellStyle name="Normal 2 6 7" xfId="792" xr:uid="{00000000-0005-0000-0000-0000B7040000}"/>
    <cellStyle name="Normal 2 6 8" xfId="286" xr:uid="{00000000-0005-0000-0000-0000B8040000}"/>
    <cellStyle name="Normal 2 6 9" xfId="195" xr:uid="{00000000-0005-0000-0000-0000B9040000}"/>
    <cellStyle name="Normal 2 7" xfId="97" xr:uid="{00000000-0005-0000-0000-0000BA040000}"/>
    <cellStyle name="Normal 2 7 10" xfId="1551" xr:uid="{00000000-0005-0000-0000-0000BB040000}"/>
    <cellStyle name="Normal 2 7 11" xfId="1639" xr:uid="{00000000-0005-0000-0000-0000BC040000}"/>
    <cellStyle name="Normal 2 7 2" xfId="150" xr:uid="{00000000-0005-0000-0000-0000BD040000}"/>
    <cellStyle name="Normal 2 7 2 2" xfId="455" xr:uid="{00000000-0005-0000-0000-0000BE040000}"/>
    <cellStyle name="Normal 2 7 2 2 2" xfId="707" xr:uid="{00000000-0005-0000-0000-0000BF040000}"/>
    <cellStyle name="Normal 2 7 2 2 2 2" xfId="1213" xr:uid="{00000000-0005-0000-0000-0000C0040000}"/>
    <cellStyle name="Normal 2 7 2 2 3" xfId="1467" xr:uid="{00000000-0005-0000-0000-0000C1040000}"/>
    <cellStyle name="Normal 2 7 2 2 4" xfId="961" xr:uid="{00000000-0005-0000-0000-0000C2040000}"/>
    <cellStyle name="Normal 2 7 2 3" xfId="581" xr:uid="{00000000-0005-0000-0000-0000C3040000}"/>
    <cellStyle name="Normal 2 7 2 3 2" xfId="1087" xr:uid="{00000000-0005-0000-0000-0000C4040000}"/>
    <cellStyle name="Normal 2 7 2 4" xfId="1341" xr:uid="{00000000-0005-0000-0000-0000C5040000}"/>
    <cellStyle name="Normal 2 7 2 5" xfId="835" xr:uid="{00000000-0005-0000-0000-0000C6040000}"/>
    <cellStyle name="Normal 2 7 2 6" xfId="329" xr:uid="{00000000-0005-0000-0000-0000C7040000}"/>
    <cellStyle name="Normal 2 7 2 7" xfId="241" xr:uid="{00000000-0005-0000-0000-0000C8040000}"/>
    <cellStyle name="Normal 2 7 2 8" xfId="1595" xr:uid="{00000000-0005-0000-0000-0000C9040000}"/>
    <cellStyle name="Normal 2 7 2 9" xfId="1680" xr:uid="{00000000-0005-0000-0000-0000CA040000}"/>
    <cellStyle name="Normal 2 7 3" xfId="369" xr:uid="{00000000-0005-0000-0000-0000CB040000}"/>
    <cellStyle name="Normal 2 7 3 2" xfId="495" xr:uid="{00000000-0005-0000-0000-0000CC040000}"/>
    <cellStyle name="Normal 2 7 3 2 2" xfId="747" xr:uid="{00000000-0005-0000-0000-0000CD040000}"/>
    <cellStyle name="Normal 2 7 3 2 2 2" xfId="1253" xr:uid="{00000000-0005-0000-0000-0000CE040000}"/>
    <cellStyle name="Normal 2 7 3 2 3" xfId="1507" xr:uid="{00000000-0005-0000-0000-0000CF040000}"/>
    <cellStyle name="Normal 2 7 3 2 4" xfId="1001" xr:uid="{00000000-0005-0000-0000-0000D0040000}"/>
    <cellStyle name="Normal 2 7 3 3" xfId="621" xr:uid="{00000000-0005-0000-0000-0000D1040000}"/>
    <cellStyle name="Normal 2 7 3 3 2" xfId="1127" xr:uid="{00000000-0005-0000-0000-0000D2040000}"/>
    <cellStyle name="Normal 2 7 3 4" xfId="1381" xr:uid="{00000000-0005-0000-0000-0000D3040000}"/>
    <cellStyle name="Normal 2 7 3 5" xfId="875" xr:uid="{00000000-0005-0000-0000-0000D4040000}"/>
    <cellStyle name="Normal 2 7 4" xfId="414" xr:uid="{00000000-0005-0000-0000-0000D5040000}"/>
    <cellStyle name="Normal 2 7 4 2" xfId="666" xr:uid="{00000000-0005-0000-0000-0000D6040000}"/>
    <cellStyle name="Normal 2 7 4 2 2" xfId="1172" xr:uid="{00000000-0005-0000-0000-0000D7040000}"/>
    <cellStyle name="Normal 2 7 4 3" xfId="1426" xr:uid="{00000000-0005-0000-0000-0000D8040000}"/>
    <cellStyle name="Normal 2 7 4 4" xfId="920" xr:uid="{00000000-0005-0000-0000-0000D9040000}"/>
    <cellStyle name="Normal 2 7 5" xfId="540" xr:uid="{00000000-0005-0000-0000-0000DA040000}"/>
    <cellStyle name="Normal 2 7 5 2" xfId="1046" xr:uid="{00000000-0005-0000-0000-0000DB040000}"/>
    <cellStyle name="Normal 2 7 6" xfId="1299" xr:uid="{00000000-0005-0000-0000-0000DC040000}"/>
    <cellStyle name="Normal 2 7 7" xfId="793" xr:uid="{00000000-0005-0000-0000-0000DD040000}"/>
    <cellStyle name="Normal 2 7 8" xfId="287" xr:uid="{00000000-0005-0000-0000-0000DE040000}"/>
    <cellStyle name="Normal 2 7 9" xfId="196" xr:uid="{00000000-0005-0000-0000-0000DF040000}"/>
    <cellStyle name="Normal 2 8" xfId="98" xr:uid="{00000000-0005-0000-0000-0000E0040000}"/>
    <cellStyle name="Normal 2 8 10" xfId="1552" xr:uid="{00000000-0005-0000-0000-0000E1040000}"/>
    <cellStyle name="Normal 2 8 11" xfId="1640" xr:uid="{00000000-0005-0000-0000-0000E2040000}"/>
    <cellStyle name="Normal 2 8 2" xfId="151" xr:uid="{00000000-0005-0000-0000-0000E3040000}"/>
    <cellStyle name="Normal 2 8 2 2" xfId="456" xr:uid="{00000000-0005-0000-0000-0000E4040000}"/>
    <cellStyle name="Normal 2 8 2 2 2" xfId="708" xr:uid="{00000000-0005-0000-0000-0000E5040000}"/>
    <cellStyle name="Normal 2 8 2 2 2 2" xfId="1214" xr:uid="{00000000-0005-0000-0000-0000E6040000}"/>
    <cellStyle name="Normal 2 8 2 2 3" xfId="1468" xr:uid="{00000000-0005-0000-0000-0000E7040000}"/>
    <cellStyle name="Normal 2 8 2 2 4" xfId="962" xr:uid="{00000000-0005-0000-0000-0000E8040000}"/>
    <cellStyle name="Normal 2 8 2 3" xfId="582" xr:uid="{00000000-0005-0000-0000-0000E9040000}"/>
    <cellStyle name="Normal 2 8 2 3 2" xfId="1088" xr:uid="{00000000-0005-0000-0000-0000EA040000}"/>
    <cellStyle name="Normal 2 8 2 4" xfId="1342" xr:uid="{00000000-0005-0000-0000-0000EB040000}"/>
    <cellStyle name="Normal 2 8 2 5" xfId="836" xr:uid="{00000000-0005-0000-0000-0000EC040000}"/>
    <cellStyle name="Normal 2 8 2 6" xfId="330" xr:uid="{00000000-0005-0000-0000-0000ED040000}"/>
    <cellStyle name="Normal 2 8 2 7" xfId="242" xr:uid="{00000000-0005-0000-0000-0000EE040000}"/>
    <cellStyle name="Normal 2 8 2 8" xfId="1596" xr:uid="{00000000-0005-0000-0000-0000EF040000}"/>
    <cellStyle name="Normal 2 8 2 9" xfId="1681" xr:uid="{00000000-0005-0000-0000-0000F0040000}"/>
    <cellStyle name="Normal 2 8 3" xfId="370" xr:uid="{00000000-0005-0000-0000-0000F1040000}"/>
    <cellStyle name="Normal 2 8 3 2" xfId="496" xr:uid="{00000000-0005-0000-0000-0000F2040000}"/>
    <cellStyle name="Normal 2 8 3 2 2" xfId="748" xr:uid="{00000000-0005-0000-0000-0000F3040000}"/>
    <cellStyle name="Normal 2 8 3 2 2 2" xfId="1254" xr:uid="{00000000-0005-0000-0000-0000F4040000}"/>
    <cellStyle name="Normal 2 8 3 2 3" xfId="1508" xr:uid="{00000000-0005-0000-0000-0000F5040000}"/>
    <cellStyle name="Normal 2 8 3 2 4" xfId="1002" xr:uid="{00000000-0005-0000-0000-0000F6040000}"/>
    <cellStyle name="Normal 2 8 3 3" xfId="622" xr:uid="{00000000-0005-0000-0000-0000F7040000}"/>
    <cellStyle name="Normal 2 8 3 3 2" xfId="1128" xr:uid="{00000000-0005-0000-0000-0000F8040000}"/>
    <cellStyle name="Normal 2 8 3 4" xfId="1382" xr:uid="{00000000-0005-0000-0000-0000F9040000}"/>
    <cellStyle name="Normal 2 8 3 5" xfId="876" xr:uid="{00000000-0005-0000-0000-0000FA040000}"/>
    <cellStyle name="Normal 2 8 4" xfId="415" xr:uid="{00000000-0005-0000-0000-0000FB040000}"/>
    <cellStyle name="Normal 2 8 4 2" xfId="667" xr:uid="{00000000-0005-0000-0000-0000FC040000}"/>
    <cellStyle name="Normal 2 8 4 2 2" xfId="1173" xr:uid="{00000000-0005-0000-0000-0000FD040000}"/>
    <cellStyle name="Normal 2 8 4 3" xfId="1427" xr:uid="{00000000-0005-0000-0000-0000FE040000}"/>
    <cellStyle name="Normal 2 8 4 4" xfId="921" xr:uid="{00000000-0005-0000-0000-0000FF040000}"/>
    <cellStyle name="Normal 2 8 5" xfId="541" xr:uid="{00000000-0005-0000-0000-000000050000}"/>
    <cellStyle name="Normal 2 8 5 2" xfId="1047" xr:uid="{00000000-0005-0000-0000-000001050000}"/>
    <cellStyle name="Normal 2 8 6" xfId="1300" xr:uid="{00000000-0005-0000-0000-000002050000}"/>
    <cellStyle name="Normal 2 8 7" xfId="794" xr:uid="{00000000-0005-0000-0000-000003050000}"/>
    <cellStyle name="Normal 2 8 8" xfId="288" xr:uid="{00000000-0005-0000-0000-000004050000}"/>
    <cellStyle name="Normal 2 8 9" xfId="197" xr:uid="{00000000-0005-0000-0000-000005050000}"/>
    <cellStyle name="Normal 2 9" xfId="99" xr:uid="{00000000-0005-0000-0000-000006050000}"/>
    <cellStyle name="Normal 2 9 10" xfId="1553" xr:uid="{00000000-0005-0000-0000-000007050000}"/>
    <cellStyle name="Normal 2 9 11" xfId="1641" xr:uid="{00000000-0005-0000-0000-000008050000}"/>
    <cellStyle name="Normal 2 9 2" xfId="152" xr:uid="{00000000-0005-0000-0000-000009050000}"/>
    <cellStyle name="Normal 2 9 2 2" xfId="457" xr:uid="{00000000-0005-0000-0000-00000A050000}"/>
    <cellStyle name="Normal 2 9 2 2 2" xfId="709" xr:uid="{00000000-0005-0000-0000-00000B050000}"/>
    <cellStyle name="Normal 2 9 2 2 2 2" xfId="1215" xr:uid="{00000000-0005-0000-0000-00000C050000}"/>
    <cellStyle name="Normal 2 9 2 2 3" xfId="1469" xr:uid="{00000000-0005-0000-0000-00000D050000}"/>
    <cellStyle name="Normal 2 9 2 2 4" xfId="963" xr:uid="{00000000-0005-0000-0000-00000E050000}"/>
    <cellStyle name="Normal 2 9 2 3" xfId="583" xr:uid="{00000000-0005-0000-0000-00000F050000}"/>
    <cellStyle name="Normal 2 9 2 3 2" xfId="1089" xr:uid="{00000000-0005-0000-0000-000010050000}"/>
    <cellStyle name="Normal 2 9 2 4" xfId="1343" xr:uid="{00000000-0005-0000-0000-000011050000}"/>
    <cellStyle name="Normal 2 9 2 5" xfId="837" xr:uid="{00000000-0005-0000-0000-000012050000}"/>
    <cellStyle name="Normal 2 9 2 6" xfId="331" xr:uid="{00000000-0005-0000-0000-000013050000}"/>
    <cellStyle name="Normal 2 9 2 7" xfId="243" xr:uid="{00000000-0005-0000-0000-000014050000}"/>
    <cellStyle name="Normal 2 9 2 8" xfId="1597" xr:uid="{00000000-0005-0000-0000-000015050000}"/>
    <cellStyle name="Normal 2 9 2 9" xfId="1682" xr:uid="{00000000-0005-0000-0000-000016050000}"/>
    <cellStyle name="Normal 2 9 3" xfId="371" xr:uid="{00000000-0005-0000-0000-000017050000}"/>
    <cellStyle name="Normal 2 9 3 2" xfId="497" xr:uid="{00000000-0005-0000-0000-000018050000}"/>
    <cellStyle name="Normal 2 9 3 2 2" xfId="749" xr:uid="{00000000-0005-0000-0000-000019050000}"/>
    <cellStyle name="Normal 2 9 3 2 2 2" xfId="1255" xr:uid="{00000000-0005-0000-0000-00001A050000}"/>
    <cellStyle name="Normal 2 9 3 2 3" xfId="1509" xr:uid="{00000000-0005-0000-0000-00001B050000}"/>
    <cellStyle name="Normal 2 9 3 2 4" xfId="1003" xr:uid="{00000000-0005-0000-0000-00001C050000}"/>
    <cellStyle name="Normal 2 9 3 3" xfId="623" xr:uid="{00000000-0005-0000-0000-00001D050000}"/>
    <cellStyle name="Normal 2 9 3 3 2" xfId="1129" xr:uid="{00000000-0005-0000-0000-00001E050000}"/>
    <cellStyle name="Normal 2 9 3 4" xfId="1383" xr:uid="{00000000-0005-0000-0000-00001F050000}"/>
    <cellStyle name="Normal 2 9 3 5" xfId="877" xr:uid="{00000000-0005-0000-0000-000020050000}"/>
    <cellStyle name="Normal 2 9 4" xfId="416" xr:uid="{00000000-0005-0000-0000-000021050000}"/>
    <cellStyle name="Normal 2 9 4 2" xfId="668" xr:uid="{00000000-0005-0000-0000-000022050000}"/>
    <cellStyle name="Normal 2 9 4 2 2" xfId="1174" xr:uid="{00000000-0005-0000-0000-000023050000}"/>
    <cellStyle name="Normal 2 9 4 3" xfId="1428" xr:uid="{00000000-0005-0000-0000-000024050000}"/>
    <cellStyle name="Normal 2 9 4 4" xfId="922" xr:uid="{00000000-0005-0000-0000-000025050000}"/>
    <cellStyle name="Normal 2 9 5" xfId="542" xr:uid="{00000000-0005-0000-0000-000026050000}"/>
    <cellStyle name="Normal 2 9 5 2" xfId="1048" xr:uid="{00000000-0005-0000-0000-000027050000}"/>
    <cellStyle name="Normal 2 9 6" xfId="1301" xr:uid="{00000000-0005-0000-0000-000028050000}"/>
    <cellStyle name="Normal 2 9 7" xfId="795" xr:uid="{00000000-0005-0000-0000-000029050000}"/>
    <cellStyle name="Normal 2 9 8" xfId="289" xr:uid="{00000000-0005-0000-0000-00002A050000}"/>
    <cellStyle name="Normal 2 9 9" xfId="198" xr:uid="{00000000-0005-0000-0000-00002B050000}"/>
    <cellStyle name="Normal 3" xfId="36" xr:uid="{00000000-0005-0000-0000-00002C050000}"/>
    <cellStyle name="Normal 3 2" xfId="100" xr:uid="{00000000-0005-0000-0000-00002D050000}"/>
    <cellStyle name="Normal 3 3" xfId="101" xr:uid="{00000000-0005-0000-0000-00002E050000}"/>
    <cellStyle name="Normal 4" xfId="60" xr:uid="{00000000-0005-0000-0000-00002F050000}"/>
    <cellStyle name="Normal 4 10" xfId="1302" xr:uid="{00000000-0005-0000-0000-000030050000}"/>
    <cellStyle name="Normal 4 11" xfId="796" xr:uid="{00000000-0005-0000-0000-000031050000}"/>
    <cellStyle name="Normal 4 12" xfId="290" xr:uid="{00000000-0005-0000-0000-000032050000}"/>
    <cellStyle name="Normal 4 13" xfId="167" xr:uid="{00000000-0005-0000-0000-000033050000}"/>
    <cellStyle name="Normal 4 14" xfId="1522" xr:uid="{00000000-0005-0000-0000-000034050000}"/>
    <cellStyle name="Normal 4 15" xfId="1610" xr:uid="{00000000-0005-0000-0000-000035050000}"/>
    <cellStyle name="Normal 4 2" xfId="102" xr:uid="{00000000-0005-0000-0000-000036050000}"/>
    <cellStyle name="Normal 4 2 10" xfId="797" xr:uid="{00000000-0005-0000-0000-000037050000}"/>
    <cellStyle name="Normal 4 2 11" xfId="291" xr:uid="{00000000-0005-0000-0000-000038050000}"/>
    <cellStyle name="Normal 4 2 12" xfId="199" xr:uid="{00000000-0005-0000-0000-000039050000}"/>
    <cellStyle name="Normal 4 2 13" xfId="1554" xr:uid="{00000000-0005-0000-0000-00003A050000}"/>
    <cellStyle name="Normal 4 2 14" xfId="1642" xr:uid="{00000000-0005-0000-0000-00003B050000}"/>
    <cellStyle name="Normal 4 2 2" xfId="103" xr:uid="{00000000-0005-0000-0000-00003C050000}"/>
    <cellStyle name="Normal 4 2 2 10" xfId="1555" xr:uid="{00000000-0005-0000-0000-00003D050000}"/>
    <cellStyle name="Normal 4 2 2 11" xfId="1643" xr:uid="{00000000-0005-0000-0000-00003E050000}"/>
    <cellStyle name="Normal 4 2 2 2" xfId="154" xr:uid="{00000000-0005-0000-0000-00003F050000}"/>
    <cellStyle name="Normal 4 2 2 2 2" xfId="460" xr:uid="{00000000-0005-0000-0000-000040050000}"/>
    <cellStyle name="Normal 4 2 2 2 2 2" xfId="712" xr:uid="{00000000-0005-0000-0000-000041050000}"/>
    <cellStyle name="Normal 4 2 2 2 2 2 2" xfId="1218" xr:uid="{00000000-0005-0000-0000-000042050000}"/>
    <cellStyle name="Normal 4 2 2 2 2 3" xfId="1472" xr:uid="{00000000-0005-0000-0000-000043050000}"/>
    <cellStyle name="Normal 4 2 2 2 2 4" xfId="966" xr:uid="{00000000-0005-0000-0000-000044050000}"/>
    <cellStyle name="Normal 4 2 2 2 3" xfId="586" xr:uid="{00000000-0005-0000-0000-000045050000}"/>
    <cellStyle name="Normal 4 2 2 2 3 2" xfId="1092" xr:uid="{00000000-0005-0000-0000-000046050000}"/>
    <cellStyle name="Normal 4 2 2 2 4" xfId="1346" xr:uid="{00000000-0005-0000-0000-000047050000}"/>
    <cellStyle name="Normal 4 2 2 2 5" xfId="840" xr:uid="{00000000-0005-0000-0000-000048050000}"/>
    <cellStyle name="Normal 4 2 2 2 6" xfId="334" xr:uid="{00000000-0005-0000-0000-000049050000}"/>
    <cellStyle name="Normal 4 2 2 2 7" xfId="245" xr:uid="{00000000-0005-0000-0000-00004A050000}"/>
    <cellStyle name="Normal 4 2 2 2 8" xfId="1599" xr:uid="{00000000-0005-0000-0000-00004B050000}"/>
    <cellStyle name="Normal 4 2 2 2 9" xfId="1684" xr:uid="{00000000-0005-0000-0000-00004C050000}"/>
    <cellStyle name="Normal 4 2 2 3" xfId="373" xr:uid="{00000000-0005-0000-0000-00004D050000}"/>
    <cellStyle name="Normal 4 2 2 3 2" xfId="499" xr:uid="{00000000-0005-0000-0000-00004E050000}"/>
    <cellStyle name="Normal 4 2 2 3 2 2" xfId="751" xr:uid="{00000000-0005-0000-0000-00004F050000}"/>
    <cellStyle name="Normal 4 2 2 3 2 2 2" xfId="1257" xr:uid="{00000000-0005-0000-0000-000050050000}"/>
    <cellStyle name="Normal 4 2 2 3 2 3" xfId="1511" xr:uid="{00000000-0005-0000-0000-000051050000}"/>
    <cellStyle name="Normal 4 2 2 3 2 4" xfId="1005" xr:uid="{00000000-0005-0000-0000-000052050000}"/>
    <cellStyle name="Normal 4 2 2 3 3" xfId="625" xr:uid="{00000000-0005-0000-0000-000053050000}"/>
    <cellStyle name="Normal 4 2 2 3 3 2" xfId="1131" xr:uid="{00000000-0005-0000-0000-000054050000}"/>
    <cellStyle name="Normal 4 2 2 3 4" xfId="1385" xr:uid="{00000000-0005-0000-0000-000055050000}"/>
    <cellStyle name="Normal 4 2 2 3 5" xfId="879" xr:uid="{00000000-0005-0000-0000-000056050000}"/>
    <cellStyle name="Normal 4 2 2 4" xfId="419" xr:uid="{00000000-0005-0000-0000-000057050000}"/>
    <cellStyle name="Normal 4 2 2 4 2" xfId="671" xr:uid="{00000000-0005-0000-0000-000058050000}"/>
    <cellStyle name="Normal 4 2 2 4 2 2" xfId="1177" xr:uid="{00000000-0005-0000-0000-000059050000}"/>
    <cellStyle name="Normal 4 2 2 4 3" xfId="1431" xr:uid="{00000000-0005-0000-0000-00005A050000}"/>
    <cellStyle name="Normal 4 2 2 4 4" xfId="925" xr:uid="{00000000-0005-0000-0000-00005B050000}"/>
    <cellStyle name="Normal 4 2 2 5" xfId="545" xr:uid="{00000000-0005-0000-0000-00005C050000}"/>
    <cellStyle name="Normal 4 2 2 5 2" xfId="1051" xr:uid="{00000000-0005-0000-0000-00005D050000}"/>
    <cellStyle name="Normal 4 2 2 6" xfId="1304" xr:uid="{00000000-0005-0000-0000-00005E050000}"/>
    <cellStyle name="Normal 4 2 2 7" xfId="798" xr:uid="{00000000-0005-0000-0000-00005F050000}"/>
    <cellStyle name="Normal 4 2 2 8" xfId="292" xr:uid="{00000000-0005-0000-0000-000060050000}"/>
    <cellStyle name="Normal 4 2 2 9" xfId="200" xr:uid="{00000000-0005-0000-0000-000061050000}"/>
    <cellStyle name="Normal 4 2 3" xfId="104" xr:uid="{00000000-0005-0000-0000-000062050000}"/>
    <cellStyle name="Normal 4 2 3 10" xfId="1556" xr:uid="{00000000-0005-0000-0000-000063050000}"/>
    <cellStyle name="Normal 4 2 3 11" xfId="1644" xr:uid="{00000000-0005-0000-0000-000064050000}"/>
    <cellStyle name="Normal 4 2 3 2" xfId="155" xr:uid="{00000000-0005-0000-0000-000065050000}"/>
    <cellStyle name="Normal 4 2 3 2 2" xfId="461" xr:uid="{00000000-0005-0000-0000-000066050000}"/>
    <cellStyle name="Normal 4 2 3 2 2 2" xfId="713" xr:uid="{00000000-0005-0000-0000-000067050000}"/>
    <cellStyle name="Normal 4 2 3 2 2 2 2" xfId="1219" xr:uid="{00000000-0005-0000-0000-000068050000}"/>
    <cellStyle name="Normal 4 2 3 2 2 3" xfId="1473" xr:uid="{00000000-0005-0000-0000-000069050000}"/>
    <cellStyle name="Normal 4 2 3 2 2 4" xfId="967" xr:uid="{00000000-0005-0000-0000-00006A050000}"/>
    <cellStyle name="Normal 4 2 3 2 3" xfId="587" xr:uid="{00000000-0005-0000-0000-00006B050000}"/>
    <cellStyle name="Normal 4 2 3 2 3 2" xfId="1093" xr:uid="{00000000-0005-0000-0000-00006C050000}"/>
    <cellStyle name="Normal 4 2 3 2 4" xfId="1347" xr:uid="{00000000-0005-0000-0000-00006D050000}"/>
    <cellStyle name="Normal 4 2 3 2 5" xfId="841" xr:uid="{00000000-0005-0000-0000-00006E050000}"/>
    <cellStyle name="Normal 4 2 3 2 6" xfId="335" xr:uid="{00000000-0005-0000-0000-00006F050000}"/>
    <cellStyle name="Normal 4 2 3 2 7" xfId="246" xr:uid="{00000000-0005-0000-0000-000070050000}"/>
    <cellStyle name="Normal 4 2 3 2 8" xfId="1600" xr:uid="{00000000-0005-0000-0000-000071050000}"/>
    <cellStyle name="Normal 4 2 3 2 9" xfId="1685" xr:uid="{00000000-0005-0000-0000-000072050000}"/>
    <cellStyle name="Normal 4 2 3 3" xfId="374" xr:uid="{00000000-0005-0000-0000-000073050000}"/>
    <cellStyle name="Normal 4 2 3 3 2" xfId="500" xr:uid="{00000000-0005-0000-0000-000074050000}"/>
    <cellStyle name="Normal 4 2 3 3 2 2" xfId="752" xr:uid="{00000000-0005-0000-0000-000075050000}"/>
    <cellStyle name="Normal 4 2 3 3 2 2 2" xfId="1258" xr:uid="{00000000-0005-0000-0000-000076050000}"/>
    <cellStyle name="Normal 4 2 3 3 2 3" xfId="1512" xr:uid="{00000000-0005-0000-0000-000077050000}"/>
    <cellStyle name="Normal 4 2 3 3 2 4" xfId="1006" xr:uid="{00000000-0005-0000-0000-000078050000}"/>
    <cellStyle name="Normal 4 2 3 3 3" xfId="626" xr:uid="{00000000-0005-0000-0000-000079050000}"/>
    <cellStyle name="Normal 4 2 3 3 3 2" xfId="1132" xr:uid="{00000000-0005-0000-0000-00007A050000}"/>
    <cellStyle name="Normal 4 2 3 3 4" xfId="1386" xr:uid="{00000000-0005-0000-0000-00007B050000}"/>
    <cellStyle name="Normal 4 2 3 3 5" xfId="880" xr:uid="{00000000-0005-0000-0000-00007C050000}"/>
    <cellStyle name="Normal 4 2 3 4" xfId="420" xr:uid="{00000000-0005-0000-0000-00007D050000}"/>
    <cellStyle name="Normal 4 2 3 4 2" xfId="672" xr:uid="{00000000-0005-0000-0000-00007E050000}"/>
    <cellStyle name="Normal 4 2 3 4 2 2" xfId="1178" xr:uid="{00000000-0005-0000-0000-00007F050000}"/>
    <cellStyle name="Normal 4 2 3 4 3" xfId="1432" xr:uid="{00000000-0005-0000-0000-000080050000}"/>
    <cellStyle name="Normal 4 2 3 4 4" xfId="926" xr:uid="{00000000-0005-0000-0000-000081050000}"/>
    <cellStyle name="Normal 4 2 3 5" xfId="546" xr:uid="{00000000-0005-0000-0000-000082050000}"/>
    <cellStyle name="Normal 4 2 3 5 2" xfId="1052" xr:uid="{00000000-0005-0000-0000-000083050000}"/>
    <cellStyle name="Normal 4 2 3 6" xfId="1305" xr:uid="{00000000-0005-0000-0000-000084050000}"/>
    <cellStyle name="Normal 4 2 3 7" xfId="799" xr:uid="{00000000-0005-0000-0000-000085050000}"/>
    <cellStyle name="Normal 4 2 3 8" xfId="293" xr:uid="{00000000-0005-0000-0000-000086050000}"/>
    <cellStyle name="Normal 4 2 3 9" xfId="201" xr:uid="{00000000-0005-0000-0000-000087050000}"/>
    <cellStyle name="Normal 4 2 4" xfId="105" xr:uid="{00000000-0005-0000-0000-000088050000}"/>
    <cellStyle name="Normal 4 2 4 10" xfId="1557" xr:uid="{00000000-0005-0000-0000-000089050000}"/>
    <cellStyle name="Normal 4 2 4 11" xfId="1645" xr:uid="{00000000-0005-0000-0000-00008A050000}"/>
    <cellStyle name="Normal 4 2 4 2" xfId="156" xr:uid="{00000000-0005-0000-0000-00008B050000}"/>
    <cellStyle name="Normal 4 2 4 2 2" xfId="462" xr:uid="{00000000-0005-0000-0000-00008C050000}"/>
    <cellStyle name="Normal 4 2 4 2 2 2" xfId="714" xr:uid="{00000000-0005-0000-0000-00008D050000}"/>
    <cellStyle name="Normal 4 2 4 2 2 2 2" xfId="1220" xr:uid="{00000000-0005-0000-0000-00008E050000}"/>
    <cellStyle name="Normal 4 2 4 2 2 3" xfId="1474" xr:uid="{00000000-0005-0000-0000-00008F050000}"/>
    <cellStyle name="Normal 4 2 4 2 2 4" xfId="968" xr:uid="{00000000-0005-0000-0000-000090050000}"/>
    <cellStyle name="Normal 4 2 4 2 3" xfId="588" xr:uid="{00000000-0005-0000-0000-000091050000}"/>
    <cellStyle name="Normal 4 2 4 2 3 2" xfId="1094" xr:uid="{00000000-0005-0000-0000-000092050000}"/>
    <cellStyle name="Normal 4 2 4 2 4" xfId="1348" xr:uid="{00000000-0005-0000-0000-000093050000}"/>
    <cellStyle name="Normal 4 2 4 2 5" xfId="842" xr:uid="{00000000-0005-0000-0000-000094050000}"/>
    <cellStyle name="Normal 4 2 4 2 6" xfId="336" xr:uid="{00000000-0005-0000-0000-000095050000}"/>
    <cellStyle name="Normal 4 2 4 2 7" xfId="247" xr:uid="{00000000-0005-0000-0000-000096050000}"/>
    <cellStyle name="Normal 4 2 4 2 8" xfId="1601" xr:uid="{00000000-0005-0000-0000-000097050000}"/>
    <cellStyle name="Normal 4 2 4 2 9" xfId="1686" xr:uid="{00000000-0005-0000-0000-000098050000}"/>
    <cellStyle name="Normal 4 2 4 3" xfId="375" xr:uid="{00000000-0005-0000-0000-000099050000}"/>
    <cellStyle name="Normal 4 2 4 3 2" xfId="501" xr:uid="{00000000-0005-0000-0000-00009A050000}"/>
    <cellStyle name="Normal 4 2 4 3 2 2" xfId="753" xr:uid="{00000000-0005-0000-0000-00009B050000}"/>
    <cellStyle name="Normal 4 2 4 3 2 2 2" xfId="1259" xr:uid="{00000000-0005-0000-0000-00009C050000}"/>
    <cellStyle name="Normal 4 2 4 3 2 3" xfId="1513" xr:uid="{00000000-0005-0000-0000-00009D050000}"/>
    <cellStyle name="Normal 4 2 4 3 2 4" xfId="1007" xr:uid="{00000000-0005-0000-0000-00009E050000}"/>
    <cellStyle name="Normal 4 2 4 3 3" xfId="627" xr:uid="{00000000-0005-0000-0000-00009F050000}"/>
    <cellStyle name="Normal 4 2 4 3 3 2" xfId="1133" xr:uid="{00000000-0005-0000-0000-0000A0050000}"/>
    <cellStyle name="Normal 4 2 4 3 4" xfId="1387" xr:uid="{00000000-0005-0000-0000-0000A1050000}"/>
    <cellStyle name="Normal 4 2 4 3 5" xfId="881" xr:uid="{00000000-0005-0000-0000-0000A2050000}"/>
    <cellStyle name="Normal 4 2 4 4" xfId="421" xr:uid="{00000000-0005-0000-0000-0000A3050000}"/>
    <cellStyle name="Normal 4 2 4 4 2" xfId="673" xr:uid="{00000000-0005-0000-0000-0000A4050000}"/>
    <cellStyle name="Normal 4 2 4 4 2 2" xfId="1179" xr:uid="{00000000-0005-0000-0000-0000A5050000}"/>
    <cellStyle name="Normal 4 2 4 4 3" xfId="1433" xr:uid="{00000000-0005-0000-0000-0000A6050000}"/>
    <cellStyle name="Normal 4 2 4 4 4" xfId="927" xr:uid="{00000000-0005-0000-0000-0000A7050000}"/>
    <cellStyle name="Normal 4 2 4 5" xfId="547" xr:uid="{00000000-0005-0000-0000-0000A8050000}"/>
    <cellStyle name="Normal 4 2 4 5 2" xfId="1053" xr:uid="{00000000-0005-0000-0000-0000A9050000}"/>
    <cellStyle name="Normal 4 2 4 6" xfId="1306" xr:uid="{00000000-0005-0000-0000-0000AA050000}"/>
    <cellStyle name="Normal 4 2 4 7" xfId="800" xr:uid="{00000000-0005-0000-0000-0000AB050000}"/>
    <cellStyle name="Normal 4 2 4 8" xfId="294" xr:uid="{00000000-0005-0000-0000-0000AC050000}"/>
    <cellStyle name="Normal 4 2 4 9" xfId="202" xr:uid="{00000000-0005-0000-0000-0000AD050000}"/>
    <cellStyle name="Normal 4 2 5" xfId="153" xr:uid="{00000000-0005-0000-0000-0000AE050000}"/>
    <cellStyle name="Normal 4 2 5 2" xfId="459" xr:uid="{00000000-0005-0000-0000-0000AF050000}"/>
    <cellStyle name="Normal 4 2 5 2 2" xfId="711" xr:uid="{00000000-0005-0000-0000-0000B0050000}"/>
    <cellStyle name="Normal 4 2 5 2 2 2" xfId="1217" xr:uid="{00000000-0005-0000-0000-0000B1050000}"/>
    <cellStyle name="Normal 4 2 5 2 3" xfId="1471" xr:uid="{00000000-0005-0000-0000-0000B2050000}"/>
    <cellStyle name="Normal 4 2 5 2 4" xfId="965" xr:uid="{00000000-0005-0000-0000-0000B3050000}"/>
    <cellStyle name="Normal 4 2 5 3" xfId="585" xr:uid="{00000000-0005-0000-0000-0000B4050000}"/>
    <cellStyle name="Normal 4 2 5 3 2" xfId="1091" xr:uid="{00000000-0005-0000-0000-0000B5050000}"/>
    <cellStyle name="Normal 4 2 5 4" xfId="1345" xr:uid="{00000000-0005-0000-0000-0000B6050000}"/>
    <cellStyle name="Normal 4 2 5 5" xfId="839" xr:uid="{00000000-0005-0000-0000-0000B7050000}"/>
    <cellStyle name="Normal 4 2 5 6" xfId="333" xr:uid="{00000000-0005-0000-0000-0000B8050000}"/>
    <cellStyle name="Normal 4 2 5 7" xfId="244" xr:uid="{00000000-0005-0000-0000-0000B9050000}"/>
    <cellStyle name="Normal 4 2 5 8" xfId="1598" xr:uid="{00000000-0005-0000-0000-0000BA050000}"/>
    <cellStyle name="Normal 4 2 5 9" xfId="1683" xr:uid="{00000000-0005-0000-0000-0000BB050000}"/>
    <cellStyle name="Normal 4 2 6" xfId="372" xr:uid="{00000000-0005-0000-0000-0000BC050000}"/>
    <cellStyle name="Normal 4 2 6 2" xfId="498" xr:uid="{00000000-0005-0000-0000-0000BD050000}"/>
    <cellStyle name="Normal 4 2 6 2 2" xfId="750" xr:uid="{00000000-0005-0000-0000-0000BE050000}"/>
    <cellStyle name="Normal 4 2 6 2 2 2" xfId="1256" xr:uid="{00000000-0005-0000-0000-0000BF050000}"/>
    <cellStyle name="Normal 4 2 6 2 3" xfId="1510" xr:uid="{00000000-0005-0000-0000-0000C0050000}"/>
    <cellStyle name="Normal 4 2 6 2 4" xfId="1004" xr:uid="{00000000-0005-0000-0000-0000C1050000}"/>
    <cellStyle name="Normal 4 2 6 3" xfId="624" xr:uid="{00000000-0005-0000-0000-0000C2050000}"/>
    <cellStyle name="Normal 4 2 6 3 2" xfId="1130" xr:uid="{00000000-0005-0000-0000-0000C3050000}"/>
    <cellStyle name="Normal 4 2 6 4" xfId="1384" xr:uid="{00000000-0005-0000-0000-0000C4050000}"/>
    <cellStyle name="Normal 4 2 6 5" xfId="878" xr:uid="{00000000-0005-0000-0000-0000C5050000}"/>
    <cellStyle name="Normal 4 2 7" xfId="418" xr:uid="{00000000-0005-0000-0000-0000C6050000}"/>
    <cellStyle name="Normal 4 2 7 2" xfId="670" xr:uid="{00000000-0005-0000-0000-0000C7050000}"/>
    <cellStyle name="Normal 4 2 7 2 2" xfId="1176" xr:uid="{00000000-0005-0000-0000-0000C8050000}"/>
    <cellStyle name="Normal 4 2 7 3" xfId="1430" xr:uid="{00000000-0005-0000-0000-0000C9050000}"/>
    <cellStyle name="Normal 4 2 7 4" xfId="924" xr:uid="{00000000-0005-0000-0000-0000CA050000}"/>
    <cellStyle name="Normal 4 2 8" xfId="544" xr:uid="{00000000-0005-0000-0000-0000CB050000}"/>
    <cellStyle name="Normal 4 2 8 2" xfId="1050" xr:uid="{00000000-0005-0000-0000-0000CC050000}"/>
    <cellStyle name="Normal 4 2 9" xfId="1303" xr:uid="{00000000-0005-0000-0000-0000CD050000}"/>
    <cellStyle name="Normal 4 3" xfId="106" xr:uid="{00000000-0005-0000-0000-0000CE050000}"/>
    <cellStyle name="Normal 4 3 10" xfId="1558" xr:uid="{00000000-0005-0000-0000-0000CF050000}"/>
    <cellStyle name="Normal 4 3 11" xfId="1646" xr:uid="{00000000-0005-0000-0000-0000D0050000}"/>
    <cellStyle name="Normal 4 3 2" xfId="157" xr:uid="{00000000-0005-0000-0000-0000D1050000}"/>
    <cellStyle name="Normal 4 3 2 2" xfId="463" xr:uid="{00000000-0005-0000-0000-0000D2050000}"/>
    <cellStyle name="Normal 4 3 2 2 2" xfId="715" xr:uid="{00000000-0005-0000-0000-0000D3050000}"/>
    <cellStyle name="Normal 4 3 2 2 2 2" xfId="1221" xr:uid="{00000000-0005-0000-0000-0000D4050000}"/>
    <cellStyle name="Normal 4 3 2 2 3" xfId="1475" xr:uid="{00000000-0005-0000-0000-0000D5050000}"/>
    <cellStyle name="Normal 4 3 2 2 4" xfId="969" xr:uid="{00000000-0005-0000-0000-0000D6050000}"/>
    <cellStyle name="Normal 4 3 2 3" xfId="589" xr:uid="{00000000-0005-0000-0000-0000D7050000}"/>
    <cellStyle name="Normal 4 3 2 3 2" xfId="1095" xr:uid="{00000000-0005-0000-0000-0000D8050000}"/>
    <cellStyle name="Normal 4 3 2 4" xfId="1349" xr:uid="{00000000-0005-0000-0000-0000D9050000}"/>
    <cellStyle name="Normal 4 3 2 5" xfId="843" xr:uid="{00000000-0005-0000-0000-0000DA050000}"/>
    <cellStyle name="Normal 4 3 2 6" xfId="337" xr:uid="{00000000-0005-0000-0000-0000DB050000}"/>
    <cellStyle name="Normal 4 3 2 7" xfId="248" xr:uid="{00000000-0005-0000-0000-0000DC050000}"/>
    <cellStyle name="Normal 4 3 2 8" xfId="1602" xr:uid="{00000000-0005-0000-0000-0000DD050000}"/>
    <cellStyle name="Normal 4 3 2 9" xfId="1687" xr:uid="{00000000-0005-0000-0000-0000DE050000}"/>
    <cellStyle name="Normal 4 3 3" xfId="376" xr:uid="{00000000-0005-0000-0000-0000DF050000}"/>
    <cellStyle name="Normal 4 3 3 2" xfId="502" xr:uid="{00000000-0005-0000-0000-0000E0050000}"/>
    <cellStyle name="Normal 4 3 3 2 2" xfId="754" xr:uid="{00000000-0005-0000-0000-0000E1050000}"/>
    <cellStyle name="Normal 4 3 3 2 2 2" xfId="1260" xr:uid="{00000000-0005-0000-0000-0000E2050000}"/>
    <cellStyle name="Normal 4 3 3 2 3" xfId="1514" xr:uid="{00000000-0005-0000-0000-0000E3050000}"/>
    <cellStyle name="Normal 4 3 3 2 4" xfId="1008" xr:uid="{00000000-0005-0000-0000-0000E4050000}"/>
    <cellStyle name="Normal 4 3 3 3" xfId="628" xr:uid="{00000000-0005-0000-0000-0000E5050000}"/>
    <cellStyle name="Normal 4 3 3 3 2" xfId="1134" xr:uid="{00000000-0005-0000-0000-0000E6050000}"/>
    <cellStyle name="Normal 4 3 3 4" xfId="1388" xr:uid="{00000000-0005-0000-0000-0000E7050000}"/>
    <cellStyle name="Normal 4 3 3 5" xfId="882" xr:uid="{00000000-0005-0000-0000-0000E8050000}"/>
    <cellStyle name="Normal 4 3 4" xfId="422" xr:uid="{00000000-0005-0000-0000-0000E9050000}"/>
    <cellStyle name="Normal 4 3 4 2" xfId="674" xr:uid="{00000000-0005-0000-0000-0000EA050000}"/>
    <cellStyle name="Normal 4 3 4 2 2" xfId="1180" xr:uid="{00000000-0005-0000-0000-0000EB050000}"/>
    <cellStyle name="Normal 4 3 4 3" xfId="1434" xr:uid="{00000000-0005-0000-0000-0000EC050000}"/>
    <cellStyle name="Normal 4 3 4 4" xfId="928" xr:uid="{00000000-0005-0000-0000-0000ED050000}"/>
    <cellStyle name="Normal 4 3 5" xfId="548" xr:uid="{00000000-0005-0000-0000-0000EE050000}"/>
    <cellStyle name="Normal 4 3 5 2" xfId="1054" xr:uid="{00000000-0005-0000-0000-0000EF050000}"/>
    <cellStyle name="Normal 4 3 6" xfId="1307" xr:uid="{00000000-0005-0000-0000-0000F0050000}"/>
    <cellStyle name="Normal 4 3 7" xfId="801" xr:uid="{00000000-0005-0000-0000-0000F1050000}"/>
    <cellStyle name="Normal 4 3 8" xfId="295" xr:uid="{00000000-0005-0000-0000-0000F2050000}"/>
    <cellStyle name="Normal 4 3 9" xfId="203" xr:uid="{00000000-0005-0000-0000-0000F3050000}"/>
    <cellStyle name="Normal 4 4" xfId="107" xr:uid="{00000000-0005-0000-0000-0000F4050000}"/>
    <cellStyle name="Normal 4 4 10" xfId="1559" xr:uid="{00000000-0005-0000-0000-0000F5050000}"/>
    <cellStyle name="Normal 4 4 11" xfId="1647" xr:uid="{00000000-0005-0000-0000-0000F6050000}"/>
    <cellStyle name="Normal 4 4 2" xfId="158" xr:uid="{00000000-0005-0000-0000-0000F7050000}"/>
    <cellStyle name="Normal 4 4 2 2" xfId="464" xr:uid="{00000000-0005-0000-0000-0000F8050000}"/>
    <cellStyle name="Normal 4 4 2 2 2" xfId="716" xr:uid="{00000000-0005-0000-0000-0000F9050000}"/>
    <cellStyle name="Normal 4 4 2 2 2 2" xfId="1222" xr:uid="{00000000-0005-0000-0000-0000FA050000}"/>
    <cellStyle name="Normal 4 4 2 2 3" xfId="1476" xr:uid="{00000000-0005-0000-0000-0000FB050000}"/>
    <cellStyle name="Normal 4 4 2 2 4" xfId="970" xr:uid="{00000000-0005-0000-0000-0000FC050000}"/>
    <cellStyle name="Normal 4 4 2 3" xfId="590" xr:uid="{00000000-0005-0000-0000-0000FD050000}"/>
    <cellStyle name="Normal 4 4 2 3 2" xfId="1096" xr:uid="{00000000-0005-0000-0000-0000FE050000}"/>
    <cellStyle name="Normal 4 4 2 4" xfId="1350" xr:uid="{00000000-0005-0000-0000-0000FF050000}"/>
    <cellStyle name="Normal 4 4 2 5" xfId="844" xr:uid="{00000000-0005-0000-0000-000000060000}"/>
    <cellStyle name="Normal 4 4 2 6" xfId="338" xr:uid="{00000000-0005-0000-0000-000001060000}"/>
    <cellStyle name="Normal 4 4 2 7" xfId="249" xr:uid="{00000000-0005-0000-0000-000002060000}"/>
    <cellStyle name="Normal 4 4 2 8" xfId="1603" xr:uid="{00000000-0005-0000-0000-000003060000}"/>
    <cellStyle name="Normal 4 4 2 9" xfId="1688" xr:uid="{00000000-0005-0000-0000-000004060000}"/>
    <cellStyle name="Normal 4 4 3" xfId="377" xr:uid="{00000000-0005-0000-0000-000005060000}"/>
    <cellStyle name="Normal 4 4 3 2" xfId="503" xr:uid="{00000000-0005-0000-0000-000006060000}"/>
    <cellStyle name="Normal 4 4 3 2 2" xfId="755" xr:uid="{00000000-0005-0000-0000-000007060000}"/>
    <cellStyle name="Normal 4 4 3 2 2 2" xfId="1261" xr:uid="{00000000-0005-0000-0000-000008060000}"/>
    <cellStyle name="Normal 4 4 3 2 3" xfId="1515" xr:uid="{00000000-0005-0000-0000-000009060000}"/>
    <cellStyle name="Normal 4 4 3 2 4" xfId="1009" xr:uid="{00000000-0005-0000-0000-00000A060000}"/>
    <cellStyle name="Normal 4 4 3 3" xfId="629" xr:uid="{00000000-0005-0000-0000-00000B060000}"/>
    <cellStyle name="Normal 4 4 3 3 2" xfId="1135" xr:uid="{00000000-0005-0000-0000-00000C060000}"/>
    <cellStyle name="Normal 4 4 3 4" xfId="1389" xr:uid="{00000000-0005-0000-0000-00000D060000}"/>
    <cellStyle name="Normal 4 4 3 5" xfId="883" xr:uid="{00000000-0005-0000-0000-00000E060000}"/>
    <cellStyle name="Normal 4 4 4" xfId="423" xr:uid="{00000000-0005-0000-0000-00000F060000}"/>
    <cellStyle name="Normal 4 4 4 2" xfId="675" xr:uid="{00000000-0005-0000-0000-000010060000}"/>
    <cellStyle name="Normal 4 4 4 2 2" xfId="1181" xr:uid="{00000000-0005-0000-0000-000011060000}"/>
    <cellStyle name="Normal 4 4 4 3" xfId="1435" xr:uid="{00000000-0005-0000-0000-000012060000}"/>
    <cellStyle name="Normal 4 4 4 4" xfId="929" xr:uid="{00000000-0005-0000-0000-000013060000}"/>
    <cellStyle name="Normal 4 4 5" xfId="549" xr:uid="{00000000-0005-0000-0000-000014060000}"/>
    <cellStyle name="Normal 4 4 5 2" xfId="1055" xr:uid="{00000000-0005-0000-0000-000015060000}"/>
    <cellStyle name="Normal 4 4 6" xfId="1308" xr:uid="{00000000-0005-0000-0000-000016060000}"/>
    <cellStyle name="Normal 4 4 7" xfId="802" xr:uid="{00000000-0005-0000-0000-000017060000}"/>
    <cellStyle name="Normal 4 4 8" xfId="296" xr:uid="{00000000-0005-0000-0000-000018060000}"/>
    <cellStyle name="Normal 4 4 9" xfId="204" xr:uid="{00000000-0005-0000-0000-000019060000}"/>
    <cellStyle name="Normal 4 5" xfId="108" xr:uid="{00000000-0005-0000-0000-00001A060000}"/>
    <cellStyle name="Normal 4 5 10" xfId="1560" xr:uid="{00000000-0005-0000-0000-00001B060000}"/>
    <cellStyle name="Normal 4 5 11" xfId="1648" xr:uid="{00000000-0005-0000-0000-00001C060000}"/>
    <cellStyle name="Normal 4 5 2" xfId="159" xr:uid="{00000000-0005-0000-0000-00001D060000}"/>
    <cellStyle name="Normal 4 5 2 2" xfId="465" xr:uid="{00000000-0005-0000-0000-00001E060000}"/>
    <cellStyle name="Normal 4 5 2 2 2" xfId="717" xr:uid="{00000000-0005-0000-0000-00001F060000}"/>
    <cellStyle name="Normal 4 5 2 2 2 2" xfId="1223" xr:uid="{00000000-0005-0000-0000-000020060000}"/>
    <cellStyle name="Normal 4 5 2 2 3" xfId="1477" xr:uid="{00000000-0005-0000-0000-000021060000}"/>
    <cellStyle name="Normal 4 5 2 2 4" xfId="971" xr:uid="{00000000-0005-0000-0000-000022060000}"/>
    <cellStyle name="Normal 4 5 2 3" xfId="591" xr:uid="{00000000-0005-0000-0000-000023060000}"/>
    <cellStyle name="Normal 4 5 2 3 2" xfId="1097" xr:uid="{00000000-0005-0000-0000-000024060000}"/>
    <cellStyle name="Normal 4 5 2 4" xfId="1351" xr:uid="{00000000-0005-0000-0000-000025060000}"/>
    <cellStyle name="Normal 4 5 2 5" xfId="845" xr:uid="{00000000-0005-0000-0000-000026060000}"/>
    <cellStyle name="Normal 4 5 2 6" xfId="339" xr:uid="{00000000-0005-0000-0000-000027060000}"/>
    <cellStyle name="Normal 4 5 2 7" xfId="250" xr:uid="{00000000-0005-0000-0000-000028060000}"/>
    <cellStyle name="Normal 4 5 2 8" xfId="1604" xr:uid="{00000000-0005-0000-0000-000029060000}"/>
    <cellStyle name="Normal 4 5 2 9" xfId="1689" xr:uid="{00000000-0005-0000-0000-00002A060000}"/>
    <cellStyle name="Normal 4 5 3" xfId="378" xr:uid="{00000000-0005-0000-0000-00002B060000}"/>
    <cellStyle name="Normal 4 5 3 2" xfId="504" xr:uid="{00000000-0005-0000-0000-00002C060000}"/>
    <cellStyle name="Normal 4 5 3 2 2" xfId="756" xr:uid="{00000000-0005-0000-0000-00002D060000}"/>
    <cellStyle name="Normal 4 5 3 2 2 2" xfId="1262" xr:uid="{00000000-0005-0000-0000-00002E060000}"/>
    <cellStyle name="Normal 4 5 3 2 3" xfId="1516" xr:uid="{00000000-0005-0000-0000-00002F060000}"/>
    <cellStyle name="Normal 4 5 3 2 4" xfId="1010" xr:uid="{00000000-0005-0000-0000-000030060000}"/>
    <cellStyle name="Normal 4 5 3 3" xfId="630" xr:uid="{00000000-0005-0000-0000-000031060000}"/>
    <cellStyle name="Normal 4 5 3 3 2" xfId="1136" xr:uid="{00000000-0005-0000-0000-000032060000}"/>
    <cellStyle name="Normal 4 5 3 4" xfId="1390" xr:uid="{00000000-0005-0000-0000-000033060000}"/>
    <cellStyle name="Normal 4 5 3 5" xfId="884" xr:uid="{00000000-0005-0000-0000-000034060000}"/>
    <cellStyle name="Normal 4 5 4" xfId="424" xr:uid="{00000000-0005-0000-0000-000035060000}"/>
    <cellStyle name="Normal 4 5 4 2" xfId="676" xr:uid="{00000000-0005-0000-0000-000036060000}"/>
    <cellStyle name="Normal 4 5 4 2 2" xfId="1182" xr:uid="{00000000-0005-0000-0000-000037060000}"/>
    <cellStyle name="Normal 4 5 4 3" xfId="1436" xr:uid="{00000000-0005-0000-0000-000038060000}"/>
    <cellStyle name="Normal 4 5 4 4" xfId="930" xr:uid="{00000000-0005-0000-0000-000039060000}"/>
    <cellStyle name="Normal 4 5 5" xfId="550" xr:uid="{00000000-0005-0000-0000-00003A060000}"/>
    <cellStyle name="Normal 4 5 5 2" xfId="1056" xr:uid="{00000000-0005-0000-0000-00003B060000}"/>
    <cellStyle name="Normal 4 5 6" xfId="1309" xr:uid="{00000000-0005-0000-0000-00003C060000}"/>
    <cellStyle name="Normal 4 5 7" xfId="803" xr:uid="{00000000-0005-0000-0000-00003D060000}"/>
    <cellStyle name="Normal 4 5 8" xfId="297" xr:uid="{00000000-0005-0000-0000-00003E060000}"/>
    <cellStyle name="Normal 4 5 9" xfId="205" xr:uid="{00000000-0005-0000-0000-00003F060000}"/>
    <cellStyle name="Normal 4 6" xfId="121" xr:uid="{00000000-0005-0000-0000-000040060000}"/>
    <cellStyle name="Normal 4 6 2" xfId="458" xr:uid="{00000000-0005-0000-0000-000041060000}"/>
    <cellStyle name="Normal 4 6 2 2" xfId="710" xr:uid="{00000000-0005-0000-0000-000042060000}"/>
    <cellStyle name="Normal 4 6 2 2 2" xfId="1216" xr:uid="{00000000-0005-0000-0000-000043060000}"/>
    <cellStyle name="Normal 4 6 2 3" xfId="1470" xr:uid="{00000000-0005-0000-0000-000044060000}"/>
    <cellStyle name="Normal 4 6 2 4" xfId="964" xr:uid="{00000000-0005-0000-0000-000045060000}"/>
    <cellStyle name="Normal 4 6 3" xfId="584" xr:uid="{00000000-0005-0000-0000-000046060000}"/>
    <cellStyle name="Normal 4 6 3 2" xfId="1090" xr:uid="{00000000-0005-0000-0000-000047060000}"/>
    <cellStyle name="Normal 4 6 4" xfId="1344" xr:uid="{00000000-0005-0000-0000-000048060000}"/>
    <cellStyle name="Normal 4 6 5" xfId="838" xr:uid="{00000000-0005-0000-0000-000049060000}"/>
    <cellStyle name="Normal 4 6 6" xfId="332" xr:uid="{00000000-0005-0000-0000-00004A060000}"/>
    <cellStyle name="Normal 4 6 7" xfId="212" xr:uid="{00000000-0005-0000-0000-00004B060000}"/>
    <cellStyle name="Normal 4 6 8" xfId="1566" xr:uid="{00000000-0005-0000-0000-00004C060000}"/>
    <cellStyle name="Normal 4 6 9" xfId="1651" xr:uid="{00000000-0005-0000-0000-00004D060000}"/>
    <cellStyle name="Normal 4 7" xfId="340" xr:uid="{00000000-0005-0000-0000-00004E060000}"/>
    <cellStyle name="Normal 4 7 2" xfId="466" xr:uid="{00000000-0005-0000-0000-00004F060000}"/>
    <cellStyle name="Normal 4 7 2 2" xfId="718" xr:uid="{00000000-0005-0000-0000-000050060000}"/>
    <cellStyle name="Normal 4 7 2 2 2" xfId="1224" xr:uid="{00000000-0005-0000-0000-000051060000}"/>
    <cellStyle name="Normal 4 7 2 3" xfId="1478" xr:uid="{00000000-0005-0000-0000-000052060000}"/>
    <cellStyle name="Normal 4 7 2 4" xfId="972" xr:uid="{00000000-0005-0000-0000-000053060000}"/>
    <cellStyle name="Normal 4 7 3" xfId="592" xr:uid="{00000000-0005-0000-0000-000054060000}"/>
    <cellStyle name="Normal 4 7 3 2" xfId="1098" xr:uid="{00000000-0005-0000-0000-000055060000}"/>
    <cellStyle name="Normal 4 7 4" xfId="1352" xr:uid="{00000000-0005-0000-0000-000056060000}"/>
    <cellStyle name="Normal 4 7 5" xfId="846" xr:uid="{00000000-0005-0000-0000-000057060000}"/>
    <cellStyle name="Normal 4 8" xfId="417" xr:uid="{00000000-0005-0000-0000-000058060000}"/>
    <cellStyle name="Normal 4 8 2" xfId="669" xr:uid="{00000000-0005-0000-0000-000059060000}"/>
    <cellStyle name="Normal 4 8 2 2" xfId="1175" xr:uid="{00000000-0005-0000-0000-00005A060000}"/>
    <cellStyle name="Normal 4 8 3" xfId="1429" xr:uid="{00000000-0005-0000-0000-00005B060000}"/>
    <cellStyle name="Normal 4 8 4" xfId="923" xr:uid="{00000000-0005-0000-0000-00005C060000}"/>
    <cellStyle name="Normal 4 9" xfId="543" xr:uid="{00000000-0005-0000-0000-00005D060000}"/>
    <cellStyle name="Normal 4 9 2" xfId="1049" xr:uid="{00000000-0005-0000-0000-00005E060000}"/>
    <cellStyle name="Normal 5" xfId="109" xr:uid="{00000000-0005-0000-0000-00005F060000}"/>
    <cellStyle name="Normal 6" xfId="110" xr:uid="{00000000-0005-0000-0000-000060060000}"/>
    <cellStyle name="Normal 7" xfId="111" xr:uid="{00000000-0005-0000-0000-000061060000}"/>
    <cellStyle name="Normal 8" xfId="112" xr:uid="{00000000-0005-0000-0000-000062060000}"/>
    <cellStyle name="Normal 9" xfId="113" xr:uid="{00000000-0005-0000-0000-000063060000}"/>
    <cellStyle name="Porcentaje 10" xfId="42" xr:uid="{00000000-0005-0000-0000-000064060000}"/>
    <cellStyle name="Porcentaje 11" xfId="43" xr:uid="{00000000-0005-0000-0000-000065060000}"/>
    <cellStyle name="Porcentaje 12" xfId="44" xr:uid="{00000000-0005-0000-0000-000066060000}"/>
    <cellStyle name="Porcentaje 13" xfId="45" xr:uid="{00000000-0005-0000-0000-000067060000}"/>
    <cellStyle name="Porcentaje 14" xfId="46" xr:uid="{00000000-0005-0000-0000-000068060000}"/>
    <cellStyle name="Porcentaje 15" xfId="47" xr:uid="{00000000-0005-0000-0000-000069060000}"/>
    <cellStyle name="Porcentaje 16" xfId="48" xr:uid="{00000000-0005-0000-0000-00006A060000}"/>
    <cellStyle name="Porcentaje 17" xfId="49" xr:uid="{00000000-0005-0000-0000-00006B060000}"/>
    <cellStyle name="Porcentaje 17 2" xfId="50" xr:uid="{00000000-0005-0000-0000-00006C060000}"/>
    <cellStyle name="Porcentaje 18" xfId="115" xr:uid="{00000000-0005-0000-0000-00006D060000}"/>
    <cellStyle name="Porcentaje 18 10" xfId="1562" xr:uid="{00000000-0005-0000-0000-00006E060000}"/>
    <cellStyle name="Porcentaje 18 11" xfId="1650" xr:uid="{00000000-0005-0000-0000-00006F060000}"/>
    <cellStyle name="Porcentaje 18 2" xfId="161" xr:uid="{00000000-0005-0000-0000-000070060000}"/>
    <cellStyle name="Porcentaje 18 2 2" xfId="427" xr:uid="{00000000-0005-0000-0000-000071060000}"/>
    <cellStyle name="Porcentaje 18 2 2 2" xfId="679" xr:uid="{00000000-0005-0000-0000-000072060000}"/>
    <cellStyle name="Porcentaje 18 2 2 2 2" xfId="1185" xr:uid="{00000000-0005-0000-0000-000073060000}"/>
    <cellStyle name="Porcentaje 18 2 2 3" xfId="1439" xr:uid="{00000000-0005-0000-0000-000074060000}"/>
    <cellStyle name="Porcentaje 18 2 2 4" xfId="933" xr:uid="{00000000-0005-0000-0000-000075060000}"/>
    <cellStyle name="Porcentaje 18 2 3" xfId="553" xr:uid="{00000000-0005-0000-0000-000076060000}"/>
    <cellStyle name="Porcentaje 18 2 3 2" xfId="1059" xr:uid="{00000000-0005-0000-0000-000077060000}"/>
    <cellStyle name="Porcentaje 18 2 4" xfId="1313" xr:uid="{00000000-0005-0000-0000-000078060000}"/>
    <cellStyle name="Porcentaje 18 2 5" xfId="807" xr:uid="{00000000-0005-0000-0000-000079060000}"/>
    <cellStyle name="Porcentaje 18 2 6" xfId="301" xr:uid="{00000000-0005-0000-0000-00007A060000}"/>
    <cellStyle name="Porcentaje 18 2 7" xfId="252" xr:uid="{00000000-0005-0000-0000-00007B060000}"/>
    <cellStyle name="Porcentaje 18 2 8" xfId="1606" xr:uid="{00000000-0005-0000-0000-00007C060000}"/>
    <cellStyle name="Porcentaje 18 2 9" xfId="1691" xr:uid="{00000000-0005-0000-0000-00007D060000}"/>
    <cellStyle name="Porcentaje 18 3" xfId="380" xr:uid="{00000000-0005-0000-0000-00007E060000}"/>
    <cellStyle name="Porcentaje 18 3 2" xfId="506" xr:uid="{00000000-0005-0000-0000-00007F060000}"/>
    <cellStyle name="Porcentaje 18 3 2 2" xfId="758" xr:uid="{00000000-0005-0000-0000-000080060000}"/>
    <cellStyle name="Porcentaje 18 3 2 2 2" xfId="1264" xr:uid="{00000000-0005-0000-0000-000081060000}"/>
    <cellStyle name="Porcentaje 18 3 2 3" xfId="1518" xr:uid="{00000000-0005-0000-0000-000082060000}"/>
    <cellStyle name="Porcentaje 18 3 2 4" xfId="1012" xr:uid="{00000000-0005-0000-0000-000083060000}"/>
    <cellStyle name="Porcentaje 18 3 3" xfId="632" xr:uid="{00000000-0005-0000-0000-000084060000}"/>
    <cellStyle name="Porcentaje 18 3 3 2" xfId="1138" xr:uid="{00000000-0005-0000-0000-000085060000}"/>
    <cellStyle name="Porcentaje 18 3 4" xfId="1392" xr:uid="{00000000-0005-0000-0000-000086060000}"/>
    <cellStyle name="Porcentaje 18 3 5" xfId="886" xr:uid="{00000000-0005-0000-0000-000087060000}"/>
    <cellStyle name="Porcentaje 18 4" xfId="386" xr:uid="{00000000-0005-0000-0000-000088060000}"/>
    <cellStyle name="Porcentaje 18 4 2" xfId="638" xr:uid="{00000000-0005-0000-0000-000089060000}"/>
    <cellStyle name="Porcentaje 18 4 2 2" xfId="1144" xr:uid="{00000000-0005-0000-0000-00008A060000}"/>
    <cellStyle name="Porcentaje 18 4 3" xfId="1398" xr:uid="{00000000-0005-0000-0000-00008B060000}"/>
    <cellStyle name="Porcentaje 18 4 4" xfId="892" xr:uid="{00000000-0005-0000-0000-00008C060000}"/>
    <cellStyle name="Porcentaje 18 5" xfId="512" xr:uid="{00000000-0005-0000-0000-00008D060000}"/>
    <cellStyle name="Porcentaje 18 5 2" xfId="1018" xr:uid="{00000000-0005-0000-0000-00008E060000}"/>
    <cellStyle name="Porcentaje 18 6" xfId="1271" xr:uid="{00000000-0005-0000-0000-00008F060000}"/>
    <cellStyle name="Porcentaje 18 7" xfId="765" xr:uid="{00000000-0005-0000-0000-000090060000}"/>
    <cellStyle name="Porcentaje 18 8" xfId="259" xr:uid="{00000000-0005-0000-0000-000091060000}"/>
    <cellStyle name="Porcentaje 18 9" xfId="207" xr:uid="{00000000-0005-0000-0000-000092060000}"/>
    <cellStyle name="Porcentaje 2" xfId="5" xr:uid="{00000000-0005-0000-0000-000093060000}"/>
    <cellStyle name="Porcentaje 2 2" xfId="40" xr:uid="{00000000-0005-0000-0000-000094060000}"/>
    <cellStyle name="Porcentaje 3" xfId="51" xr:uid="{00000000-0005-0000-0000-000095060000}"/>
    <cellStyle name="Porcentaje 4" xfId="52" xr:uid="{00000000-0005-0000-0000-000096060000}"/>
    <cellStyle name="Porcentaje 5" xfId="53" xr:uid="{00000000-0005-0000-0000-000097060000}"/>
    <cellStyle name="Porcentaje 6" xfId="54" xr:uid="{00000000-0005-0000-0000-000098060000}"/>
    <cellStyle name="Porcentaje 7" xfId="55" xr:uid="{00000000-0005-0000-0000-000099060000}"/>
    <cellStyle name="Porcentaje 8" xfId="56" xr:uid="{00000000-0005-0000-0000-00009A060000}"/>
    <cellStyle name="Porcentaje 9" xfId="57" xr:uid="{00000000-0005-0000-0000-00009B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105241</xdr:colOff>
      <xdr:row>1</xdr:row>
      <xdr:rowOff>104776</xdr:rowOff>
    </xdr:from>
    <xdr:to>
      <xdr:col>1</xdr:col>
      <xdr:colOff>1507403</xdr:colOff>
      <xdr:row>3</xdr:row>
      <xdr:rowOff>324972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1" y="284070"/>
          <a:ext cx="1402162" cy="61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25</xdr:col>
      <xdr:colOff>1004454</xdr:colOff>
      <xdr:row>1</xdr:row>
      <xdr:rowOff>121919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716973"/>
          <a:ext cx="317961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47624</xdr:rowOff>
    </xdr:from>
    <xdr:to>
      <xdr:col>26</xdr:col>
      <xdr:colOff>47624</xdr:colOff>
      <xdr:row>1</xdr:row>
      <xdr:rowOff>142875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1999"/>
          <a:ext cx="28408312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47624</xdr:rowOff>
    </xdr:from>
    <xdr:to>
      <xdr:col>6</xdr:col>
      <xdr:colOff>739588</xdr:colOff>
      <xdr:row>1</xdr:row>
      <xdr:rowOff>93343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3948"/>
          <a:ext cx="429185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28574</xdr:rowOff>
    </xdr:from>
    <xdr:to>
      <xdr:col>2</xdr:col>
      <xdr:colOff>577153</xdr:colOff>
      <xdr:row>0</xdr:row>
      <xdr:rowOff>537881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28574"/>
          <a:ext cx="1070212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380999</xdr:colOff>
      <xdr:row>0</xdr:row>
      <xdr:rowOff>41089</xdr:rowOff>
    </xdr:from>
    <xdr:to>
      <xdr:col>6</xdr:col>
      <xdr:colOff>588709</xdr:colOff>
      <xdr:row>0</xdr:row>
      <xdr:rowOff>493221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9764" y="41089"/>
          <a:ext cx="1935817" cy="45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47626</xdr:rowOff>
    </xdr:from>
    <xdr:to>
      <xdr:col>2</xdr:col>
      <xdr:colOff>561975</xdr:colOff>
      <xdr:row>0</xdr:row>
      <xdr:rowOff>406456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6"/>
          <a:ext cx="904875" cy="358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619125</xdr:colOff>
      <xdr:row>0</xdr:row>
      <xdr:rowOff>47625</xdr:rowOff>
    </xdr:from>
    <xdr:to>
      <xdr:col>7</xdr:col>
      <xdr:colOff>733425</xdr:colOff>
      <xdr:row>0</xdr:row>
      <xdr:rowOff>429416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47625"/>
          <a:ext cx="1724025" cy="381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</xdr:colOff>
      <xdr:row>1</xdr:row>
      <xdr:rowOff>38100</xdr:rowOff>
    </xdr:from>
    <xdr:to>
      <xdr:col>47</xdr:col>
      <xdr:colOff>0</xdr:colOff>
      <xdr:row>1</xdr:row>
      <xdr:rowOff>83819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691243"/>
          <a:ext cx="497068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130971</xdr:colOff>
      <xdr:row>0</xdr:row>
      <xdr:rowOff>54428</xdr:rowOff>
    </xdr:from>
    <xdr:to>
      <xdr:col>4</xdr:col>
      <xdr:colOff>528978</xdr:colOff>
      <xdr:row>0</xdr:row>
      <xdr:rowOff>544838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864" y="54428"/>
          <a:ext cx="2615971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721178</xdr:colOff>
      <xdr:row>0</xdr:row>
      <xdr:rowOff>38346</xdr:rowOff>
    </xdr:from>
    <xdr:to>
      <xdr:col>46</xdr:col>
      <xdr:colOff>1314548</xdr:colOff>
      <xdr:row>0</xdr:row>
      <xdr:rowOff>620481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57607" y="38346"/>
          <a:ext cx="2634441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550994</xdr:rowOff>
    </xdr:from>
    <xdr:to>
      <xdr:col>8</xdr:col>
      <xdr:colOff>22411</xdr:colOff>
      <xdr:row>0</xdr:row>
      <xdr:rowOff>596713</xdr:rowOff>
    </xdr:to>
    <xdr:pic>
      <xdr:nvPicPr>
        <xdr:cNvPr id="2" name="Imagen 3" descr="linea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6529" y="550994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89647</xdr:colOff>
      <xdr:row>0</xdr:row>
      <xdr:rowOff>158002</xdr:rowOff>
    </xdr:from>
    <xdr:to>
      <xdr:col>2</xdr:col>
      <xdr:colOff>955860</xdr:colOff>
      <xdr:row>0</xdr:row>
      <xdr:rowOff>479310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7" y="158002"/>
          <a:ext cx="1292037" cy="321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952500</xdr:colOff>
      <xdr:row>0</xdr:row>
      <xdr:rowOff>123267</xdr:rowOff>
    </xdr:from>
    <xdr:to>
      <xdr:col>8</xdr:col>
      <xdr:colOff>13445</xdr:colOff>
      <xdr:row>0</xdr:row>
      <xdr:rowOff>493061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8588" y="123267"/>
          <a:ext cx="1795181" cy="369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484909</xdr:rowOff>
    </xdr:from>
    <xdr:to>
      <xdr:col>9</xdr:col>
      <xdr:colOff>917864</xdr:colOff>
      <xdr:row>1</xdr:row>
      <xdr:rowOff>619125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493" y="779318"/>
          <a:ext cx="18575916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394" y="86845"/>
          <a:ext cx="1557753" cy="50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694765</xdr:colOff>
      <xdr:row>0</xdr:row>
      <xdr:rowOff>116134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30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23811</xdr:colOff>
      <xdr:row>1</xdr:row>
      <xdr:rowOff>484909</xdr:rowOff>
    </xdr:from>
    <xdr:to>
      <xdr:col>9</xdr:col>
      <xdr:colOff>917864</xdr:colOff>
      <xdr:row>1</xdr:row>
      <xdr:rowOff>619125</xdr:rowOff>
    </xdr:to>
    <xdr:pic>
      <xdr:nvPicPr>
        <xdr:cNvPr id="6" name="Imagen 5" descr="linea">
          <a:extLst>
            <a:ext uri="{FF2B5EF4-FFF2-40B4-BE49-F238E27FC236}">
              <a16:creationId xmlns:a16="http://schemas.microsoft.com/office/drawing/2014/main" id="{6012165C-AEC6-41AE-BCE3-3E4B938AA3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597" y="770659"/>
          <a:ext cx="12800303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905B44BA-EDD0-4307-BF3D-D4D97317D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798" y="86845"/>
          <a:ext cx="1557753" cy="50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694765</xdr:colOff>
      <xdr:row>0</xdr:row>
      <xdr:rowOff>116134</xdr:rowOff>
    </xdr:from>
    <xdr:ext cx="2754074" cy="583407"/>
    <xdr:pic>
      <xdr:nvPicPr>
        <xdr:cNvPr id="9" name="Imagen 7">
          <a:extLst>
            <a:ext uri="{FF2B5EF4-FFF2-40B4-BE49-F238E27FC236}">
              <a16:creationId xmlns:a16="http://schemas.microsoft.com/office/drawing/2014/main" id="{B8969094-74FF-46B4-947F-E782CC155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6336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865909</xdr:rowOff>
    </xdr:from>
    <xdr:to>
      <xdr:col>11</xdr:col>
      <xdr:colOff>0</xdr:colOff>
      <xdr:row>0</xdr:row>
      <xdr:rowOff>938893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9" y="865909"/>
          <a:ext cx="11598234" cy="72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606720</xdr:colOff>
      <xdr:row>0</xdr:row>
      <xdr:rowOff>128868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0720" y="12886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6</xdr:col>
      <xdr:colOff>898072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733425"/>
          <a:ext cx="1422626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133350</xdr:rowOff>
    </xdr:from>
    <xdr:to>
      <xdr:col>0</xdr:col>
      <xdr:colOff>1066800</xdr:colOff>
      <xdr:row>0</xdr:row>
      <xdr:rowOff>511319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3350"/>
          <a:ext cx="923925" cy="377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533399</xdr:colOff>
      <xdr:row>0</xdr:row>
      <xdr:rowOff>120801</xdr:rowOff>
    </xdr:from>
    <xdr:to>
      <xdr:col>7</xdr:col>
      <xdr:colOff>8077</xdr:colOff>
      <xdr:row>0</xdr:row>
      <xdr:rowOff>438151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4" y="120801"/>
          <a:ext cx="1789253" cy="31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20</xdr:col>
      <xdr:colOff>17317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6" y="675409"/>
          <a:ext cx="56775061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719941</xdr:colOff>
      <xdr:row>0</xdr:row>
      <xdr:rowOff>54428</xdr:rowOff>
    </xdr:from>
    <xdr:to>
      <xdr:col>19</xdr:col>
      <xdr:colOff>1134255</xdr:colOff>
      <xdr:row>0</xdr:row>
      <xdr:rowOff>637835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77" y="54428"/>
          <a:ext cx="2727528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96930</xdr:rowOff>
    </xdr:from>
    <xdr:to>
      <xdr:col>1</xdr:col>
      <xdr:colOff>1461547</xdr:colOff>
      <xdr:row>1</xdr:row>
      <xdr:rowOff>285750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71" y="96930"/>
          <a:ext cx="1385347" cy="36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16</xdr:col>
      <xdr:colOff>69273</xdr:colOff>
      <xdr:row>2</xdr:row>
      <xdr:rowOff>121228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547273" cy="69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71368</xdr:colOff>
      <xdr:row>0</xdr:row>
      <xdr:rowOff>34636</xdr:rowOff>
    </xdr:from>
    <xdr:to>
      <xdr:col>16</xdr:col>
      <xdr:colOff>58570</xdr:colOff>
      <xdr:row>2</xdr:row>
      <xdr:rowOff>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0459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311728</xdr:colOff>
      <xdr:row>0</xdr:row>
      <xdr:rowOff>72330</xdr:rowOff>
    </xdr:from>
    <xdr:to>
      <xdr:col>14</xdr:col>
      <xdr:colOff>1155236</xdr:colOff>
      <xdr:row>0</xdr:row>
      <xdr:rowOff>640774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56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14</xdr:col>
      <xdr:colOff>1177636</xdr:colOff>
      <xdr:row>0</xdr:row>
      <xdr:rowOff>710045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266228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190500</xdr:rowOff>
    </xdr:from>
    <xdr:to>
      <xdr:col>1</xdr:col>
      <xdr:colOff>1381126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19050</xdr:rowOff>
    </xdr:from>
    <xdr:to>
      <xdr:col>13</xdr:col>
      <xdr:colOff>440391</xdr:colOff>
      <xdr:row>0</xdr:row>
      <xdr:rowOff>461989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13016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42</xdr:col>
      <xdr:colOff>0</xdr:colOff>
      <xdr:row>0</xdr:row>
      <xdr:rowOff>785814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51731" y="690564"/>
          <a:ext cx="52914777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495300</xdr:colOff>
      <xdr:row>0</xdr:row>
      <xdr:rowOff>54429</xdr:rowOff>
    </xdr:from>
    <xdr:ext cx="2693620" cy="594191"/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56100" y="54429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39"/>
  <sheetViews>
    <sheetView zoomScale="85" zoomScaleNormal="85" zoomScalePageLayoutView="70" workbookViewId="0">
      <pane ySplit="9" topLeftCell="A10" activePane="bottomLeft" state="frozen"/>
      <selection activeCell="D22" sqref="D22"/>
      <selection pane="bottomLeft" activeCell="B14" sqref="B14"/>
    </sheetView>
  </sheetViews>
  <sheetFormatPr baseColWidth="10" defaultColWidth="11.5703125" defaultRowHeight="14.25"/>
  <cols>
    <col min="1" max="1" width="5.7109375" style="377" customWidth="1"/>
    <col min="2" max="2" width="171" style="382" customWidth="1"/>
    <col min="3" max="3" width="48.28515625" style="377" customWidth="1"/>
    <col min="4" max="6" width="11.5703125" style="377"/>
    <col min="7" max="7" width="13.140625" style="377" bestFit="1" customWidth="1"/>
    <col min="8" max="256" width="11.5703125" style="377"/>
    <col min="257" max="257" width="2.140625" style="377" customWidth="1"/>
    <col min="258" max="258" width="144.42578125" style="377" customWidth="1"/>
    <col min="259" max="259" width="16" style="377" customWidth="1"/>
    <col min="260" max="512" width="11.5703125" style="377"/>
    <col min="513" max="513" width="2.140625" style="377" customWidth="1"/>
    <col min="514" max="514" width="144.42578125" style="377" customWidth="1"/>
    <col min="515" max="515" width="16" style="377" customWidth="1"/>
    <col min="516" max="768" width="11.5703125" style="377"/>
    <col min="769" max="769" width="2.140625" style="377" customWidth="1"/>
    <col min="770" max="770" width="144.42578125" style="377" customWidth="1"/>
    <col min="771" max="771" width="16" style="377" customWidth="1"/>
    <col min="772" max="1024" width="11.5703125" style="377"/>
    <col min="1025" max="1025" width="2.140625" style="377" customWidth="1"/>
    <col min="1026" max="1026" width="144.42578125" style="377" customWidth="1"/>
    <col min="1027" max="1027" width="16" style="377" customWidth="1"/>
    <col min="1028" max="1280" width="11.5703125" style="377"/>
    <col min="1281" max="1281" width="2.140625" style="377" customWidth="1"/>
    <col min="1282" max="1282" width="144.42578125" style="377" customWidth="1"/>
    <col min="1283" max="1283" width="16" style="377" customWidth="1"/>
    <col min="1284" max="1536" width="11.5703125" style="377"/>
    <col min="1537" max="1537" width="2.140625" style="377" customWidth="1"/>
    <col min="1538" max="1538" width="144.42578125" style="377" customWidth="1"/>
    <col min="1539" max="1539" width="16" style="377" customWidth="1"/>
    <col min="1540" max="1792" width="11.5703125" style="377"/>
    <col min="1793" max="1793" width="2.140625" style="377" customWidth="1"/>
    <col min="1794" max="1794" width="144.42578125" style="377" customWidth="1"/>
    <col min="1795" max="1795" width="16" style="377" customWidth="1"/>
    <col min="1796" max="2048" width="11.5703125" style="377"/>
    <col min="2049" max="2049" width="2.140625" style="377" customWidth="1"/>
    <col min="2050" max="2050" width="144.42578125" style="377" customWidth="1"/>
    <col min="2051" max="2051" width="16" style="377" customWidth="1"/>
    <col min="2052" max="2304" width="11.5703125" style="377"/>
    <col min="2305" max="2305" width="2.140625" style="377" customWidth="1"/>
    <col min="2306" max="2306" width="144.42578125" style="377" customWidth="1"/>
    <col min="2307" max="2307" width="16" style="377" customWidth="1"/>
    <col min="2308" max="2560" width="11.5703125" style="377"/>
    <col min="2561" max="2561" width="2.140625" style="377" customWidth="1"/>
    <col min="2562" max="2562" width="144.42578125" style="377" customWidth="1"/>
    <col min="2563" max="2563" width="16" style="377" customWidth="1"/>
    <col min="2564" max="2816" width="11.5703125" style="377"/>
    <col min="2817" max="2817" width="2.140625" style="377" customWidth="1"/>
    <col min="2818" max="2818" width="144.42578125" style="377" customWidth="1"/>
    <col min="2819" max="2819" width="16" style="377" customWidth="1"/>
    <col min="2820" max="3072" width="11.5703125" style="377"/>
    <col min="3073" max="3073" width="2.140625" style="377" customWidth="1"/>
    <col min="3074" max="3074" width="144.42578125" style="377" customWidth="1"/>
    <col min="3075" max="3075" width="16" style="377" customWidth="1"/>
    <col min="3076" max="3328" width="11.5703125" style="377"/>
    <col min="3329" max="3329" width="2.140625" style="377" customWidth="1"/>
    <col min="3330" max="3330" width="144.42578125" style="377" customWidth="1"/>
    <col min="3331" max="3331" width="16" style="377" customWidth="1"/>
    <col min="3332" max="3584" width="11.5703125" style="377"/>
    <col min="3585" max="3585" width="2.140625" style="377" customWidth="1"/>
    <col min="3586" max="3586" width="144.42578125" style="377" customWidth="1"/>
    <col min="3587" max="3587" width="16" style="377" customWidth="1"/>
    <col min="3588" max="3840" width="11.5703125" style="377"/>
    <col min="3841" max="3841" width="2.140625" style="377" customWidth="1"/>
    <col min="3842" max="3842" width="144.42578125" style="377" customWidth="1"/>
    <col min="3843" max="3843" width="16" style="377" customWidth="1"/>
    <col min="3844" max="4096" width="11.5703125" style="377"/>
    <col min="4097" max="4097" width="2.140625" style="377" customWidth="1"/>
    <col min="4098" max="4098" width="144.42578125" style="377" customWidth="1"/>
    <col min="4099" max="4099" width="16" style="377" customWidth="1"/>
    <col min="4100" max="4352" width="11.5703125" style="377"/>
    <col min="4353" max="4353" width="2.140625" style="377" customWidth="1"/>
    <col min="4354" max="4354" width="144.42578125" style="377" customWidth="1"/>
    <col min="4355" max="4355" width="16" style="377" customWidth="1"/>
    <col min="4356" max="4608" width="11.5703125" style="377"/>
    <col min="4609" max="4609" width="2.140625" style="377" customWidth="1"/>
    <col min="4610" max="4610" width="144.42578125" style="377" customWidth="1"/>
    <col min="4611" max="4611" width="16" style="377" customWidth="1"/>
    <col min="4612" max="4864" width="11.5703125" style="377"/>
    <col min="4865" max="4865" width="2.140625" style="377" customWidth="1"/>
    <col min="4866" max="4866" width="144.42578125" style="377" customWidth="1"/>
    <col min="4867" max="4867" width="16" style="377" customWidth="1"/>
    <col min="4868" max="5120" width="11.5703125" style="377"/>
    <col min="5121" max="5121" width="2.140625" style="377" customWidth="1"/>
    <col min="5122" max="5122" width="144.42578125" style="377" customWidth="1"/>
    <col min="5123" max="5123" width="16" style="377" customWidth="1"/>
    <col min="5124" max="5376" width="11.5703125" style="377"/>
    <col min="5377" max="5377" width="2.140625" style="377" customWidth="1"/>
    <col min="5378" max="5378" width="144.42578125" style="377" customWidth="1"/>
    <col min="5379" max="5379" width="16" style="377" customWidth="1"/>
    <col min="5380" max="5632" width="11.5703125" style="377"/>
    <col min="5633" max="5633" width="2.140625" style="377" customWidth="1"/>
    <col min="5634" max="5634" width="144.42578125" style="377" customWidth="1"/>
    <col min="5635" max="5635" width="16" style="377" customWidth="1"/>
    <col min="5636" max="5888" width="11.5703125" style="377"/>
    <col min="5889" max="5889" width="2.140625" style="377" customWidth="1"/>
    <col min="5890" max="5890" width="144.42578125" style="377" customWidth="1"/>
    <col min="5891" max="5891" width="16" style="377" customWidth="1"/>
    <col min="5892" max="6144" width="11.5703125" style="377"/>
    <col min="6145" max="6145" width="2.140625" style="377" customWidth="1"/>
    <col min="6146" max="6146" width="144.42578125" style="377" customWidth="1"/>
    <col min="6147" max="6147" width="16" style="377" customWidth="1"/>
    <col min="6148" max="6400" width="11.5703125" style="377"/>
    <col min="6401" max="6401" width="2.140625" style="377" customWidth="1"/>
    <col min="6402" max="6402" width="144.42578125" style="377" customWidth="1"/>
    <col min="6403" max="6403" width="16" style="377" customWidth="1"/>
    <col min="6404" max="6656" width="11.5703125" style="377"/>
    <col min="6657" max="6657" width="2.140625" style="377" customWidth="1"/>
    <col min="6658" max="6658" width="144.42578125" style="377" customWidth="1"/>
    <col min="6659" max="6659" width="16" style="377" customWidth="1"/>
    <col min="6660" max="6912" width="11.5703125" style="377"/>
    <col min="6913" max="6913" width="2.140625" style="377" customWidth="1"/>
    <col min="6914" max="6914" width="144.42578125" style="377" customWidth="1"/>
    <col min="6915" max="6915" width="16" style="377" customWidth="1"/>
    <col min="6916" max="7168" width="11.5703125" style="377"/>
    <col min="7169" max="7169" width="2.140625" style="377" customWidth="1"/>
    <col min="7170" max="7170" width="144.42578125" style="377" customWidth="1"/>
    <col min="7171" max="7171" width="16" style="377" customWidth="1"/>
    <col min="7172" max="7424" width="11.5703125" style="377"/>
    <col min="7425" max="7425" width="2.140625" style="377" customWidth="1"/>
    <col min="7426" max="7426" width="144.42578125" style="377" customWidth="1"/>
    <col min="7427" max="7427" width="16" style="377" customWidth="1"/>
    <col min="7428" max="7680" width="11.5703125" style="377"/>
    <col min="7681" max="7681" width="2.140625" style="377" customWidth="1"/>
    <col min="7682" max="7682" width="144.42578125" style="377" customWidth="1"/>
    <col min="7683" max="7683" width="16" style="377" customWidth="1"/>
    <col min="7684" max="7936" width="11.5703125" style="377"/>
    <col min="7937" max="7937" width="2.140625" style="377" customWidth="1"/>
    <col min="7938" max="7938" width="144.42578125" style="377" customWidth="1"/>
    <col min="7939" max="7939" width="16" style="377" customWidth="1"/>
    <col min="7940" max="8192" width="11.5703125" style="377"/>
    <col min="8193" max="8193" width="2.140625" style="377" customWidth="1"/>
    <col min="8194" max="8194" width="144.42578125" style="377" customWidth="1"/>
    <col min="8195" max="8195" width="16" style="377" customWidth="1"/>
    <col min="8196" max="8448" width="11.5703125" style="377"/>
    <col min="8449" max="8449" width="2.140625" style="377" customWidth="1"/>
    <col min="8450" max="8450" width="144.42578125" style="377" customWidth="1"/>
    <col min="8451" max="8451" width="16" style="377" customWidth="1"/>
    <col min="8452" max="8704" width="11.5703125" style="377"/>
    <col min="8705" max="8705" width="2.140625" style="377" customWidth="1"/>
    <col min="8706" max="8706" width="144.42578125" style="377" customWidth="1"/>
    <col min="8707" max="8707" width="16" style="377" customWidth="1"/>
    <col min="8708" max="8960" width="11.5703125" style="377"/>
    <col min="8961" max="8961" width="2.140625" style="377" customWidth="1"/>
    <col min="8962" max="8962" width="144.42578125" style="377" customWidth="1"/>
    <col min="8963" max="8963" width="16" style="377" customWidth="1"/>
    <col min="8964" max="9216" width="11.5703125" style="377"/>
    <col min="9217" max="9217" width="2.140625" style="377" customWidth="1"/>
    <col min="9218" max="9218" width="144.42578125" style="377" customWidth="1"/>
    <col min="9219" max="9219" width="16" style="377" customWidth="1"/>
    <col min="9220" max="9472" width="11.5703125" style="377"/>
    <col min="9473" max="9473" width="2.140625" style="377" customWidth="1"/>
    <col min="9474" max="9474" width="144.42578125" style="377" customWidth="1"/>
    <col min="9475" max="9475" width="16" style="377" customWidth="1"/>
    <col min="9476" max="9728" width="11.5703125" style="377"/>
    <col min="9729" max="9729" width="2.140625" style="377" customWidth="1"/>
    <col min="9730" max="9730" width="144.42578125" style="377" customWidth="1"/>
    <col min="9731" max="9731" width="16" style="377" customWidth="1"/>
    <col min="9732" max="9984" width="11.5703125" style="377"/>
    <col min="9985" max="9985" width="2.140625" style="377" customWidth="1"/>
    <col min="9986" max="9986" width="144.42578125" style="377" customWidth="1"/>
    <col min="9987" max="9987" width="16" style="377" customWidth="1"/>
    <col min="9988" max="10240" width="11.5703125" style="377"/>
    <col min="10241" max="10241" width="2.140625" style="377" customWidth="1"/>
    <col min="10242" max="10242" width="144.42578125" style="377" customWidth="1"/>
    <col min="10243" max="10243" width="16" style="377" customWidth="1"/>
    <col min="10244" max="10496" width="11.5703125" style="377"/>
    <col min="10497" max="10497" width="2.140625" style="377" customWidth="1"/>
    <col min="10498" max="10498" width="144.42578125" style="377" customWidth="1"/>
    <col min="10499" max="10499" width="16" style="377" customWidth="1"/>
    <col min="10500" max="10752" width="11.5703125" style="377"/>
    <col min="10753" max="10753" width="2.140625" style="377" customWidth="1"/>
    <col min="10754" max="10754" width="144.42578125" style="377" customWidth="1"/>
    <col min="10755" max="10755" width="16" style="377" customWidth="1"/>
    <col min="10756" max="11008" width="11.5703125" style="377"/>
    <col min="11009" max="11009" width="2.140625" style="377" customWidth="1"/>
    <col min="11010" max="11010" width="144.42578125" style="377" customWidth="1"/>
    <col min="11011" max="11011" width="16" style="377" customWidth="1"/>
    <col min="11012" max="11264" width="11.5703125" style="377"/>
    <col min="11265" max="11265" width="2.140625" style="377" customWidth="1"/>
    <col min="11266" max="11266" width="144.42578125" style="377" customWidth="1"/>
    <col min="11267" max="11267" width="16" style="377" customWidth="1"/>
    <col min="11268" max="11520" width="11.5703125" style="377"/>
    <col min="11521" max="11521" width="2.140625" style="377" customWidth="1"/>
    <col min="11522" max="11522" width="144.42578125" style="377" customWidth="1"/>
    <col min="11523" max="11523" width="16" style="377" customWidth="1"/>
    <col min="11524" max="11776" width="11.5703125" style="377"/>
    <col min="11777" max="11777" width="2.140625" style="377" customWidth="1"/>
    <col min="11778" max="11778" width="144.42578125" style="377" customWidth="1"/>
    <col min="11779" max="11779" width="16" style="377" customWidth="1"/>
    <col min="11780" max="12032" width="11.5703125" style="377"/>
    <col min="12033" max="12033" width="2.140625" style="377" customWidth="1"/>
    <col min="12034" max="12034" width="144.42578125" style="377" customWidth="1"/>
    <col min="12035" max="12035" width="16" style="377" customWidth="1"/>
    <col min="12036" max="12288" width="11.5703125" style="377"/>
    <col min="12289" max="12289" width="2.140625" style="377" customWidth="1"/>
    <col min="12290" max="12290" width="144.42578125" style="377" customWidth="1"/>
    <col min="12291" max="12291" width="16" style="377" customWidth="1"/>
    <col min="12292" max="12544" width="11.5703125" style="377"/>
    <col min="12545" max="12545" width="2.140625" style="377" customWidth="1"/>
    <col min="12546" max="12546" width="144.42578125" style="377" customWidth="1"/>
    <col min="12547" max="12547" width="16" style="377" customWidth="1"/>
    <col min="12548" max="12800" width="11.5703125" style="377"/>
    <col min="12801" max="12801" width="2.140625" style="377" customWidth="1"/>
    <col min="12802" max="12802" width="144.42578125" style="377" customWidth="1"/>
    <col min="12803" max="12803" width="16" style="377" customWidth="1"/>
    <col min="12804" max="13056" width="11.5703125" style="377"/>
    <col min="13057" max="13057" width="2.140625" style="377" customWidth="1"/>
    <col min="13058" max="13058" width="144.42578125" style="377" customWidth="1"/>
    <col min="13059" max="13059" width="16" style="377" customWidth="1"/>
    <col min="13060" max="13312" width="11.5703125" style="377"/>
    <col min="13313" max="13313" width="2.140625" style="377" customWidth="1"/>
    <col min="13314" max="13314" width="144.42578125" style="377" customWidth="1"/>
    <col min="13315" max="13315" width="16" style="377" customWidth="1"/>
    <col min="13316" max="13568" width="11.5703125" style="377"/>
    <col min="13569" max="13569" width="2.140625" style="377" customWidth="1"/>
    <col min="13570" max="13570" width="144.42578125" style="377" customWidth="1"/>
    <col min="13571" max="13571" width="16" style="377" customWidth="1"/>
    <col min="13572" max="13824" width="11.5703125" style="377"/>
    <col min="13825" max="13825" width="2.140625" style="377" customWidth="1"/>
    <col min="13826" max="13826" width="144.42578125" style="377" customWidth="1"/>
    <col min="13827" max="13827" width="16" style="377" customWidth="1"/>
    <col min="13828" max="14080" width="11.5703125" style="377"/>
    <col min="14081" max="14081" width="2.140625" style="377" customWidth="1"/>
    <col min="14082" max="14082" width="144.42578125" style="377" customWidth="1"/>
    <col min="14083" max="14083" width="16" style="377" customWidth="1"/>
    <col min="14084" max="14336" width="11.5703125" style="377"/>
    <col min="14337" max="14337" width="2.140625" style="377" customWidth="1"/>
    <col min="14338" max="14338" width="144.42578125" style="377" customWidth="1"/>
    <col min="14339" max="14339" width="16" style="377" customWidth="1"/>
    <col min="14340" max="14592" width="11.5703125" style="377"/>
    <col min="14593" max="14593" width="2.140625" style="377" customWidth="1"/>
    <col min="14594" max="14594" width="144.42578125" style="377" customWidth="1"/>
    <col min="14595" max="14595" width="16" style="377" customWidth="1"/>
    <col min="14596" max="14848" width="11.5703125" style="377"/>
    <col min="14849" max="14849" width="2.140625" style="377" customWidth="1"/>
    <col min="14850" max="14850" width="144.42578125" style="377" customWidth="1"/>
    <col min="14851" max="14851" width="16" style="377" customWidth="1"/>
    <col min="14852" max="15104" width="11.5703125" style="377"/>
    <col min="15105" max="15105" width="2.140625" style="377" customWidth="1"/>
    <col min="15106" max="15106" width="144.42578125" style="377" customWidth="1"/>
    <col min="15107" max="15107" width="16" style="377" customWidth="1"/>
    <col min="15108" max="15360" width="11.5703125" style="377"/>
    <col min="15361" max="15361" width="2.140625" style="377" customWidth="1"/>
    <col min="15362" max="15362" width="144.42578125" style="377" customWidth="1"/>
    <col min="15363" max="15363" width="16" style="377" customWidth="1"/>
    <col min="15364" max="15616" width="11.5703125" style="377"/>
    <col min="15617" max="15617" width="2.140625" style="377" customWidth="1"/>
    <col min="15618" max="15618" width="144.42578125" style="377" customWidth="1"/>
    <col min="15619" max="15619" width="16" style="377" customWidth="1"/>
    <col min="15620" max="15872" width="11.5703125" style="377"/>
    <col min="15873" max="15873" width="2.140625" style="377" customWidth="1"/>
    <col min="15874" max="15874" width="144.42578125" style="377" customWidth="1"/>
    <col min="15875" max="15875" width="16" style="377" customWidth="1"/>
    <col min="15876" max="16128" width="11.5703125" style="377"/>
    <col min="16129" max="16129" width="2.140625" style="377" customWidth="1"/>
    <col min="16130" max="16130" width="144.42578125" style="377" customWidth="1"/>
    <col min="16131" max="16131" width="16" style="377" customWidth="1"/>
    <col min="16132" max="16384" width="11.5703125" style="377"/>
  </cols>
  <sheetData>
    <row r="1" spans="1:20">
      <c r="B1" s="378"/>
    </row>
    <row r="2" spans="1:20">
      <c r="B2" s="379"/>
    </row>
    <row r="3" spans="1:20" ht="16.5">
      <c r="B3" s="380"/>
    </row>
    <row r="4" spans="1:20" ht="49.5" customHeight="1">
      <c r="B4" s="381"/>
      <c r="C4" s="413"/>
      <c r="D4" s="414"/>
      <c r="E4" s="414"/>
      <c r="F4" s="414"/>
      <c r="G4" s="414"/>
      <c r="H4" s="414"/>
      <c r="I4" s="414"/>
      <c r="J4" s="414"/>
    </row>
    <row r="5" spans="1:20" ht="22.5" customHeight="1">
      <c r="B5" s="409" t="s">
        <v>120</v>
      </c>
    </row>
    <row r="6" spans="1:20" ht="22.5" customHeight="1">
      <c r="B6" s="410"/>
      <c r="C6" s="39"/>
    </row>
    <row r="7" spans="1:20" ht="12" customHeight="1">
      <c r="B7" s="411" t="s">
        <v>31</v>
      </c>
    </row>
    <row r="8" spans="1:20" ht="12" customHeight="1">
      <c r="A8" s="377" t="s">
        <v>53</v>
      </c>
      <c r="B8" s="412"/>
    </row>
    <row r="9" spans="1:20" ht="15.75" customHeight="1">
      <c r="B9" s="405" t="s">
        <v>201</v>
      </c>
      <c r="C9" s="388"/>
    </row>
    <row r="10" spans="1:20" s="387" customFormat="1" ht="21.75" customHeight="1">
      <c r="B10" s="401" t="s">
        <v>4</v>
      </c>
      <c r="D10" s="383"/>
    </row>
    <row r="11" spans="1:20" s="387" customFormat="1" ht="21.75" customHeight="1">
      <c r="B11" s="135" t="s">
        <v>96</v>
      </c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4"/>
      <c r="P11" s="385"/>
      <c r="Q11" s="386"/>
      <c r="S11" s="386"/>
    </row>
    <row r="12" spans="1:20" s="387" customFormat="1" ht="21.75" customHeight="1">
      <c r="B12" s="135" t="s">
        <v>97</v>
      </c>
      <c r="C12" s="404"/>
      <c r="D12" s="383"/>
      <c r="E12" s="383"/>
      <c r="F12" s="383"/>
      <c r="G12" s="78"/>
      <c r="H12" s="383"/>
      <c r="I12" s="383"/>
      <c r="J12" s="383"/>
      <c r="K12" s="383"/>
      <c r="L12" s="383"/>
      <c r="M12" s="384"/>
      <c r="O12" s="386"/>
    </row>
    <row r="13" spans="1:20" s="387" customFormat="1" ht="21.75" customHeight="1">
      <c r="B13" s="135" t="s">
        <v>50</v>
      </c>
      <c r="C13" s="383"/>
      <c r="D13" s="383"/>
      <c r="E13" s="383"/>
      <c r="F13" s="383"/>
      <c r="G13" s="78"/>
      <c r="H13" s="383"/>
      <c r="I13" s="383"/>
      <c r="J13" s="383"/>
      <c r="K13" s="383"/>
      <c r="L13" s="383"/>
      <c r="M13" s="384"/>
      <c r="O13" s="386"/>
    </row>
    <row r="14" spans="1:20" s="387" customFormat="1" ht="21.75" customHeight="1">
      <c r="B14" s="135" t="s">
        <v>114</v>
      </c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4"/>
      <c r="Q14" s="385"/>
      <c r="R14" s="386"/>
      <c r="T14" s="386"/>
    </row>
    <row r="15" spans="1:20" s="387" customFormat="1" ht="21.75" customHeight="1">
      <c r="B15" s="406" t="s">
        <v>169</v>
      </c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4"/>
      <c r="Q15" s="385"/>
      <c r="R15" s="386"/>
      <c r="T15" s="386"/>
    </row>
    <row r="16" spans="1:20" s="387" customFormat="1" ht="21.75" customHeight="1">
      <c r="B16" s="406" t="s">
        <v>170</v>
      </c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4"/>
      <c r="Q16" s="385"/>
      <c r="R16" s="386"/>
      <c r="T16" s="386"/>
    </row>
    <row r="17" spans="1:20" s="387" customFormat="1" ht="21.75" customHeight="1">
      <c r="B17" s="406" t="s">
        <v>171</v>
      </c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4"/>
      <c r="Q17" s="385"/>
      <c r="R17" s="386"/>
      <c r="T17" s="386"/>
    </row>
    <row r="18" spans="1:20" s="387" customFormat="1" ht="21.75" customHeight="1">
      <c r="B18" s="406" t="s">
        <v>172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4"/>
      <c r="Q18" s="385"/>
      <c r="R18" s="386"/>
      <c r="T18" s="386"/>
    </row>
    <row r="19" spans="1:20" s="387" customFormat="1" ht="15" customHeight="1">
      <c r="B19" s="77"/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4"/>
      <c r="Q19" s="385"/>
      <c r="R19" s="386"/>
      <c r="T19" s="386"/>
    </row>
    <row r="20" spans="1:20" s="387" customFormat="1" ht="21.75" customHeight="1" thickBot="1">
      <c r="A20" s="387" t="s">
        <v>54</v>
      </c>
      <c r="B20" s="401" t="s">
        <v>80</v>
      </c>
      <c r="D20" s="383"/>
    </row>
    <row r="21" spans="1:20" s="393" customFormat="1" ht="21" customHeight="1">
      <c r="A21" s="393" t="s">
        <v>53</v>
      </c>
      <c r="B21" s="136" t="s">
        <v>81</v>
      </c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90"/>
      <c r="P21" s="391"/>
      <c r="Q21" s="392"/>
      <c r="S21" s="392"/>
    </row>
    <row r="22" spans="1:20" s="393" customFormat="1" ht="21" customHeight="1">
      <c r="B22" s="137" t="s">
        <v>82</v>
      </c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90"/>
      <c r="O22" s="392"/>
    </row>
    <row r="23" spans="1:20" s="393" customFormat="1" ht="21" customHeight="1">
      <c r="A23" s="393" t="s">
        <v>53</v>
      </c>
      <c r="B23" s="137" t="s">
        <v>87</v>
      </c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90"/>
      <c r="O23" s="392"/>
    </row>
    <row r="24" spans="1:20" s="393" customFormat="1" ht="21" customHeight="1">
      <c r="B24" s="137" t="s">
        <v>83</v>
      </c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90"/>
      <c r="Q24" s="391"/>
      <c r="R24" s="392"/>
      <c r="T24" s="392"/>
    </row>
    <row r="25" spans="1:20" s="393" customFormat="1" ht="21" customHeight="1">
      <c r="A25" s="393" t="s">
        <v>51</v>
      </c>
      <c r="B25" s="137" t="s">
        <v>84</v>
      </c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90"/>
      <c r="Q25" s="391"/>
      <c r="R25" s="392"/>
      <c r="T25" s="392"/>
    </row>
    <row r="26" spans="1:20" s="393" customFormat="1" ht="21" customHeight="1">
      <c r="A26" s="393" t="s">
        <v>52</v>
      </c>
      <c r="B26" s="137" t="s">
        <v>85</v>
      </c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90"/>
      <c r="Q26" s="391"/>
      <c r="R26" s="392"/>
      <c r="T26" s="392"/>
    </row>
    <row r="27" spans="1:20" s="393" customFormat="1" ht="21" customHeight="1">
      <c r="B27" s="152" t="s">
        <v>86</v>
      </c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90"/>
      <c r="Q27" s="391"/>
      <c r="R27" s="392"/>
      <c r="T27" s="392"/>
    </row>
    <row r="28" spans="1:20" s="387" customFormat="1" ht="21.75" customHeight="1">
      <c r="B28" s="401" t="s">
        <v>121</v>
      </c>
      <c r="D28" s="383"/>
    </row>
    <row r="29" spans="1:20" s="393" customFormat="1" ht="42" customHeight="1">
      <c r="B29" s="138" t="s">
        <v>159</v>
      </c>
      <c r="C29" s="7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90"/>
      <c r="Q29" s="391"/>
      <c r="R29" s="392"/>
      <c r="T29" s="392"/>
    </row>
    <row r="30" spans="1:20" s="398" customFormat="1" ht="70.5" customHeight="1">
      <c r="B30" s="402" t="s">
        <v>162</v>
      </c>
      <c r="C30" s="394"/>
      <c r="D30" s="394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5"/>
      <c r="Q30" s="396"/>
      <c r="R30" s="397"/>
      <c r="T30" s="397"/>
    </row>
    <row r="31" spans="1:20" s="398" customFormat="1" ht="28.5">
      <c r="B31" s="403" t="s">
        <v>160</v>
      </c>
      <c r="C31" s="403"/>
      <c r="D31" s="403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397"/>
    </row>
    <row r="32" spans="1:20" s="398" customFormat="1" ht="120.75" customHeight="1">
      <c r="B32" s="403" t="s">
        <v>168</v>
      </c>
      <c r="C32" s="408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5"/>
      <c r="Q32" s="396"/>
      <c r="R32" s="397"/>
      <c r="T32" s="397"/>
    </row>
    <row r="33" spans="2:20" s="400" customFormat="1" ht="57">
      <c r="B33" s="407" t="s">
        <v>205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47"/>
      <c r="R33" s="399"/>
      <c r="T33" s="399"/>
    </row>
    <row r="34" spans="2:20" s="398" customFormat="1" ht="21.75" customHeight="1">
      <c r="B34" s="382"/>
      <c r="C34" s="394"/>
      <c r="D34" s="394"/>
      <c r="E34" s="394"/>
      <c r="F34" s="394"/>
      <c r="G34" s="394"/>
      <c r="H34" s="394"/>
      <c r="I34" s="394"/>
      <c r="J34" s="394"/>
      <c r="K34" s="394"/>
      <c r="L34" s="394"/>
      <c r="M34" s="394"/>
      <c r="N34" s="394"/>
      <c r="O34" s="394"/>
      <c r="P34" s="395"/>
      <c r="Q34" s="396"/>
      <c r="R34" s="397"/>
      <c r="T34" s="397"/>
    </row>
    <row r="35" spans="2:20">
      <c r="C35" s="382"/>
    </row>
    <row r="37" spans="2:20" ht="21.75" customHeight="1"/>
    <row r="38" spans="2:20" ht="21.75" customHeight="1"/>
    <row r="39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22" location="'2.2'!A1" display="2.2 Índices de las ventas en valores reales según grupo de mercancía - Total nacional" xr:uid="{00000000-0004-0000-0000-000004000000}"/>
    <hyperlink ref="B21" location="'2.1'!A1" display="2.1 Índices de las ventas en valores nominales según grupo de mercancía - Total nacional" xr:uid="{00000000-0004-0000-0000-000005000000}"/>
    <hyperlink ref="B23" location="'2.3'!A1" display="2.3 Índices de las ventas en valores nominales según actividad CIIU - Total Nacional" xr:uid="{00000000-0004-0000-0000-000006000000}"/>
    <hyperlink ref="B24" location="'2.4'!A1" display="2.4 Índices de las ventas en valores reales según actividad CIIU - Total nacional" xr:uid="{00000000-0004-0000-0000-000007000000}"/>
    <hyperlink ref="B25" location="'2.5'!A1" display="2.5 Índices de los Sueldos y salarios per cápita - Total nacional" xr:uid="{00000000-0004-0000-0000-000008000000}"/>
    <hyperlink ref="B26" location="'2.6'!A1" display="2.6 Índices del personal ocupado según categorías de contratación - Total nacional" xr:uid="{00000000-0004-0000-0000-000009000000}"/>
    <hyperlink ref="B27" location="'2.7 '!Área_de_impresión" display="2.7 Índices del personal ocupado según actividad CIIU rev. 4 a.c. - Total nacional" xr:uid="{00000000-0004-0000-0000-00000A000000}"/>
    <hyperlink ref="B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B15" location="'1.1.1 CVs '!A1" display="1.1.1 Coeficientes de variación de la variación porcentual de las ventas del comercio al por menor, según grupos de mercancías - Total nacional" xr:uid="{00000000-0004-0000-0000-00000C000000}"/>
    <hyperlink ref="B16" location="'1.2.1 CVs '!A1" display="1.2.1 Coeficientes de variación de la variación porcentual de las ventas del comercio al por menor, según actividad CIIU rev. 4 A.C. - Total nacional" xr:uid="{00000000-0004-0000-0000-00000D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HC281"/>
  <sheetViews>
    <sheetView showGridLines="0" zoomScale="70" zoomScaleNormal="70" zoomScaleSheetLayoutView="1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7" sqref="C7:F21"/>
    </sheetView>
  </sheetViews>
  <sheetFormatPr baseColWidth="10" defaultColWidth="15.42578125" defaultRowHeight="14.25"/>
  <cols>
    <col min="1" max="1" width="2" style="289" customWidth="1"/>
    <col min="2" max="2" width="10.85546875" style="289" customWidth="1"/>
    <col min="3" max="3" width="13.5703125" style="289" customWidth="1"/>
    <col min="4" max="5" width="20.140625" style="289" bestFit="1" customWidth="1"/>
    <col min="6" max="7" width="20.140625" style="289" customWidth="1"/>
    <col min="8" max="8" width="20.140625" style="289" bestFit="1" customWidth="1"/>
    <col min="9" max="9" width="23" style="289" bestFit="1" customWidth="1"/>
    <col min="10" max="13" width="20.140625" style="289" bestFit="1" customWidth="1"/>
    <col min="14" max="14" width="24.140625" style="289" customWidth="1"/>
    <col min="15" max="15" width="20.140625" style="289" bestFit="1" customWidth="1"/>
    <col min="16" max="16" width="20.28515625" style="289" bestFit="1" customWidth="1"/>
    <col min="17" max="17" width="21.42578125" style="289" customWidth="1"/>
    <col min="18" max="20" width="20.140625" style="289" bestFit="1" customWidth="1"/>
    <col min="21" max="21" width="18.7109375" style="289" bestFit="1" customWidth="1"/>
    <col min="22" max="22" width="20.140625" style="289" bestFit="1" customWidth="1"/>
    <col min="23" max="255" width="15.42578125" style="289"/>
    <col min="256" max="256" width="2" style="289" customWidth="1"/>
    <col min="257" max="257" width="6.140625" style="289" customWidth="1"/>
    <col min="258" max="258" width="13.5703125" style="289" customWidth="1"/>
    <col min="259" max="260" width="20.140625" style="289" bestFit="1" customWidth="1"/>
    <col min="261" max="262" width="20.140625" style="289" customWidth="1"/>
    <col min="263" max="263" width="20.140625" style="289" bestFit="1" customWidth="1"/>
    <col min="264" max="264" width="23" style="289" bestFit="1" customWidth="1"/>
    <col min="265" max="268" width="20.140625" style="289" bestFit="1" customWidth="1"/>
    <col min="269" max="269" width="24.140625" style="289" customWidth="1"/>
    <col min="270" max="270" width="20.140625" style="289" bestFit="1" customWidth="1"/>
    <col min="271" max="271" width="20.28515625" style="289" bestFit="1" customWidth="1"/>
    <col min="272" max="272" width="21.42578125" style="289" customWidth="1"/>
    <col min="273" max="275" width="20.140625" style="289" bestFit="1" customWidth="1"/>
    <col min="276" max="276" width="18.7109375" style="289" bestFit="1" customWidth="1"/>
    <col min="277" max="277" width="20.140625" style="289" bestFit="1" customWidth="1"/>
    <col min="278" max="511" width="15.42578125" style="289"/>
    <col min="512" max="512" width="2" style="289" customWidth="1"/>
    <col min="513" max="513" width="6.140625" style="289" customWidth="1"/>
    <col min="514" max="514" width="13.5703125" style="289" customWidth="1"/>
    <col min="515" max="516" width="20.140625" style="289" bestFit="1" customWidth="1"/>
    <col min="517" max="518" width="20.140625" style="289" customWidth="1"/>
    <col min="519" max="519" width="20.140625" style="289" bestFit="1" customWidth="1"/>
    <col min="520" max="520" width="23" style="289" bestFit="1" customWidth="1"/>
    <col min="521" max="524" width="20.140625" style="289" bestFit="1" customWidth="1"/>
    <col min="525" max="525" width="24.140625" style="289" customWidth="1"/>
    <col min="526" max="526" width="20.140625" style="289" bestFit="1" customWidth="1"/>
    <col min="527" max="527" width="20.28515625" style="289" bestFit="1" customWidth="1"/>
    <col min="528" max="528" width="21.42578125" style="289" customWidth="1"/>
    <col min="529" max="531" width="20.140625" style="289" bestFit="1" customWidth="1"/>
    <col min="532" max="532" width="18.7109375" style="289" bestFit="1" customWidth="1"/>
    <col min="533" max="533" width="20.140625" style="289" bestFit="1" customWidth="1"/>
    <col min="534" max="767" width="15.42578125" style="289"/>
    <col min="768" max="768" width="2" style="289" customWidth="1"/>
    <col min="769" max="769" width="6.140625" style="289" customWidth="1"/>
    <col min="770" max="770" width="13.5703125" style="289" customWidth="1"/>
    <col min="771" max="772" width="20.140625" style="289" bestFit="1" customWidth="1"/>
    <col min="773" max="774" width="20.140625" style="289" customWidth="1"/>
    <col min="775" max="775" width="20.140625" style="289" bestFit="1" customWidth="1"/>
    <col min="776" max="776" width="23" style="289" bestFit="1" customWidth="1"/>
    <col min="777" max="780" width="20.140625" style="289" bestFit="1" customWidth="1"/>
    <col min="781" max="781" width="24.140625" style="289" customWidth="1"/>
    <col min="782" max="782" width="20.140625" style="289" bestFit="1" customWidth="1"/>
    <col min="783" max="783" width="20.28515625" style="289" bestFit="1" customWidth="1"/>
    <col min="784" max="784" width="21.42578125" style="289" customWidth="1"/>
    <col min="785" max="787" width="20.140625" style="289" bestFit="1" customWidth="1"/>
    <col min="788" max="788" width="18.7109375" style="289" bestFit="1" customWidth="1"/>
    <col min="789" max="789" width="20.140625" style="289" bestFit="1" customWidth="1"/>
    <col min="790" max="1023" width="15.42578125" style="289"/>
    <col min="1024" max="1024" width="2" style="289" customWidth="1"/>
    <col min="1025" max="1025" width="6.140625" style="289" customWidth="1"/>
    <col min="1026" max="1026" width="13.5703125" style="289" customWidth="1"/>
    <col min="1027" max="1028" width="20.140625" style="289" bestFit="1" customWidth="1"/>
    <col min="1029" max="1030" width="20.140625" style="289" customWidth="1"/>
    <col min="1031" max="1031" width="20.140625" style="289" bestFit="1" customWidth="1"/>
    <col min="1032" max="1032" width="23" style="289" bestFit="1" customWidth="1"/>
    <col min="1033" max="1036" width="20.140625" style="289" bestFit="1" customWidth="1"/>
    <col min="1037" max="1037" width="24.140625" style="289" customWidth="1"/>
    <col min="1038" max="1038" width="20.140625" style="289" bestFit="1" customWidth="1"/>
    <col min="1039" max="1039" width="20.28515625" style="289" bestFit="1" customWidth="1"/>
    <col min="1040" max="1040" width="21.42578125" style="289" customWidth="1"/>
    <col min="1041" max="1043" width="20.140625" style="289" bestFit="1" customWidth="1"/>
    <col min="1044" max="1044" width="18.7109375" style="289" bestFit="1" customWidth="1"/>
    <col min="1045" max="1045" width="20.140625" style="289" bestFit="1" customWidth="1"/>
    <col min="1046" max="1279" width="15.42578125" style="289"/>
    <col min="1280" max="1280" width="2" style="289" customWidth="1"/>
    <col min="1281" max="1281" width="6.140625" style="289" customWidth="1"/>
    <col min="1282" max="1282" width="13.5703125" style="289" customWidth="1"/>
    <col min="1283" max="1284" width="20.140625" style="289" bestFit="1" customWidth="1"/>
    <col min="1285" max="1286" width="20.140625" style="289" customWidth="1"/>
    <col min="1287" max="1287" width="20.140625" style="289" bestFit="1" customWidth="1"/>
    <col min="1288" max="1288" width="23" style="289" bestFit="1" customWidth="1"/>
    <col min="1289" max="1292" width="20.140625" style="289" bestFit="1" customWidth="1"/>
    <col min="1293" max="1293" width="24.140625" style="289" customWidth="1"/>
    <col min="1294" max="1294" width="20.140625" style="289" bestFit="1" customWidth="1"/>
    <col min="1295" max="1295" width="20.28515625" style="289" bestFit="1" customWidth="1"/>
    <col min="1296" max="1296" width="21.42578125" style="289" customWidth="1"/>
    <col min="1297" max="1299" width="20.140625" style="289" bestFit="1" customWidth="1"/>
    <col min="1300" max="1300" width="18.7109375" style="289" bestFit="1" customWidth="1"/>
    <col min="1301" max="1301" width="20.140625" style="289" bestFit="1" customWidth="1"/>
    <col min="1302" max="1535" width="15.42578125" style="289"/>
    <col min="1536" max="1536" width="2" style="289" customWidth="1"/>
    <col min="1537" max="1537" width="6.140625" style="289" customWidth="1"/>
    <col min="1538" max="1538" width="13.5703125" style="289" customWidth="1"/>
    <col min="1539" max="1540" width="20.140625" style="289" bestFit="1" customWidth="1"/>
    <col min="1541" max="1542" width="20.140625" style="289" customWidth="1"/>
    <col min="1543" max="1543" width="20.140625" style="289" bestFit="1" customWidth="1"/>
    <col min="1544" max="1544" width="23" style="289" bestFit="1" customWidth="1"/>
    <col min="1545" max="1548" width="20.140625" style="289" bestFit="1" customWidth="1"/>
    <col min="1549" max="1549" width="24.140625" style="289" customWidth="1"/>
    <col min="1550" max="1550" width="20.140625" style="289" bestFit="1" customWidth="1"/>
    <col min="1551" max="1551" width="20.28515625" style="289" bestFit="1" customWidth="1"/>
    <col min="1552" max="1552" width="21.42578125" style="289" customWidth="1"/>
    <col min="1553" max="1555" width="20.140625" style="289" bestFit="1" customWidth="1"/>
    <col min="1556" max="1556" width="18.7109375" style="289" bestFit="1" customWidth="1"/>
    <col min="1557" max="1557" width="20.140625" style="289" bestFit="1" customWidth="1"/>
    <col min="1558" max="1791" width="15.42578125" style="289"/>
    <col min="1792" max="1792" width="2" style="289" customWidth="1"/>
    <col min="1793" max="1793" width="6.140625" style="289" customWidth="1"/>
    <col min="1794" max="1794" width="13.5703125" style="289" customWidth="1"/>
    <col min="1795" max="1796" width="20.140625" style="289" bestFit="1" customWidth="1"/>
    <col min="1797" max="1798" width="20.140625" style="289" customWidth="1"/>
    <col min="1799" max="1799" width="20.140625" style="289" bestFit="1" customWidth="1"/>
    <col min="1800" max="1800" width="23" style="289" bestFit="1" customWidth="1"/>
    <col min="1801" max="1804" width="20.140625" style="289" bestFit="1" customWidth="1"/>
    <col min="1805" max="1805" width="24.140625" style="289" customWidth="1"/>
    <col min="1806" max="1806" width="20.140625" style="289" bestFit="1" customWidth="1"/>
    <col min="1807" max="1807" width="20.28515625" style="289" bestFit="1" customWidth="1"/>
    <col min="1808" max="1808" width="21.42578125" style="289" customWidth="1"/>
    <col min="1809" max="1811" width="20.140625" style="289" bestFit="1" customWidth="1"/>
    <col min="1812" max="1812" width="18.7109375" style="289" bestFit="1" customWidth="1"/>
    <col min="1813" max="1813" width="20.140625" style="289" bestFit="1" customWidth="1"/>
    <col min="1814" max="2047" width="15.42578125" style="289"/>
    <col min="2048" max="2048" width="2" style="289" customWidth="1"/>
    <col min="2049" max="2049" width="6.140625" style="289" customWidth="1"/>
    <col min="2050" max="2050" width="13.5703125" style="289" customWidth="1"/>
    <col min="2051" max="2052" width="20.140625" style="289" bestFit="1" customWidth="1"/>
    <col min="2053" max="2054" width="20.140625" style="289" customWidth="1"/>
    <col min="2055" max="2055" width="20.140625" style="289" bestFit="1" customWidth="1"/>
    <col min="2056" max="2056" width="23" style="289" bestFit="1" customWidth="1"/>
    <col min="2057" max="2060" width="20.140625" style="289" bestFit="1" customWidth="1"/>
    <col min="2061" max="2061" width="24.140625" style="289" customWidth="1"/>
    <col min="2062" max="2062" width="20.140625" style="289" bestFit="1" customWidth="1"/>
    <col min="2063" max="2063" width="20.28515625" style="289" bestFit="1" customWidth="1"/>
    <col min="2064" max="2064" width="21.42578125" style="289" customWidth="1"/>
    <col min="2065" max="2067" width="20.140625" style="289" bestFit="1" customWidth="1"/>
    <col min="2068" max="2068" width="18.7109375" style="289" bestFit="1" customWidth="1"/>
    <col min="2069" max="2069" width="20.140625" style="289" bestFit="1" customWidth="1"/>
    <col min="2070" max="2303" width="15.42578125" style="289"/>
    <col min="2304" max="2304" width="2" style="289" customWidth="1"/>
    <col min="2305" max="2305" width="6.140625" style="289" customWidth="1"/>
    <col min="2306" max="2306" width="13.5703125" style="289" customWidth="1"/>
    <col min="2307" max="2308" width="20.140625" style="289" bestFit="1" customWidth="1"/>
    <col min="2309" max="2310" width="20.140625" style="289" customWidth="1"/>
    <col min="2311" max="2311" width="20.140625" style="289" bestFit="1" customWidth="1"/>
    <col min="2312" max="2312" width="23" style="289" bestFit="1" customWidth="1"/>
    <col min="2313" max="2316" width="20.140625" style="289" bestFit="1" customWidth="1"/>
    <col min="2317" max="2317" width="24.140625" style="289" customWidth="1"/>
    <col min="2318" max="2318" width="20.140625" style="289" bestFit="1" customWidth="1"/>
    <col min="2319" max="2319" width="20.28515625" style="289" bestFit="1" customWidth="1"/>
    <col min="2320" max="2320" width="21.42578125" style="289" customWidth="1"/>
    <col min="2321" max="2323" width="20.140625" style="289" bestFit="1" customWidth="1"/>
    <col min="2324" max="2324" width="18.7109375" style="289" bestFit="1" customWidth="1"/>
    <col min="2325" max="2325" width="20.140625" style="289" bestFit="1" customWidth="1"/>
    <col min="2326" max="2559" width="15.42578125" style="289"/>
    <col min="2560" max="2560" width="2" style="289" customWidth="1"/>
    <col min="2561" max="2561" width="6.140625" style="289" customWidth="1"/>
    <col min="2562" max="2562" width="13.5703125" style="289" customWidth="1"/>
    <col min="2563" max="2564" width="20.140625" style="289" bestFit="1" customWidth="1"/>
    <col min="2565" max="2566" width="20.140625" style="289" customWidth="1"/>
    <col min="2567" max="2567" width="20.140625" style="289" bestFit="1" customWidth="1"/>
    <col min="2568" max="2568" width="23" style="289" bestFit="1" customWidth="1"/>
    <col min="2569" max="2572" width="20.140625" style="289" bestFit="1" customWidth="1"/>
    <col min="2573" max="2573" width="24.140625" style="289" customWidth="1"/>
    <col min="2574" max="2574" width="20.140625" style="289" bestFit="1" customWidth="1"/>
    <col min="2575" max="2575" width="20.28515625" style="289" bestFit="1" customWidth="1"/>
    <col min="2576" max="2576" width="21.42578125" style="289" customWidth="1"/>
    <col min="2577" max="2579" width="20.140625" style="289" bestFit="1" customWidth="1"/>
    <col min="2580" max="2580" width="18.7109375" style="289" bestFit="1" customWidth="1"/>
    <col min="2581" max="2581" width="20.140625" style="289" bestFit="1" customWidth="1"/>
    <col min="2582" max="2815" width="15.42578125" style="289"/>
    <col min="2816" max="2816" width="2" style="289" customWidth="1"/>
    <col min="2817" max="2817" width="6.140625" style="289" customWidth="1"/>
    <col min="2818" max="2818" width="13.5703125" style="289" customWidth="1"/>
    <col min="2819" max="2820" width="20.140625" style="289" bestFit="1" customWidth="1"/>
    <col min="2821" max="2822" width="20.140625" style="289" customWidth="1"/>
    <col min="2823" max="2823" width="20.140625" style="289" bestFit="1" customWidth="1"/>
    <col min="2824" max="2824" width="23" style="289" bestFit="1" customWidth="1"/>
    <col min="2825" max="2828" width="20.140625" style="289" bestFit="1" customWidth="1"/>
    <col min="2829" max="2829" width="24.140625" style="289" customWidth="1"/>
    <col min="2830" max="2830" width="20.140625" style="289" bestFit="1" customWidth="1"/>
    <col min="2831" max="2831" width="20.28515625" style="289" bestFit="1" customWidth="1"/>
    <col min="2832" max="2832" width="21.42578125" style="289" customWidth="1"/>
    <col min="2833" max="2835" width="20.140625" style="289" bestFit="1" customWidth="1"/>
    <col min="2836" max="2836" width="18.7109375" style="289" bestFit="1" customWidth="1"/>
    <col min="2837" max="2837" width="20.140625" style="289" bestFit="1" customWidth="1"/>
    <col min="2838" max="3071" width="15.42578125" style="289"/>
    <col min="3072" max="3072" width="2" style="289" customWidth="1"/>
    <col min="3073" max="3073" width="6.140625" style="289" customWidth="1"/>
    <col min="3074" max="3074" width="13.5703125" style="289" customWidth="1"/>
    <col min="3075" max="3076" width="20.140625" style="289" bestFit="1" customWidth="1"/>
    <col min="3077" max="3078" width="20.140625" style="289" customWidth="1"/>
    <col min="3079" max="3079" width="20.140625" style="289" bestFit="1" customWidth="1"/>
    <col min="3080" max="3080" width="23" style="289" bestFit="1" customWidth="1"/>
    <col min="3081" max="3084" width="20.140625" style="289" bestFit="1" customWidth="1"/>
    <col min="3085" max="3085" width="24.140625" style="289" customWidth="1"/>
    <col min="3086" max="3086" width="20.140625" style="289" bestFit="1" customWidth="1"/>
    <col min="3087" max="3087" width="20.28515625" style="289" bestFit="1" customWidth="1"/>
    <col min="3088" max="3088" width="21.42578125" style="289" customWidth="1"/>
    <col min="3089" max="3091" width="20.140625" style="289" bestFit="1" customWidth="1"/>
    <col min="3092" max="3092" width="18.7109375" style="289" bestFit="1" customWidth="1"/>
    <col min="3093" max="3093" width="20.140625" style="289" bestFit="1" customWidth="1"/>
    <col min="3094" max="3327" width="15.42578125" style="289"/>
    <col min="3328" max="3328" width="2" style="289" customWidth="1"/>
    <col min="3329" max="3329" width="6.140625" style="289" customWidth="1"/>
    <col min="3330" max="3330" width="13.5703125" style="289" customWidth="1"/>
    <col min="3331" max="3332" width="20.140625" style="289" bestFit="1" customWidth="1"/>
    <col min="3333" max="3334" width="20.140625" style="289" customWidth="1"/>
    <col min="3335" max="3335" width="20.140625" style="289" bestFit="1" customWidth="1"/>
    <col min="3336" max="3336" width="23" style="289" bestFit="1" customWidth="1"/>
    <col min="3337" max="3340" width="20.140625" style="289" bestFit="1" customWidth="1"/>
    <col min="3341" max="3341" width="24.140625" style="289" customWidth="1"/>
    <col min="3342" max="3342" width="20.140625" style="289" bestFit="1" customWidth="1"/>
    <col min="3343" max="3343" width="20.28515625" style="289" bestFit="1" customWidth="1"/>
    <col min="3344" max="3344" width="21.42578125" style="289" customWidth="1"/>
    <col min="3345" max="3347" width="20.140625" style="289" bestFit="1" customWidth="1"/>
    <col min="3348" max="3348" width="18.7109375" style="289" bestFit="1" customWidth="1"/>
    <col min="3349" max="3349" width="20.140625" style="289" bestFit="1" customWidth="1"/>
    <col min="3350" max="3583" width="15.42578125" style="289"/>
    <col min="3584" max="3584" width="2" style="289" customWidth="1"/>
    <col min="3585" max="3585" width="6.140625" style="289" customWidth="1"/>
    <col min="3586" max="3586" width="13.5703125" style="289" customWidth="1"/>
    <col min="3587" max="3588" width="20.140625" style="289" bestFit="1" customWidth="1"/>
    <col min="3589" max="3590" width="20.140625" style="289" customWidth="1"/>
    <col min="3591" max="3591" width="20.140625" style="289" bestFit="1" customWidth="1"/>
    <col min="3592" max="3592" width="23" style="289" bestFit="1" customWidth="1"/>
    <col min="3593" max="3596" width="20.140625" style="289" bestFit="1" customWidth="1"/>
    <col min="3597" max="3597" width="24.140625" style="289" customWidth="1"/>
    <col min="3598" max="3598" width="20.140625" style="289" bestFit="1" customWidth="1"/>
    <col min="3599" max="3599" width="20.28515625" style="289" bestFit="1" customWidth="1"/>
    <col min="3600" max="3600" width="21.42578125" style="289" customWidth="1"/>
    <col min="3601" max="3603" width="20.140625" style="289" bestFit="1" customWidth="1"/>
    <col min="3604" max="3604" width="18.7109375" style="289" bestFit="1" customWidth="1"/>
    <col min="3605" max="3605" width="20.140625" style="289" bestFit="1" customWidth="1"/>
    <col min="3606" max="3839" width="15.42578125" style="289"/>
    <col min="3840" max="3840" width="2" style="289" customWidth="1"/>
    <col min="3841" max="3841" width="6.140625" style="289" customWidth="1"/>
    <col min="3842" max="3842" width="13.5703125" style="289" customWidth="1"/>
    <col min="3843" max="3844" width="20.140625" style="289" bestFit="1" customWidth="1"/>
    <col min="3845" max="3846" width="20.140625" style="289" customWidth="1"/>
    <col min="3847" max="3847" width="20.140625" style="289" bestFit="1" customWidth="1"/>
    <col min="3848" max="3848" width="23" style="289" bestFit="1" customWidth="1"/>
    <col min="3849" max="3852" width="20.140625" style="289" bestFit="1" customWidth="1"/>
    <col min="3853" max="3853" width="24.140625" style="289" customWidth="1"/>
    <col min="3854" max="3854" width="20.140625" style="289" bestFit="1" customWidth="1"/>
    <col min="3855" max="3855" width="20.28515625" style="289" bestFit="1" customWidth="1"/>
    <col min="3856" max="3856" width="21.42578125" style="289" customWidth="1"/>
    <col min="3857" max="3859" width="20.140625" style="289" bestFit="1" customWidth="1"/>
    <col min="3860" max="3860" width="18.7109375" style="289" bestFit="1" customWidth="1"/>
    <col min="3861" max="3861" width="20.140625" style="289" bestFit="1" customWidth="1"/>
    <col min="3862" max="4095" width="15.42578125" style="289"/>
    <col min="4096" max="4096" width="2" style="289" customWidth="1"/>
    <col min="4097" max="4097" width="6.140625" style="289" customWidth="1"/>
    <col min="4098" max="4098" width="13.5703125" style="289" customWidth="1"/>
    <col min="4099" max="4100" width="20.140625" style="289" bestFit="1" customWidth="1"/>
    <col min="4101" max="4102" width="20.140625" style="289" customWidth="1"/>
    <col min="4103" max="4103" width="20.140625" style="289" bestFit="1" customWidth="1"/>
    <col min="4104" max="4104" width="23" style="289" bestFit="1" customWidth="1"/>
    <col min="4105" max="4108" width="20.140625" style="289" bestFit="1" customWidth="1"/>
    <col min="4109" max="4109" width="24.140625" style="289" customWidth="1"/>
    <col min="4110" max="4110" width="20.140625" style="289" bestFit="1" customWidth="1"/>
    <col min="4111" max="4111" width="20.28515625" style="289" bestFit="1" customWidth="1"/>
    <col min="4112" max="4112" width="21.42578125" style="289" customWidth="1"/>
    <col min="4113" max="4115" width="20.140625" style="289" bestFit="1" customWidth="1"/>
    <col min="4116" max="4116" width="18.7109375" style="289" bestFit="1" customWidth="1"/>
    <col min="4117" max="4117" width="20.140625" style="289" bestFit="1" customWidth="1"/>
    <col min="4118" max="4351" width="15.42578125" style="289"/>
    <col min="4352" max="4352" width="2" style="289" customWidth="1"/>
    <col min="4353" max="4353" width="6.140625" style="289" customWidth="1"/>
    <col min="4354" max="4354" width="13.5703125" style="289" customWidth="1"/>
    <col min="4355" max="4356" width="20.140625" style="289" bestFit="1" customWidth="1"/>
    <col min="4357" max="4358" width="20.140625" style="289" customWidth="1"/>
    <col min="4359" max="4359" width="20.140625" style="289" bestFit="1" customWidth="1"/>
    <col min="4360" max="4360" width="23" style="289" bestFit="1" customWidth="1"/>
    <col min="4361" max="4364" width="20.140625" style="289" bestFit="1" customWidth="1"/>
    <col min="4365" max="4365" width="24.140625" style="289" customWidth="1"/>
    <col min="4366" max="4366" width="20.140625" style="289" bestFit="1" customWidth="1"/>
    <col min="4367" max="4367" width="20.28515625" style="289" bestFit="1" customWidth="1"/>
    <col min="4368" max="4368" width="21.42578125" style="289" customWidth="1"/>
    <col min="4369" max="4371" width="20.140625" style="289" bestFit="1" customWidth="1"/>
    <col min="4372" max="4372" width="18.7109375" style="289" bestFit="1" customWidth="1"/>
    <col min="4373" max="4373" width="20.140625" style="289" bestFit="1" customWidth="1"/>
    <col min="4374" max="4607" width="15.42578125" style="289"/>
    <col min="4608" max="4608" width="2" style="289" customWidth="1"/>
    <col min="4609" max="4609" width="6.140625" style="289" customWidth="1"/>
    <col min="4610" max="4610" width="13.5703125" style="289" customWidth="1"/>
    <col min="4611" max="4612" width="20.140625" style="289" bestFit="1" customWidth="1"/>
    <col min="4613" max="4614" width="20.140625" style="289" customWidth="1"/>
    <col min="4615" max="4615" width="20.140625" style="289" bestFit="1" customWidth="1"/>
    <col min="4616" max="4616" width="23" style="289" bestFit="1" customWidth="1"/>
    <col min="4617" max="4620" width="20.140625" style="289" bestFit="1" customWidth="1"/>
    <col min="4621" max="4621" width="24.140625" style="289" customWidth="1"/>
    <col min="4622" max="4622" width="20.140625" style="289" bestFit="1" customWidth="1"/>
    <col min="4623" max="4623" width="20.28515625" style="289" bestFit="1" customWidth="1"/>
    <col min="4624" max="4624" width="21.42578125" style="289" customWidth="1"/>
    <col min="4625" max="4627" width="20.140625" style="289" bestFit="1" customWidth="1"/>
    <col min="4628" max="4628" width="18.7109375" style="289" bestFit="1" customWidth="1"/>
    <col min="4629" max="4629" width="20.140625" style="289" bestFit="1" customWidth="1"/>
    <col min="4630" max="4863" width="15.42578125" style="289"/>
    <col min="4864" max="4864" width="2" style="289" customWidth="1"/>
    <col min="4865" max="4865" width="6.140625" style="289" customWidth="1"/>
    <col min="4866" max="4866" width="13.5703125" style="289" customWidth="1"/>
    <col min="4867" max="4868" width="20.140625" style="289" bestFit="1" customWidth="1"/>
    <col min="4869" max="4870" width="20.140625" style="289" customWidth="1"/>
    <col min="4871" max="4871" width="20.140625" style="289" bestFit="1" customWidth="1"/>
    <col min="4872" max="4872" width="23" style="289" bestFit="1" customWidth="1"/>
    <col min="4873" max="4876" width="20.140625" style="289" bestFit="1" customWidth="1"/>
    <col min="4877" max="4877" width="24.140625" style="289" customWidth="1"/>
    <col min="4878" max="4878" width="20.140625" style="289" bestFit="1" customWidth="1"/>
    <col min="4879" max="4879" width="20.28515625" style="289" bestFit="1" customWidth="1"/>
    <col min="4880" max="4880" width="21.42578125" style="289" customWidth="1"/>
    <col min="4881" max="4883" width="20.140625" style="289" bestFit="1" customWidth="1"/>
    <col min="4884" max="4884" width="18.7109375" style="289" bestFit="1" customWidth="1"/>
    <col min="4885" max="4885" width="20.140625" style="289" bestFit="1" customWidth="1"/>
    <col min="4886" max="5119" width="15.42578125" style="289"/>
    <col min="5120" max="5120" width="2" style="289" customWidth="1"/>
    <col min="5121" max="5121" width="6.140625" style="289" customWidth="1"/>
    <col min="5122" max="5122" width="13.5703125" style="289" customWidth="1"/>
    <col min="5123" max="5124" width="20.140625" style="289" bestFit="1" customWidth="1"/>
    <col min="5125" max="5126" width="20.140625" style="289" customWidth="1"/>
    <col min="5127" max="5127" width="20.140625" style="289" bestFit="1" customWidth="1"/>
    <col min="5128" max="5128" width="23" style="289" bestFit="1" customWidth="1"/>
    <col min="5129" max="5132" width="20.140625" style="289" bestFit="1" customWidth="1"/>
    <col min="5133" max="5133" width="24.140625" style="289" customWidth="1"/>
    <col min="5134" max="5134" width="20.140625" style="289" bestFit="1" customWidth="1"/>
    <col min="5135" max="5135" width="20.28515625" style="289" bestFit="1" customWidth="1"/>
    <col min="5136" max="5136" width="21.42578125" style="289" customWidth="1"/>
    <col min="5137" max="5139" width="20.140625" style="289" bestFit="1" customWidth="1"/>
    <col min="5140" max="5140" width="18.7109375" style="289" bestFit="1" customWidth="1"/>
    <col min="5141" max="5141" width="20.140625" style="289" bestFit="1" customWidth="1"/>
    <col min="5142" max="5375" width="15.42578125" style="289"/>
    <col min="5376" max="5376" width="2" style="289" customWidth="1"/>
    <col min="5377" max="5377" width="6.140625" style="289" customWidth="1"/>
    <col min="5378" max="5378" width="13.5703125" style="289" customWidth="1"/>
    <col min="5379" max="5380" width="20.140625" style="289" bestFit="1" customWidth="1"/>
    <col min="5381" max="5382" width="20.140625" style="289" customWidth="1"/>
    <col min="5383" max="5383" width="20.140625" style="289" bestFit="1" customWidth="1"/>
    <col min="5384" max="5384" width="23" style="289" bestFit="1" customWidth="1"/>
    <col min="5385" max="5388" width="20.140625" style="289" bestFit="1" customWidth="1"/>
    <col min="5389" max="5389" width="24.140625" style="289" customWidth="1"/>
    <col min="5390" max="5390" width="20.140625" style="289" bestFit="1" customWidth="1"/>
    <col min="5391" max="5391" width="20.28515625" style="289" bestFit="1" customWidth="1"/>
    <col min="5392" max="5392" width="21.42578125" style="289" customWidth="1"/>
    <col min="5393" max="5395" width="20.140625" style="289" bestFit="1" customWidth="1"/>
    <col min="5396" max="5396" width="18.7109375" style="289" bestFit="1" customWidth="1"/>
    <col min="5397" max="5397" width="20.140625" style="289" bestFit="1" customWidth="1"/>
    <col min="5398" max="5631" width="15.42578125" style="289"/>
    <col min="5632" max="5632" width="2" style="289" customWidth="1"/>
    <col min="5633" max="5633" width="6.140625" style="289" customWidth="1"/>
    <col min="5634" max="5634" width="13.5703125" style="289" customWidth="1"/>
    <col min="5635" max="5636" width="20.140625" style="289" bestFit="1" customWidth="1"/>
    <col min="5637" max="5638" width="20.140625" style="289" customWidth="1"/>
    <col min="5639" max="5639" width="20.140625" style="289" bestFit="1" customWidth="1"/>
    <col min="5640" max="5640" width="23" style="289" bestFit="1" customWidth="1"/>
    <col min="5641" max="5644" width="20.140625" style="289" bestFit="1" customWidth="1"/>
    <col min="5645" max="5645" width="24.140625" style="289" customWidth="1"/>
    <col min="5646" max="5646" width="20.140625" style="289" bestFit="1" customWidth="1"/>
    <col min="5647" max="5647" width="20.28515625" style="289" bestFit="1" customWidth="1"/>
    <col min="5648" max="5648" width="21.42578125" style="289" customWidth="1"/>
    <col min="5649" max="5651" width="20.140625" style="289" bestFit="1" customWidth="1"/>
    <col min="5652" max="5652" width="18.7109375" style="289" bestFit="1" customWidth="1"/>
    <col min="5653" max="5653" width="20.140625" style="289" bestFit="1" customWidth="1"/>
    <col min="5654" max="5887" width="15.42578125" style="289"/>
    <col min="5888" max="5888" width="2" style="289" customWidth="1"/>
    <col min="5889" max="5889" width="6.140625" style="289" customWidth="1"/>
    <col min="5890" max="5890" width="13.5703125" style="289" customWidth="1"/>
    <col min="5891" max="5892" width="20.140625" style="289" bestFit="1" customWidth="1"/>
    <col min="5893" max="5894" width="20.140625" style="289" customWidth="1"/>
    <col min="5895" max="5895" width="20.140625" style="289" bestFit="1" customWidth="1"/>
    <col min="5896" max="5896" width="23" style="289" bestFit="1" customWidth="1"/>
    <col min="5897" max="5900" width="20.140625" style="289" bestFit="1" customWidth="1"/>
    <col min="5901" max="5901" width="24.140625" style="289" customWidth="1"/>
    <col min="5902" max="5902" width="20.140625" style="289" bestFit="1" customWidth="1"/>
    <col min="5903" max="5903" width="20.28515625" style="289" bestFit="1" customWidth="1"/>
    <col min="5904" max="5904" width="21.42578125" style="289" customWidth="1"/>
    <col min="5905" max="5907" width="20.140625" style="289" bestFit="1" customWidth="1"/>
    <col min="5908" max="5908" width="18.7109375" style="289" bestFit="1" customWidth="1"/>
    <col min="5909" max="5909" width="20.140625" style="289" bestFit="1" customWidth="1"/>
    <col min="5910" max="6143" width="15.42578125" style="289"/>
    <col min="6144" max="6144" width="2" style="289" customWidth="1"/>
    <col min="6145" max="6145" width="6.140625" style="289" customWidth="1"/>
    <col min="6146" max="6146" width="13.5703125" style="289" customWidth="1"/>
    <col min="6147" max="6148" width="20.140625" style="289" bestFit="1" customWidth="1"/>
    <col min="6149" max="6150" width="20.140625" style="289" customWidth="1"/>
    <col min="6151" max="6151" width="20.140625" style="289" bestFit="1" customWidth="1"/>
    <col min="6152" max="6152" width="23" style="289" bestFit="1" customWidth="1"/>
    <col min="6153" max="6156" width="20.140625" style="289" bestFit="1" customWidth="1"/>
    <col min="6157" max="6157" width="24.140625" style="289" customWidth="1"/>
    <col min="6158" max="6158" width="20.140625" style="289" bestFit="1" customWidth="1"/>
    <col min="6159" max="6159" width="20.28515625" style="289" bestFit="1" customWidth="1"/>
    <col min="6160" max="6160" width="21.42578125" style="289" customWidth="1"/>
    <col min="6161" max="6163" width="20.140625" style="289" bestFit="1" customWidth="1"/>
    <col min="6164" max="6164" width="18.7109375" style="289" bestFit="1" customWidth="1"/>
    <col min="6165" max="6165" width="20.140625" style="289" bestFit="1" customWidth="1"/>
    <col min="6166" max="6399" width="15.42578125" style="289"/>
    <col min="6400" max="6400" width="2" style="289" customWidth="1"/>
    <col min="6401" max="6401" width="6.140625" style="289" customWidth="1"/>
    <col min="6402" max="6402" width="13.5703125" style="289" customWidth="1"/>
    <col min="6403" max="6404" width="20.140625" style="289" bestFit="1" customWidth="1"/>
    <col min="6405" max="6406" width="20.140625" style="289" customWidth="1"/>
    <col min="6407" max="6407" width="20.140625" style="289" bestFit="1" customWidth="1"/>
    <col min="6408" max="6408" width="23" style="289" bestFit="1" customWidth="1"/>
    <col min="6409" max="6412" width="20.140625" style="289" bestFit="1" customWidth="1"/>
    <col min="6413" max="6413" width="24.140625" style="289" customWidth="1"/>
    <col min="6414" max="6414" width="20.140625" style="289" bestFit="1" customWidth="1"/>
    <col min="6415" max="6415" width="20.28515625" style="289" bestFit="1" customWidth="1"/>
    <col min="6416" max="6416" width="21.42578125" style="289" customWidth="1"/>
    <col min="6417" max="6419" width="20.140625" style="289" bestFit="1" customWidth="1"/>
    <col min="6420" max="6420" width="18.7109375" style="289" bestFit="1" customWidth="1"/>
    <col min="6421" max="6421" width="20.140625" style="289" bestFit="1" customWidth="1"/>
    <col min="6422" max="6655" width="15.42578125" style="289"/>
    <col min="6656" max="6656" width="2" style="289" customWidth="1"/>
    <col min="6657" max="6657" width="6.140625" style="289" customWidth="1"/>
    <col min="6658" max="6658" width="13.5703125" style="289" customWidth="1"/>
    <col min="6659" max="6660" width="20.140625" style="289" bestFit="1" customWidth="1"/>
    <col min="6661" max="6662" width="20.140625" style="289" customWidth="1"/>
    <col min="6663" max="6663" width="20.140625" style="289" bestFit="1" customWidth="1"/>
    <col min="6664" max="6664" width="23" style="289" bestFit="1" customWidth="1"/>
    <col min="6665" max="6668" width="20.140625" style="289" bestFit="1" customWidth="1"/>
    <col min="6669" max="6669" width="24.140625" style="289" customWidth="1"/>
    <col min="6670" max="6670" width="20.140625" style="289" bestFit="1" customWidth="1"/>
    <col min="6671" max="6671" width="20.28515625" style="289" bestFit="1" customWidth="1"/>
    <col min="6672" max="6672" width="21.42578125" style="289" customWidth="1"/>
    <col min="6673" max="6675" width="20.140625" style="289" bestFit="1" customWidth="1"/>
    <col min="6676" max="6676" width="18.7109375" style="289" bestFit="1" customWidth="1"/>
    <col min="6677" max="6677" width="20.140625" style="289" bestFit="1" customWidth="1"/>
    <col min="6678" max="6911" width="15.42578125" style="289"/>
    <col min="6912" max="6912" width="2" style="289" customWidth="1"/>
    <col min="6913" max="6913" width="6.140625" style="289" customWidth="1"/>
    <col min="6914" max="6914" width="13.5703125" style="289" customWidth="1"/>
    <col min="6915" max="6916" width="20.140625" style="289" bestFit="1" customWidth="1"/>
    <col min="6917" max="6918" width="20.140625" style="289" customWidth="1"/>
    <col min="6919" max="6919" width="20.140625" style="289" bestFit="1" customWidth="1"/>
    <col min="6920" max="6920" width="23" style="289" bestFit="1" customWidth="1"/>
    <col min="6921" max="6924" width="20.140625" style="289" bestFit="1" customWidth="1"/>
    <col min="6925" max="6925" width="24.140625" style="289" customWidth="1"/>
    <col min="6926" max="6926" width="20.140625" style="289" bestFit="1" customWidth="1"/>
    <col min="6927" max="6927" width="20.28515625" style="289" bestFit="1" customWidth="1"/>
    <col min="6928" max="6928" width="21.42578125" style="289" customWidth="1"/>
    <col min="6929" max="6931" width="20.140625" style="289" bestFit="1" customWidth="1"/>
    <col min="6932" max="6932" width="18.7109375" style="289" bestFit="1" customWidth="1"/>
    <col min="6933" max="6933" width="20.140625" style="289" bestFit="1" customWidth="1"/>
    <col min="6934" max="7167" width="15.42578125" style="289"/>
    <col min="7168" max="7168" width="2" style="289" customWidth="1"/>
    <col min="7169" max="7169" width="6.140625" style="289" customWidth="1"/>
    <col min="7170" max="7170" width="13.5703125" style="289" customWidth="1"/>
    <col min="7171" max="7172" width="20.140625" style="289" bestFit="1" customWidth="1"/>
    <col min="7173" max="7174" width="20.140625" style="289" customWidth="1"/>
    <col min="7175" max="7175" width="20.140625" style="289" bestFit="1" customWidth="1"/>
    <col min="7176" max="7176" width="23" style="289" bestFit="1" customWidth="1"/>
    <col min="7177" max="7180" width="20.140625" style="289" bestFit="1" customWidth="1"/>
    <col min="7181" max="7181" width="24.140625" style="289" customWidth="1"/>
    <col min="7182" max="7182" width="20.140625" style="289" bestFit="1" customWidth="1"/>
    <col min="7183" max="7183" width="20.28515625" style="289" bestFit="1" customWidth="1"/>
    <col min="7184" max="7184" width="21.42578125" style="289" customWidth="1"/>
    <col min="7185" max="7187" width="20.140625" style="289" bestFit="1" customWidth="1"/>
    <col min="7188" max="7188" width="18.7109375" style="289" bestFit="1" customWidth="1"/>
    <col min="7189" max="7189" width="20.140625" style="289" bestFit="1" customWidth="1"/>
    <col min="7190" max="7423" width="15.42578125" style="289"/>
    <col min="7424" max="7424" width="2" style="289" customWidth="1"/>
    <col min="7425" max="7425" width="6.140625" style="289" customWidth="1"/>
    <col min="7426" max="7426" width="13.5703125" style="289" customWidth="1"/>
    <col min="7427" max="7428" width="20.140625" style="289" bestFit="1" customWidth="1"/>
    <col min="7429" max="7430" width="20.140625" style="289" customWidth="1"/>
    <col min="7431" max="7431" width="20.140625" style="289" bestFit="1" customWidth="1"/>
    <col min="7432" max="7432" width="23" style="289" bestFit="1" customWidth="1"/>
    <col min="7433" max="7436" width="20.140625" style="289" bestFit="1" customWidth="1"/>
    <col min="7437" max="7437" width="24.140625" style="289" customWidth="1"/>
    <col min="7438" max="7438" width="20.140625" style="289" bestFit="1" customWidth="1"/>
    <col min="7439" max="7439" width="20.28515625" style="289" bestFit="1" customWidth="1"/>
    <col min="7440" max="7440" width="21.42578125" style="289" customWidth="1"/>
    <col min="7441" max="7443" width="20.140625" style="289" bestFit="1" customWidth="1"/>
    <col min="7444" max="7444" width="18.7109375" style="289" bestFit="1" customWidth="1"/>
    <col min="7445" max="7445" width="20.140625" style="289" bestFit="1" customWidth="1"/>
    <col min="7446" max="7679" width="15.42578125" style="289"/>
    <col min="7680" max="7680" width="2" style="289" customWidth="1"/>
    <col min="7681" max="7681" width="6.140625" style="289" customWidth="1"/>
    <col min="7682" max="7682" width="13.5703125" style="289" customWidth="1"/>
    <col min="7683" max="7684" width="20.140625" style="289" bestFit="1" customWidth="1"/>
    <col min="7685" max="7686" width="20.140625" style="289" customWidth="1"/>
    <col min="7687" max="7687" width="20.140625" style="289" bestFit="1" customWidth="1"/>
    <col min="7688" max="7688" width="23" style="289" bestFit="1" customWidth="1"/>
    <col min="7689" max="7692" width="20.140625" style="289" bestFit="1" customWidth="1"/>
    <col min="7693" max="7693" width="24.140625" style="289" customWidth="1"/>
    <col min="7694" max="7694" width="20.140625" style="289" bestFit="1" customWidth="1"/>
    <col min="7695" max="7695" width="20.28515625" style="289" bestFit="1" customWidth="1"/>
    <col min="7696" max="7696" width="21.42578125" style="289" customWidth="1"/>
    <col min="7697" max="7699" width="20.140625" style="289" bestFit="1" customWidth="1"/>
    <col min="7700" max="7700" width="18.7109375" style="289" bestFit="1" customWidth="1"/>
    <col min="7701" max="7701" width="20.140625" style="289" bestFit="1" customWidth="1"/>
    <col min="7702" max="7935" width="15.42578125" style="289"/>
    <col min="7936" max="7936" width="2" style="289" customWidth="1"/>
    <col min="7937" max="7937" width="6.140625" style="289" customWidth="1"/>
    <col min="7938" max="7938" width="13.5703125" style="289" customWidth="1"/>
    <col min="7939" max="7940" width="20.140625" style="289" bestFit="1" customWidth="1"/>
    <col min="7941" max="7942" width="20.140625" style="289" customWidth="1"/>
    <col min="7943" max="7943" width="20.140625" style="289" bestFit="1" customWidth="1"/>
    <col min="7944" max="7944" width="23" style="289" bestFit="1" customWidth="1"/>
    <col min="7945" max="7948" width="20.140625" style="289" bestFit="1" customWidth="1"/>
    <col min="7949" max="7949" width="24.140625" style="289" customWidth="1"/>
    <col min="7950" max="7950" width="20.140625" style="289" bestFit="1" customWidth="1"/>
    <col min="7951" max="7951" width="20.28515625" style="289" bestFit="1" customWidth="1"/>
    <col min="7952" max="7952" width="21.42578125" style="289" customWidth="1"/>
    <col min="7953" max="7955" width="20.140625" style="289" bestFit="1" customWidth="1"/>
    <col min="7956" max="7956" width="18.7109375" style="289" bestFit="1" customWidth="1"/>
    <col min="7957" max="7957" width="20.140625" style="289" bestFit="1" customWidth="1"/>
    <col min="7958" max="8191" width="15.42578125" style="289"/>
    <col min="8192" max="8192" width="2" style="289" customWidth="1"/>
    <col min="8193" max="8193" width="6.140625" style="289" customWidth="1"/>
    <col min="8194" max="8194" width="13.5703125" style="289" customWidth="1"/>
    <col min="8195" max="8196" width="20.140625" style="289" bestFit="1" customWidth="1"/>
    <col min="8197" max="8198" width="20.140625" style="289" customWidth="1"/>
    <col min="8199" max="8199" width="20.140625" style="289" bestFit="1" customWidth="1"/>
    <col min="8200" max="8200" width="23" style="289" bestFit="1" customWidth="1"/>
    <col min="8201" max="8204" width="20.140625" style="289" bestFit="1" customWidth="1"/>
    <col min="8205" max="8205" width="24.140625" style="289" customWidth="1"/>
    <col min="8206" max="8206" width="20.140625" style="289" bestFit="1" customWidth="1"/>
    <col min="8207" max="8207" width="20.28515625" style="289" bestFit="1" customWidth="1"/>
    <col min="8208" max="8208" width="21.42578125" style="289" customWidth="1"/>
    <col min="8209" max="8211" width="20.140625" style="289" bestFit="1" customWidth="1"/>
    <col min="8212" max="8212" width="18.7109375" style="289" bestFit="1" customWidth="1"/>
    <col min="8213" max="8213" width="20.140625" style="289" bestFit="1" customWidth="1"/>
    <col min="8214" max="8447" width="15.42578125" style="289"/>
    <col min="8448" max="8448" width="2" style="289" customWidth="1"/>
    <col min="8449" max="8449" width="6.140625" style="289" customWidth="1"/>
    <col min="8450" max="8450" width="13.5703125" style="289" customWidth="1"/>
    <col min="8451" max="8452" width="20.140625" style="289" bestFit="1" customWidth="1"/>
    <col min="8453" max="8454" width="20.140625" style="289" customWidth="1"/>
    <col min="8455" max="8455" width="20.140625" style="289" bestFit="1" customWidth="1"/>
    <col min="8456" max="8456" width="23" style="289" bestFit="1" customWidth="1"/>
    <col min="8457" max="8460" width="20.140625" style="289" bestFit="1" customWidth="1"/>
    <col min="8461" max="8461" width="24.140625" style="289" customWidth="1"/>
    <col min="8462" max="8462" width="20.140625" style="289" bestFit="1" customWidth="1"/>
    <col min="8463" max="8463" width="20.28515625" style="289" bestFit="1" customWidth="1"/>
    <col min="8464" max="8464" width="21.42578125" style="289" customWidth="1"/>
    <col min="8465" max="8467" width="20.140625" style="289" bestFit="1" customWidth="1"/>
    <col min="8468" max="8468" width="18.7109375" style="289" bestFit="1" customWidth="1"/>
    <col min="8469" max="8469" width="20.140625" style="289" bestFit="1" customWidth="1"/>
    <col min="8470" max="8703" width="15.42578125" style="289"/>
    <col min="8704" max="8704" width="2" style="289" customWidth="1"/>
    <col min="8705" max="8705" width="6.140625" style="289" customWidth="1"/>
    <col min="8706" max="8706" width="13.5703125" style="289" customWidth="1"/>
    <col min="8707" max="8708" width="20.140625" style="289" bestFit="1" customWidth="1"/>
    <col min="8709" max="8710" width="20.140625" style="289" customWidth="1"/>
    <col min="8711" max="8711" width="20.140625" style="289" bestFit="1" customWidth="1"/>
    <col min="8712" max="8712" width="23" style="289" bestFit="1" customWidth="1"/>
    <col min="8713" max="8716" width="20.140625" style="289" bestFit="1" customWidth="1"/>
    <col min="8717" max="8717" width="24.140625" style="289" customWidth="1"/>
    <col min="8718" max="8718" width="20.140625" style="289" bestFit="1" customWidth="1"/>
    <col min="8719" max="8719" width="20.28515625" style="289" bestFit="1" customWidth="1"/>
    <col min="8720" max="8720" width="21.42578125" style="289" customWidth="1"/>
    <col min="8721" max="8723" width="20.140625" style="289" bestFit="1" customWidth="1"/>
    <col min="8724" max="8724" width="18.7109375" style="289" bestFit="1" customWidth="1"/>
    <col min="8725" max="8725" width="20.140625" style="289" bestFit="1" customWidth="1"/>
    <col min="8726" max="8959" width="15.42578125" style="289"/>
    <col min="8960" max="8960" width="2" style="289" customWidth="1"/>
    <col min="8961" max="8961" width="6.140625" style="289" customWidth="1"/>
    <col min="8962" max="8962" width="13.5703125" style="289" customWidth="1"/>
    <col min="8963" max="8964" width="20.140625" style="289" bestFit="1" customWidth="1"/>
    <col min="8965" max="8966" width="20.140625" style="289" customWidth="1"/>
    <col min="8967" max="8967" width="20.140625" style="289" bestFit="1" customWidth="1"/>
    <col min="8968" max="8968" width="23" style="289" bestFit="1" customWidth="1"/>
    <col min="8969" max="8972" width="20.140625" style="289" bestFit="1" customWidth="1"/>
    <col min="8973" max="8973" width="24.140625" style="289" customWidth="1"/>
    <col min="8974" max="8974" width="20.140625" style="289" bestFit="1" customWidth="1"/>
    <col min="8975" max="8975" width="20.28515625" style="289" bestFit="1" customWidth="1"/>
    <col min="8976" max="8976" width="21.42578125" style="289" customWidth="1"/>
    <col min="8977" max="8979" width="20.140625" style="289" bestFit="1" customWidth="1"/>
    <col min="8980" max="8980" width="18.7109375" style="289" bestFit="1" customWidth="1"/>
    <col min="8981" max="8981" width="20.140625" style="289" bestFit="1" customWidth="1"/>
    <col min="8982" max="9215" width="15.42578125" style="289"/>
    <col min="9216" max="9216" width="2" style="289" customWidth="1"/>
    <col min="9217" max="9217" width="6.140625" style="289" customWidth="1"/>
    <col min="9218" max="9218" width="13.5703125" style="289" customWidth="1"/>
    <col min="9219" max="9220" width="20.140625" style="289" bestFit="1" customWidth="1"/>
    <col min="9221" max="9222" width="20.140625" style="289" customWidth="1"/>
    <col min="9223" max="9223" width="20.140625" style="289" bestFit="1" customWidth="1"/>
    <col min="9224" max="9224" width="23" style="289" bestFit="1" customWidth="1"/>
    <col min="9225" max="9228" width="20.140625" style="289" bestFit="1" customWidth="1"/>
    <col min="9229" max="9229" width="24.140625" style="289" customWidth="1"/>
    <col min="9230" max="9230" width="20.140625" style="289" bestFit="1" customWidth="1"/>
    <col min="9231" max="9231" width="20.28515625" style="289" bestFit="1" customWidth="1"/>
    <col min="9232" max="9232" width="21.42578125" style="289" customWidth="1"/>
    <col min="9233" max="9235" width="20.140625" style="289" bestFit="1" customWidth="1"/>
    <col min="9236" max="9236" width="18.7109375" style="289" bestFit="1" customWidth="1"/>
    <col min="9237" max="9237" width="20.140625" style="289" bestFit="1" customWidth="1"/>
    <col min="9238" max="9471" width="15.42578125" style="289"/>
    <col min="9472" max="9472" width="2" style="289" customWidth="1"/>
    <col min="9473" max="9473" width="6.140625" style="289" customWidth="1"/>
    <col min="9474" max="9474" width="13.5703125" style="289" customWidth="1"/>
    <col min="9475" max="9476" width="20.140625" style="289" bestFit="1" customWidth="1"/>
    <col min="9477" max="9478" width="20.140625" style="289" customWidth="1"/>
    <col min="9479" max="9479" width="20.140625" style="289" bestFit="1" customWidth="1"/>
    <col min="9480" max="9480" width="23" style="289" bestFit="1" customWidth="1"/>
    <col min="9481" max="9484" width="20.140625" style="289" bestFit="1" customWidth="1"/>
    <col min="9485" max="9485" width="24.140625" style="289" customWidth="1"/>
    <col min="9486" max="9486" width="20.140625" style="289" bestFit="1" customWidth="1"/>
    <col min="9487" max="9487" width="20.28515625" style="289" bestFit="1" customWidth="1"/>
    <col min="9488" max="9488" width="21.42578125" style="289" customWidth="1"/>
    <col min="9489" max="9491" width="20.140625" style="289" bestFit="1" customWidth="1"/>
    <col min="9492" max="9492" width="18.7109375" style="289" bestFit="1" customWidth="1"/>
    <col min="9493" max="9493" width="20.140625" style="289" bestFit="1" customWidth="1"/>
    <col min="9494" max="9727" width="15.42578125" style="289"/>
    <col min="9728" max="9728" width="2" style="289" customWidth="1"/>
    <col min="9729" max="9729" width="6.140625" style="289" customWidth="1"/>
    <col min="9730" max="9730" width="13.5703125" style="289" customWidth="1"/>
    <col min="9731" max="9732" width="20.140625" style="289" bestFit="1" customWidth="1"/>
    <col min="9733" max="9734" width="20.140625" style="289" customWidth="1"/>
    <col min="9735" max="9735" width="20.140625" style="289" bestFit="1" customWidth="1"/>
    <col min="9736" max="9736" width="23" style="289" bestFit="1" customWidth="1"/>
    <col min="9737" max="9740" width="20.140625" style="289" bestFit="1" customWidth="1"/>
    <col min="9741" max="9741" width="24.140625" style="289" customWidth="1"/>
    <col min="9742" max="9742" width="20.140625" style="289" bestFit="1" customWidth="1"/>
    <col min="9743" max="9743" width="20.28515625" style="289" bestFit="1" customWidth="1"/>
    <col min="9744" max="9744" width="21.42578125" style="289" customWidth="1"/>
    <col min="9745" max="9747" width="20.140625" style="289" bestFit="1" customWidth="1"/>
    <col min="9748" max="9748" width="18.7109375" style="289" bestFit="1" customWidth="1"/>
    <col min="9749" max="9749" width="20.140625" style="289" bestFit="1" customWidth="1"/>
    <col min="9750" max="9983" width="15.42578125" style="289"/>
    <col min="9984" max="9984" width="2" style="289" customWidth="1"/>
    <col min="9985" max="9985" width="6.140625" style="289" customWidth="1"/>
    <col min="9986" max="9986" width="13.5703125" style="289" customWidth="1"/>
    <col min="9987" max="9988" width="20.140625" style="289" bestFit="1" customWidth="1"/>
    <col min="9989" max="9990" width="20.140625" style="289" customWidth="1"/>
    <col min="9991" max="9991" width="20.140625" style="289" bestFit="1" customWidth="1"/>
    <col min="9992" max="9992" width="23" style="289" bestFit="1" customWidth="1"/>
    <col min="9993" max="9996" width="20.140625" style="289" bestFit="1" customWidth="1"/>
    <col min="9997" max="9997" width="24.140625" style="289" customWidth="1"/>
    <col min="9998" max="9998" width="20.140625" style="289" bestFit="1" customWidth="1"/>
    <col min="9999" max="9999" width="20.28515625" style="289" bestFit="1" customWidth="1"/>
    <col min="10000" max="10000" width="21.42578125" style="289" customWidth="1"/>
    <col min="10001" max="10003" width="20.140625" style="289" bestFit="1" customWidth="1"/>
    <col min="10004" max="10004" width="18.7109375" style="289" bestFit="1" customWidth="1"/>
    <col min="10005" max="10005" width="20.140625" style="289" bestFit="1" customWidth="1"/>
    <col min="10006" max="10239" width="15.42578125" style="289"/>
    <col min="10240" max="10240" width="2" style="289" customWidth="1"/>
    <col min="10241" max="10241" width="6.140625" style="289" customWidth="1"/>
    <col min="10242" max="10242" width="13.5703125" style="289" customWidth="1"/>
    <col min="10243" max="10244" width="20.140625" style="289" bestFit="1" customWidth="1"/>
    <col min="10245" max="10246" width="20.140625" style="289" customWidth="1"/>
    <col min="10247" max="10247" width="20.140625" style="289" bestFit="1" customWidth="1"/>
    <col min="10248" max="10248" width="23" style="289" bestFit="1" customWidth="1"/>
    <col min="10249" max="10252" width="20.140625" style="289" bestFit="1" customWidth="1"/>
    <col min="10253" max="10253" width="24.140625" style="289" customWidth="1"/>
    <col min="10254" max="10254" width="20.140625" style="289" bestFit="1" customWidth="1"/>
    <col min="10255" max="10255" width="20.28515625" style="289" bestFit="1" customWidth="1"/>
    <col min="10256" max="10256" width="21.42578125" style="289" customWidth="1"/>
    <col min="10257" max="10259" width="20.140625" style="289" bestFit="1" customWidth="1"/>
    <col min="10260" max="10260" width="18.7109375" style="289" bestFit="1" customWidth="1"/>
    <col min="10261" max="10261" width="20.140625" style="289" bestFit="1" customWidth="1"/>
    <col min="10262" max="10495" width="15.42578125" style="289"/>
    <col min="10496" max="10496" width="2" style="289" customWidth="1"/>
    <col min="10497" max="10497" width="6.140625" style="289" customWidth="1"/>
    <col min="10498" max="10498" width="13.5703125" style="289" customWidth="1"/>
    <col min="10499" max="10500" width="20.140625" style="289" bestFit="1" customWidth="1"/>
    <col min="10501" max="10502" width="20.140625" style="289" customWidth="1"/>
    <col min="10503" max="10503" width="20.140625" style="289" bestFit="1" customWidth="1"/>
    <col min="10504" max="10504" width="23" style="289" bestFit="1" customWidth="1"/>
    <col min="10505" max="10508" width="20.140625" style="289" bestFit="1" customWidth="1"/>
    <col min="10509" max="10509" width="24.140625" style="289" customWidth="1"/>
    <col min="10510" max="10510" width="20.140625" style="289" bestFit="1" customWidth="1"/>
    <col min="10511" max="10511" width="20.28515625" style="289" bestFit="1" customWidth="1"/>
    <col min="10512" max="10512" width="21.42578125" style="289" customWidth="1"/>
    <col min="10513" max="10515" width="20.140625" style="289" bestFit="1" customWidth="1"/>
    <col min="10516" max="10516" width="18.7109375" style="289" bestFit="1" customWidth="1"/>
    <col min="10517" max="10517" width="20.140625" style="289" bestFit="1" customWidth="1"/>
    <col min="10518" max="10751" width="15.42578125" style="289"/>
    <col min="10752" max="10752" width="2" style="289" customWidth="1"/>
    <col min="10753" max="10753" width="6.140625" style="289" customWidth="1"/>
    <col min="10754" max="10754" width="13.5703125" style="289" customWidth="1"/>
    <col min="10755" max="10756" width="20.140625" style="289" bestFit="1" customWidth="1"/>
    <col min="10757" max="10758" width="20.140625" style="289" customWidth="1"/>
    <col min="10759" max="10759" width="20.140625" style="289" bestFit="1" customWidth="1"/>
    <col min="10760" max="10760" width="23" style="289" bestFit="1" customWidth="1"/>
    <col min="10761" max="10764" width="20.140625" style="289" bestFit="1" customWidth="1"/>
    <col min="10765" max="10765" width="24.140625" style="289" customWidth="1"/>
    <col min="10766" max="10766" width="20.140625" style="289" bestFit="1" customWidth="1"/>
    <col min="10767" max="10767" width="20.28515625" style="289" bestFit="1" customWidth="1"/>
    <col min="10768" max="10768" width="21.42578125" style="289" customWidth="1"/>
    <col min="10769" max="10771" width="20.140625" style="289" bestFit="1" customWidth="1"/>
    <col min="10772" max="10772" width="18.7109375" style="289" bestFit="1" customWidth="1"/>
    <col min="10773" max="10773" width="20.140625" style="289" bestFit="1" customWidth="1"/>
    <col min="10774" max="11007" width="15.42578125" style="289"/>
    <col min="11008" max="11008" width="2" style="289" customWidth="1"/>
    <col min="11009" max="11009" width="6.140625" style="289" customWidth="1"/>
    <col min="11010" max="11010" width="13.5703125" style="289" customWidth="1"/>
    <col min="11011" max="11012" width="20.140625" style="289" bestFit="1" customWidth="1"/>
    <col min="11013" max="11014" width="20.140625" style="289" customWidth="1"/>
    <col min="11015" max="11015" width="20.140625" style="289" bestFit="1" customWidth="1"/>
    <col min="11016" max="11016" width="23" style="289" bestFit="1" customWidth="1"/>
    <col min="11017" max="11020" width="20.140625" style="289" bestFit="1" customWidth="1"/>
    <col min="11021" max="11021" width="24.140625" style="289" customWidth="1"/>
    <col min="11022" max="11022" width="20.140625" style="289" bestFit="1" customWidth="1"/>
    <col min="11023" max="11023" width="20.28515625" style="289" bestFit="1" customWidth="1"/>
    <col min="11024" max="11024" width="21.42578125" style="289" customWidth="1"/>
    <col min="11025" max="11027" width="20.140625" style="289" bestFit="1" customWidth="1"/>
    <col min="11028" max="11028" width="18.7109375" style="289" bestFit="1" customWidth="1"/>
    <col min="11029" max="11029" width="20.140625" style="289" bestFit="1" customWidth="1"/>
    <col min="11030" max="11263" width="15.42578125" style="289"/>
    <col min="11264" max="11264" width="2" style="289" customWidth="1"/>
    <col min="11265" max="11265" width="6.140625" style="289" customWidth="1"/>
    <col min="11266" max="11266" width="13.5703125" style="289" customWidth="1"/>
    <col min="11267" max="11268" width="20.140625" style="289" bestFit="1" customWidth="1"/>
    <col min="11269" max="11270" width="20.140625" style="289" customWidth="1"/>
    <col min="11271" max="11271" width="20.140625" style="289" bestFit="1" customWidth="1"/>
    <col min="11272" max="11272" width="23" style="289" bestFit="1" customWidth="1"/>
    <col min="11273" max="11276" width="20.140625" style="289" bestFit="1" customWidth="1"/>
    <col min="11277" max="11277" width="24.140625" style="289" customWidth="1"/>
    <col min="11278" max="11278" width="20.140625" style="289" bestFit="1" customWidth="1"/>
    <col min="11279" max="11279" width="20.28515625" style="289" bestFit="1" customWidth="1"/>
    <col min="11280" max="11280" width="21.42578125" style="289" customWidth="1"/>
    <col min="11281" max="11283" width="20.140625" style="289" bestFit="1" customWidth="1"/>
    <col min="11284" max="11284" width="18.7109375" style="289" bestFit="1" customWidth="1"/>
    <col min="11285" max="11285" width="20.140625" style="289" bestFit="1" customWidth="1"/>
    <col min="11286" max="11519" width="15.42578125" style="289"/>
    <col min="11520" max="11520" width="2" style="289" customWidth="1"/>
    <col min="11521" max="11521" width="6.140625" style="289" customWidth="1"/>
    <col min="11522" max="11522" width="13.5703125" style="289" customWidth="1"/>
    <col min="11523" max="11524" width="20.140625" style="289" bestFit="1" customWidth="1"/>
    <col min="11525" max="11526" width="20.140625" style="289" customWidth="1"/>
    <col min="11527" max="11527" width="20.140625" style="289" bestFit="1" customWidth="1"/>
    <col min="11528" max="11528" width="23" style="289" bestFit="1" customWidth="1"/>
    <col min="11529" max="11532" width="20.140625" style="289" bestFit="1" customWidth="1"/>
    <col min="11533" max="11533" width="24.140625" style="289" customWidth="1"/>
    <col min="11534" max="11534" width="20.140625" style="289" bestFit="1" customWidth="1"/>
    <col min="11535" max="11535" width="20.28515625" style="289" bestFit="1" customWidth="1"/>
    <col min="11536" max="11536" width="21.42578125" style="289" customWidth="1"/>
    <col min="11537" max="11539" width="20.140625" style="289" bestFit="1" customWidth="1"/>
    <col min="11540" max="11540" width="18.7109375" style="289" bestFit="1" customWidth="1"/>
    <col min="11541" max="11541" width="20.140625" style="289" bestFit="1" customWidth="1"/>
    <col min="11542" max="11775" width="15.42578125" style="289"/>
    <col min="11776" max="11776" width="2" style="289" customWidth="1"/>
    <col min="11777" max="11777" width="6.140625" style="289" customWidth="1"/>
    <col min="11778" max="11778" width="13.5703125" style="289" customWidth="1"/>
    <col min="11779" max="11780" width="20.140625" style="289" bestFit="1" customWidth="1"/>
    <col min="11781" max="11782" width="20.140625" style="289" customWidth="1"/>
    <col min="11783" max="11783" width="20.140625" style="289" bestFit="1" customWidth="1"/>
    <col min="11784" max="11784" width="23" style="289" bestFit="1" customWidth="1"/>
    <col min="11785" max="11788" width="20.140625" style="289" bestFit="1" customWidth="1"/>
    <col min="11789" max="11789" width="24.140625" style="289" customWidth="1"/>
    <col min="11790" max="11790" width="20.140625" style="289" bestFit="1" customWidth="1"/>
    <col min="11791" max="11791" width="20.28515625" style="289" bestFit="1" customWidth="1"/>
    <col min="11792" max="11792" width="21.42578125" style="289" customWidth="1"/>
    <col min="11793" max="11795" width="20.140625" style="289" bestFit="1" customWidth="1"/>
    <col min="11796" max="11796" width="18.7109375" style="289" bestFit="1" customWidth="1"/>
    <col min="11797" max="11797" width="20.140625" style="289" bestFit="1" customWidth="1"/>
    <col min="11798" max="12031" width="15.42578125" style="289"/>
    <col min="12032" max="12032" width="2" style="289" customWidth="1"/>
    <col min="12033" max="12033" width="6.140625" style="289" customWidth="1"/>
    <col min="12034" max="12034" width="13.5703125" style="289" customWidth="1"/>
    <col min="12035" max="12036" width="20.140625" style="289" bestFit="1" customWidth="1"/>
    <col min="12037" max="12038" width="20.140625" style="289" customWidth="1"/>
    <col min="12039" max="12039" width="20.140625" style="289" bestFit="1" customWidth="1"/>
    <col min="12040" max="12040" width="23" style="289" bestFit="1" customWidth="1"/>
    <col min="12041" max="12044" width="20.140625" style="289" bestFit="1" customWidth="1"/>
    <col min="12045" max="12045" width="24.140625" style="289" customWidth="1"/>
    <col min="12046" max="12046" width="20.140625" style="289" bestFit="1" customWidth="1"/>
    <col min="12047" max="12047" width="20.28515625" style="289" bestFit="1" customWidth="1"/>
    <col min="12048" max="12048" width="21.42578125" style="289" customWidth="1"/>
    <col min="12049" max="12051" width="20.140625" style="289" bestFit="1" customWidth="1"/>
    <col min="12052" max="12052" width="18.7109375" style="289" bestFit="1" customWidth="1"/>
    <col min="12053" max="12053" width="20.140625" style="289" bestFit="1" customWidth="1"/>
    <col min="12054" max="12287" width="15.42578125" style="289"/>
    <col min="12288" max="12288" width="2" style="289" customWidth="1"/>
    <col min="12289" max="12289" width="6.140625" style="289" customWidth="1"/>
    <col min="12290" max="12290" width="13.5703125" style="289" customWidth="1"/>
    <col min="12291" max="12292" width="20.140625" style="289" bestFit="1" customWidth="1"/>
    <col min="12293" max="12294" width="20.140625" style="289" customWidth="1"/>
    <col min="12295" max="12295" width="20.140625" style="289" bestFit="1" customWidth="1"/>
    <col min="12296" max="12296" width="23" style="289" bestFit="1" customWidth="1"/>
    <col min="12297" max="12300" width="20.140625" style="289" bestFit="1" customWidth="1"/>
    <col min="12301" max="12301" width="24.140625" style="289" customWidth="1"/>
    <col min="12302" max="12302" width="20.140625" style="289" bestFit="1" customWidth="1"/>
    <col min="12303" max="12303" width="20.28515625" style="289" bestFit="1" customWidth="1"/>
    <col min="12304" max="12304" width="21.42578125" style="289" customWidth="1"/>
    <col min="12305" max="12307" width="20.140625" style="289" bestFit="1" customWidth="1"/>
    <col min="12308" max="12308" width="18.7109375" style="289" bestFit="1" customWidth="1"/>
    <col min="12309" max="12309" width="20.140625" style="289" bestFit="1" customWidth="1"/>
    <col min="12310" max="12543" width="15.42578125" style="289"/>
    <col min="12544" max="12544" width="2" style="289" customWidth="1"/>
    <col min="12545" max="12545" width="6.140625" style="289" customWidth="1"/>
    <col min="12546" max="12546" width="13.5703125" style="289" customWidth="1"/>
    <col min="12547" max="12548" width="20.140625" style="289" bestFit="1" customWidth="1"/>
    <col min="12549" max="12550" width="20.140625" style="289" customWidth="1"/>
    <col min="12551" max="12551" width="20.140625" style="289" bestFit="1" customWidth="1"/>
    <col min="12552" max="12552" width="23" style="289" bestFit="1" customWidth="1"/>
    <col min="12553" max="12556" width="20.140625" style="289" bestFit="1" customWidth="1"/>
    <col min="12557" max="12557" width="24.140625" style="289" customWidth="1"/>
    <col min="12558" max="12558" width="20.140625" style="289" bestFit="1" customWidth="1"/>
    <col min="12559" max="12559" width="20.28515625" style="289" bestFit="1" customWidth="1"/>
    <col min="12560" max="12560" width="21.42578125" style="289" customWidth="1"/>
    <col min="12561" max="12563" width="20.140625" style="289" bestFit="1" customWidth="1"/>
    <col min="12564" max="12564" width="18.7109375" style="289" bestFit="1" customWidth="1"/>
    <col min="12565" max="12565" width="20.140625" style="289" bestFit="1" customWidth="1"/>
    <col min="12566" max="12799" width="15.42578125" style="289"/>
    <col min="12800" max="12800" width="2" style="289" customWidth="1"/>
    <col min="12801" max="12801" width="6.140625" style="289" customWidth="1"/>
    <col min="12802" max="12802" width="13.5703125" style="289" customWidth="1"/>
    <col min="12803" max="12804" width="20.140625" style="289" bestFit="1" customWidth="1"/>
    <col min="12805" max="12806" width="20.140625" style="289" customWidth="1"/>
    <col min="12807" max="12807" width="20.140625" style="289" bestFit="1" customWidth="1"/>
    <col min="12808" max="12808" width="23" style="289" bestFit="1" customWidth="1"/>
    <col min="12809" max="12812" width="20.140625" style="289" bestFit="1" customWidth="1"/>
    <col min="12813" max="12813" width="24.140625" style="289" customWidth="1"/>
    <col min="12814" max="12814" width="20.140625" style="289" bestFit="1" customWidth="1"/>
    <col min="12815" max="12815" width="20.28515625" style="289" bestFit="1" customWidth="1"/>
    <col min="12816" max="12816" width="21.42578125" style="289" customWidth="1"/>
    <col min="12817" max="12819" width="20.140625" style="289" bestFit="1" customWidth="1"/>
    <col min="12820" max="12820" width="18.7109375" style="289" bestFit="1" customWidth="1"/>
    <col min="12821" max="12821" width="20.140625" style="289" bestFit="1" customWidth="1"/>
    <col min="12822" max="13055" width="15.42578125" style="289"/>
    <col min="13056" max="13056" width="2" style="289" customWidth="1"/>
    <col min="13057" max="13057" width="6.140625" style="289" customWidth="1"/>
    <col min="13058" max="13058" width="13.5703125" style="289" customWidth="1"/>
    <col min="13059" max="13060" width="20.140625" style="289" bestFit="1" customWidth="1"/>
    <col min="13061" max="13062" width="20.140625" style="289" customWidth="1"/>
    <col min="13063" max="13063" width="20.140625" style="289" bestFit="1" customWidth="1"/>
    <col min="13064" max="13064" width="23" style="289" bestFit="1" customWidth="1"/>
    <col min="13065" max="13068" width="20.140625" style="289" bestFit="1" customWidth="1"/>
    <col min="13069" max="13069" width="24.140625" style="289" customWidth="1"/>
    <col min="13070" max="13070" width="20.140625" style="289" bestFit="1" customWidth="1"/>
    <col min="13071" max="13071" width="20.28515625" style="289" bestFit="1" customWidth="1"/>
    <col min="13072" max="13072" width="21.42578125" style="289" customWidth="1"/>
    <col min="13073" max="13075" width="20.140625" style="289" bestFit="1" customWidth="1"/>
    <col min="13076" max="13076" width="18.7109375" style="289" bestFit="1" customWidth="1"/>
    <col min="13077" max="13077" width="20.140625" style="289" bestFit="1" customWidth="1"/>
    <col min="13078" max="13311" width="15.42578125" style="289"/>
    <col min="13312" max="13312" width="2" style="289" customWidth="1"/>
    <col min="13313" max="13313" width="6.140625" style="289" customWidth="1"/>
    <col min="13314" max="13314" width="13.5703125" style="289" customWidth="1"/>
    <col min="13315" max="13316" width="20.140625" style="289" bestFit="1" customWidth="1"/>
    <col min="13317" max="13318" width="20.140625" style="289" customWidth="1"/>
    <col min="13319" max="13319" width="20.140625" style="289" bestFit="1" customWidth="1"/>
    <col min="13320" max="13320" width="23" style="289" bestFit="1" customWidth="1"/>
    <col min="13321" max="13324" width="20.140625" style="289" bestFit="1" customWidth="1"/>
    <col min="13325" max="13325" width="24.140625" style="289" customWidth="1"/>
    <col min="13326" max="13326" width="20.140625" style="289" bestFit="1" customWidth="1"/>
    <col min="13327" max="13327" width="20.28515625" style="289" bestFit="1" customWidth="1"/>
    <col min="13328" max="13328" width="21.42578125" style="289" customWidth="1"/>
    <col min="13329" max="13331" width="20.140625" style="289" bestFit="1" customWidth="1"/>
    <col min="13332" max="13332" width="18.7109375" style="289" bestFit="1" customWidth="1"/>
    <col min="13333" max="13333" width="20.140625" style="289" bestFit="1" customWidth="1"/>
    <col min="13334" max="13567" width="15.42578125" style="289"/>
    <col min="13568" max="13568" width="2" style="289" customWidth="1"/>
    <col min="13569" max="13569" width="6.140625" style="289" customWidth="1"/>
    <col min="13570" max="13570" width="13.5703125" style="289" customWidth="1"/>
    <col min="13571" max="13572" width="20.140625" style="289" bestFit="1" customWidth="1"/>
    <col min="13573" max="13574" width="20.140625" style="289" customWidth="1"/>
    <col min="13575" max="13575" width="20.140625" style="289" bestFit="1" customWidth="1"/>
    <col min="13576" max="13576" width="23" style="289" bestFit="1" customWidth="1"/>
    <col min="13577" max="13580" width="20.140625" style="289" bestFit="1" customWidth="1"/>
    <col min="13581" max="13581" width="24.140625" style="289" customWidth="1"/>
    <col min="13582" max="13582" width="20.140625" style="289" bestFit="1" customWidth="1"/>
    <col min="13583" max="13583" width="20.28515625" style="289" bestFit="1" customWidth="1"/>
    <col min="13584" max="13584" width="21.42578125" style="289" customWidth="1"/>
    <col min="13585" max="13587" width="20.140625" style="289" bestFit="1" customWidth="1"/>
    <col min="13588" max="13588" width="18.7109375" style="289" bestFit="1" customWidth="1"/>
    <col min="13589" max="13589" width="20.140625" style="289" bestFit="1" customWidth="1"/>
    <col min="13590" max="13823" width="15.42578125" style="289"/>
    <col min="13824" max="13824" width="2" style="289" customWidth="1"/>
    <col min="13825" max="13825" width="6.140625" style="289" customWidth="1"/>
    <col min="13826" max="13826" width="13.5703125" style="289" customWidth="1"/>
    <col min="13827" max="13828" width="20.140625" style="289" bestFit="1" customWidth="1"/>
    <col min="13829" max="13830" width="20.140625" style="289" customWidth="1"/>
    <col min="13831" max="13831" width="20.140625" style="289" bestFit="1" customWidth="1"/>
    <col min="13832" max="13832" width="23" style="289" bestFit="1" customWidth="1"/>
    <col min="13833" max="13836" width="20.140625" style="289" bestFit="1" customWidth="1"/>
    <col min="13837" max="13837" width="24.140625" style="289" customWidth="1"/>
    <col min="13838" max="13838" width="20.140625" style="289" bestFit="1" customWidth="1"/>
    <col min="13839" max="13839" width="20.28515625" style="289" bestFit="1" customWidth="1"/>
    <col min="13840" max="13840" width="21.42578125" style="289" customWidth="1"/>
    <col min="13841" max="13843" width="20.140625" style="289" bestFit="1" customWidth="1"/>
    <col min="13844" max="13844" width="18.7109375" style="289" bestFit="1" customWidth="1"/>
    <col min="13845" max="13845" width="20.140625" style="289" bestFit="1" customWidth="1"/>
    <col min="13846" max="14079" width="15.42578125" style="289"/>
    <col min="14080" max="14080" width="2" style="289" customWidth="1"/>
    <col min="14081" max="14081" width="6.140625" style="289" customWidth="1"/>
    <col min="14082" max="14082" width="13.5703125" style="289" customWidth="1"/>
    <col min="14083" max="14084" width="20.140625" style="289" bestFit="1" customWidth="1"/>
    <col min="14085" max="14086" width="20.140625" style="289" customWidth="1"/>
    <col min="14087" max="14087" width="20.140625" style="289" bestFit="1" customWidth="1"/>
    <col min="14088" max="14088" width="23" style="289" bestFit="1" customWidth="1"/>
    <col min="14089" max="14092" width="20.140625" style="289" bestFit="1" customWidth="1"/>
    <col min="14093" max="14093" width="24.140625" style="289" customWidth="1"/>
    <col min="14094" max="14094" width="20.140625" style="289" bestFit="1" customWidth="1"/>
    <col min="14095" max="14095" width="20.28515625" style="289" bestFit="1" customWidth="1"/>
    <col min="14096" max="14096" width="21.42578125" style="289" customWidth="1"/>
    <col min="14097" max="14099" width="20.140625" style="289" bestFit="1" customWidth="1"/>
    <col min="14100" max="14100" width="18.7109375" style="289" bestFit="1" customWidth="1"/>
    <col min="14101" max="14101" width="20.140625" style="289" bestFit="1" customWidth="1"/>
    <col min="14102" max="14335" width="15.42578125" style="289"/>
    <col min="14336" max="14336" width="2" style="289" customWidth="1"/>
    <col min="14337" max="14337" width="6.140625" style="289" customWidth="1"/>
    <col min="14338" max="14338" width="13.5703125" style="289" customWidth="1"/>
    <col min="14339" max="14340" width="20.140625" style="289" bestFit="1" customWidth="1"/>
    <col min="14341" max="14342" width="20.140625" style="289" customWidth="1"/>
    <col min="14343" max="14343" width="20.140625" style="289" bestFit="1" customWidth="1"/>
    <col min="14344" max="14344" width="23" style="289" bestFit="1" customWidth="1"/>
    <col min="14345" max="14348" width="20.140625" style="289" bestFit="1" customWidth="1"/>
    <col min="14349" max="14349" width="24.140625" style="289" customWidth="1"/>
    <col min="14350" max="14350" width="20.140625" style="289" bestFit="1" customWidth="1"/>
    <col min="14351" max="14351" width="20.28515625" style="289" bestFit="1" customWidth="1"/>
    <col min="14352" max="14352" width="21.42578125" style="289" customWidth="1"/>
    <col min="14353" max="14355" width="20.140625" style="289" bestFit="1" customWidth="1"/>
    <col min="14356" max="14356" width="18.7109375" style="289" bestFit="1" customWidth="1"/>
    <col min="14357" max="14357" width="20.140625" style="289" bestFit="1" customWidth="1"/>
    <col min="14358" max="14591" width="15.42578125" style="289"/>
    <col min="14592" max="14592" width="2" style="289" customWidth="1"/>
    <col min="14593" max="14593" width="6.140625" style="289" customWidth="1"/>
    <col min="14594" max="14594" width="13.5703125" style="289" customWidth="1"/>
    <col min="14595" max="14596" width="20.140625" style="289" bestFit="1" customWidth="1"/>
    <col min="14597" max="14598" width="20.140625" style="289" customWidth="1"/>
    <col min="14599" max="14599" width="20.140625" style="289" bestFit="1" customWidth="1"/>
    <col min="14600" max="14600" width="23" style="289" bestFit="1" customWidth="1"/>
    <col min="14601" max="14604" width="20.140625" style="289" bestFit="1" customWidth="1"/>
    <col min="14605" max="14605" width="24.140625" style="289" customWidth="1"/>
    <col min="14606" max="14606" width="20.140625" style="289" bestFit="1" customWidth="1"/>
    <col min="14607" max="14607" width="20.28515625" style="289" bestFit="1" customWidth="1"/>
    <col min="14608" max="14608" width="21.42578125" style="289" customWidth="1"/>
    <col min="14609" max="14611" width="20.140625" style="289" bestFit="1" customWidth="1"/>
    <col min="14612" max="14612" width="18.7109375" style="289" bestFit="1" customWidth="1"/>
    <col min="14613" max="14613" width="20.140625" style="289" bestFit="1" customWidth="1"/>
    <col min="14614" max="14847" width="15.42578125" style="289"/>
    <col min="14848" max="14848" width="2" style="289" customWidth="1"/>
    <col min="14849" max="14849" width="6.140625" style="289" customWidth="1"/>
    <col min="14850" max="14850" width="13.5703125" style="289" customWidth="1"/>
    <col min="14851" max="14852" width="20.140625" style="289" bestFit="1" customWidth="1"/>
    <col min="14853" max="14854" width="20.140625" style="289" customWidth="1"/>
    <col min="14855" max="14855" width="20.140625" style="289" bestFit="1" customWidth="1"/>
    <col min="14856" max="14856" width="23" style="289" bestFit="1" customWidth="1"/>
    <col min="14857" max="14860" width="20.140625" style="289" bestFit="1" customWidth="1"/>
    <col min="14861" max="14861" width="24.140625" style="289" customWidth="1"/>
    <col min="14862" max="14862" width="20.140625" style="289" bestFit="1" customWidth="1"/>
    <col min="14863" max="14863" width="20.28515625" style="289" bestFit="1" customWidth="1"/>
    <col min="14864" max="14864" width="21.42578125" style="289" customWidth="1"/>
    <col min="14865" max="14867" width="20.140625" style="289" bestFit="1" customWidth="1"/>
    <col min="14868" max="14868" width="18.7109375" style="289" bestFit="1" customWidth="1"/>
    <col min="14869" max="14869" width="20.140625" style="289" bestFit="1" customWidth="1"/>
    <col min="14870" max="15103" width="15.42578125" style="289"/>
    <col min="15104" max="15104" width="2" style="289" customWidth="1"/>
    <col min="15105" max="15105" width="6.140625" style="289" customWidth="1"/>
    <col min="15106" max="15106" width="13.5703125" style="289" customWidth="1"/>
    <col min="15107" max="15108" width="20.140625" style="289" bestFit="1" customWidth="1"/>
    <col min="15109" max="15110" width="20.140625" style="289" customWidth="1"/>
    <col min="15111" max="15111" width="20.140625" style="289" bestFit="1" customWidth="1"/>
    <col min="15112" max="15112" width="23" style="289" bestFit="1" customWidth="1"/>
    <col min="15113" max="15116" width="20.140625" style="289" bestFit="1" customWidth="1"/>
    <col min="15117" max="15117" width="24.140625" style="289" customWidth="1"/>
    <col min="15118" max="15118" width="20.140625" style="289" bestFit="1" customWidth="1"/>
    <col min="15119" max="15119" width="20.28515625" style="289" bestFit="1" customWidth="1"/>
    <col min="15120" max="15120" width="21.42578125" style="289" customWidth="1"/>
    <col min="15121" max="15123" width="20.140625" style="289" bestFit="1" customWidth="1"/>
    <col min="15124" max="15124" width="18.7109375" style="289" bestFit="1" customWidth="1"/>
    <col min="15125" max="15125" width="20.140625" style="289" bestFit="1" customWidth="1"/>
    <col min="15126" max="15359" width="15.42578125" style="289"/>
    <col min="15360" max="15360" width="2" style="289" customWidth="1"/>
    <col min="15361" max="15361" width="6.140625" style="289" customWidth="1"/>
    <col min="15362" max="15362" width="13.5703125" style="289" customWidth="1"/>
    <col min="15363" max="15364" width="20.140625" style="289" bestFit="1" customWidth="1"/>
    <col min="15365" max="15366" width="20.140625" style="289" customWidth="1"/>
    <col min="15367" max="15367" width="20.140625" style="289" bestFit="1" customWidth="1"/>
    <col min="15368" max="15368" width="23" style="289" bestFit="1" customWidth="1"/>
    <col min="15369" max="15372" width="20.140625" style="289" bestFit="1" customWidth="1"/>
    <col min="15373" max="15373" width="24.140625" style="289" customWidth="1"/>
    <col min="15374" max="15374" width="20.140625" style="289" bestFit="1" customWidth="1"/>
    <col min="15375" max="15375" width="20.28515625" style="289" bestFit="1" customWidth="1"/>
    <col min="15376" max="15376" width="21.42578125" style="289" customWidth="1"/>
    <col min="15377" max="15379" width="20.140625" style="289" bestFit="1" customWidth="1"/>
    <col min="15380" max="15380" width="18.7109375" style="289" bestFit="1" customWidth="1"/>
    <col min="15381" max="15381" width="20.140625" style="289" bestFit="1" customWidth="1"/>
    <col min="15382" max="15615" width="15.42578125" style="289"/>
    <col min="15616" max="15616" width="2" style="289" customWidth="1"/>
    <col min="15617" max="15617" width="6.140625" style="289" customWidth="1"/>
    <col min="15618" max="15618" width="13.5703125" style="289" customWidth="1"/>
    <col min="15619" max="15620" width="20.140625" style="289" bestFit="1" customWidth="1"/>
    <col min="15621" max="15622" width="20.140625" style="289" customWidth="1"/>
    <col min="15623" max="15623" width="20.140625" style="289" bestFit="1" customWidth="1"/>
    <col min="15624" max="15624" width="23" style="289" bestFit="1" customWidth="1"/>
    <col min="15625" max="15628" width="20.140625" style="289" bestFit="1" customWidth="1"/>
    <col min="15629" max="15629" width="24.140625" style="289" customWidth="1"/>
    <col min="15630" max="15630" width="20.140625" style="289" bestFit="1" customWidth="1"/>
    <col min="15631" max="15631" width="20.28515625" style="289" bestFit="1" customWidth="1"/>
    <col min="15632" max="15632" width="21.42578125" style="289" customWidth="1"/>
    <col min="15633" max="15635" width="20.140625" style="289" bestFit="1" customWidth="1"/>
    <col min="15636" max="15636" width="18.7109375" style="289" bestFit="1" customWidth="1"/>
    <col min="15637" max="15637" width="20.140625" style="289" bestFit="1" customWidth="1"/>
    <col min="15638" max="15871" width="15.42578125" style="289"/>
    <col min="15872" max="15872" width="2" style="289" customWidth="1"/>
    <col min="15873" max="15873" width="6.140625" style="289" customWidth="1"/>
    <col min="15874" max="15874" width="13.5703125" style="289" customWidth="1"/>
    <col min="15875" max="15876" width="20.140625" style="289" bestFit="1" customWidth="1"/>
    <col min="15877" max="15878" width="20.140625" style="289" customWidth="1"/>
    <col min="15879" max="15879" width="20.140625" style="289" bestFit="1" customWidth="1"/>
    <col min="15880" max="15880" width="23" style="289" bestFit="1" customWidth="1"/>
    <col min="15881" max="15884" width="20.140625" style="289" bestFit="1" customWidth="1"/>
    <col min="15885" max="15885" width="24.140625" style="289" customWidth="1"/>
    <col min="15886" max="15886" width="20.140625" style="289" bestFit="1" customWidth="1"/>
    <col min="15887" max="15887" width="20.28515625" style="289" bestFit="1" customWidth="1"/>
    <col min="15888" max="15888" width="21.42578125" style="289" customWidth="1"/>
    <col min="15889" max="15891" width="20.140625" style="289" bestFit="1" customWidth="1"/>
    <col min="15892" max="15892" width="18.7109375" style="289" bestFit="1" customWidth="1"/>
    <col min="15893" max="15893" width="20.140625" style="289" bestFit="1" customWidth="1"/>
    <col min="15894" max="16127" width="15.42578125" style="289"/>
    <col min="16128" max="16128" width="2" style="289" customWidth="1"/>
    <col min="16129" max="16129" width="6.140625" style="289" customWidth="1"/>
    <col min="16130" max="16130" width="13.5703125" style="289" customWidth="1"/>
    <col min="16131" max="16132" width="20.140625" style="289" bestFit="1" customWidth="1"/>
    <col min="16133" max="16134" width="20.140625" style="289" customWidth="1"/>
    <col min="16135" max="16135" width="20.140625" style="289" bestFit="1" customWidth="1"/>
    <col min="16136" max="16136" width="23" style="289" bestFit="1" customWidth="1"/>
    <col min="16137" max="16140" width="20.140625" style="289" bestFit="1" customWidth="1"/>
    <col min="16141" max="16141" width="24.140625" style="289" customWidth="1"/>
    <col min="16142" max="16142" width="20.140625" style="289" bestFit="1" customWidth="1"/>
    <col min="16143" max="16143" width="20.28515625" style="289" bestFit="1" customWidth="1"/>
    <col min="16144" max="16144" width="21.42578125" style="289" customWidth="1"/>
    <col min="16145" max="16147" width="20.140625" style="289" bestFit="1" customWidth="1"/>
    <col min="16148" max="16148" width="18.7109375" style="289" bestFit="1" customWidth="1"/>
    <col min="16149" max="16149" width="20.140625" style="289" bestFit="1" customWidth="1"/>
    <col min="16150" max="16384" width="15.42578125" style="289"/>
  </cols>
  <sheetData>
    <row r="1" spans="1:211" ht="50.25" customHeight="1"/>
    <row r="2" spans="1:211" s="48" customFormat="1"/>
    <row r="3" spans="1:211" s="48" customFormat="1" ht="20.25" customHeight="1">
      <c r="B3" s="467" t="s">
        <v>120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</row>
    <row r="4" spans="1:211" s="48" customFormat="1" ht="15.75">
      <c r="B4" s="50" t="s">
        <v>100</v>
      </c>
    </row>
    <row r="5" spans="1:211" s="48" customFormat="1">
      <c r="B5" s="51" t="s">
        <v>49</v>
      </c>
      <c r="C5" s="52"/>
      <c r="D5" s="52"/>
      <c r="E5" s="52"/>
      <c r="F5" s="52"/>
      <c r="G5" s="52"/>
    </row>
    <row r="6" spans="1:211" s="48" customFormat="1" ht="12.75" customHeight="1">
      <c r="B6" s="102" t="s">
        <v>201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211" s="54" customFormat="1" ht="100.5" customHeight="1" thickBot="1">
      <c r="B7" s="55" t="s">
        <v>32</v>
      </c>
      <c r="C7" s="55" t="s">
        <v>33</v>
      </c>
      <c r="D7" s="55" t="s">
        <v>115</v>
      </c>
      <c r="E7" s="55" t="s">
        <v>118</v>
      </c>
      <c r="F7" s="55" t="s">
        <v>117</v>
      </c>
      <c r="G7" s="55" t="s">
        <v>119</v>
      </c>
      <c r="H7" s="56" t="s">
        <v>55</v>
      </c>
      <c r="I7" s="56" t="s">
        <v>56</v>
      </c>
      <c r="J7" s="56" t="s">
        <v>57</v>
      </c>
      <c r="K7" s="56" t="s">
        <v>58</v>
      </c>
      <c r="L7" s="56" t="s">
        <v>59</v>
      </c>
      <c r="M7" s="56" t="s">
        <v>60</v>
      </c>
      <c r="N7" s="56" t="s">
        <v>61</v>
      </c>
      <c r="O7" s="56" t="s">
        <v>62</v>
      </c>
      <c r="P7" s="56" t="s">
        <v>63</v>
      </c>
      <c r="Q7" s="56" t="s">
        <v>64</v>
      </c>
      <c r="R7" s="56" t="s">
        <v>65</v>
      </c>
      <c r="S7" s="56" t="s">
        <v>66</v>
      </c>
      <c r="T7" s="56" t="s">
        <v>67</v>
      </c>
      <c r="U7" s="56" t="s">
        <v>68</v>
      </c>
      <c r="V7" s="56" t="s">
        <v>69</v>
      </c>
      <c r="W7" s="56" t="s">
        <v>93</v>
      </c>
      <c r="X7" s="56" t="s">
        <v>106</v>
      </c>
      <c r="Y7" s="56" t="s">
        <v>108</v>
      </c>
      <c r="Z7" s="56" t="s">
        <v>109</v>
      </c>
    </row>
    <row r="8" spans="1:211" s="288" customFormat="1">
      <c r="A8" s="289"/>
      <c r="B8" s="290">
        <v>2019</v>
      </c>
      <c r="C8" s="291" t="s">
        <v>34</v>
      </c>
      <c r="D8" s="292">
        <v>88.286647011480568</v>
      </c>
      <c r="E8" s="292">
        <v>91.262750172298084</v>
      </c>
      <c r="F8" s="292">
        <v>86.643280104411346</v>
      </c>
      <c r="G8" s="292">
        <v>90.12116924108993</v>
      </c>
      <c r="H8" s="292">
        <v>90.346122592656201</v>
      </c>
      <c r="I8" s="292">
        <v>90.7648342633873</v>
      </c>
      <c r="J8" s="292">
        <v>78.824098533023317</v>
      </c>
      <c r="K8" s="292">
        <v>76.36205778758341</v>
      </c>
      <c r="L8" s="292">
        <v>84.086058209957486</v>
      </c>
      <c r="M8" s="292">
        <v>97.119588841072385</v>
      </c>
      <c r="N8" s="292">
        <v>92.326883956091905</v>
      </c>
      <c r="O8" s="292">
        <v>89.85111361992179</v>
      </c>
      <c r="P8" s="292">
        <v>92.222390824218053</v>
      </c>
      <c r="Q8" s="292">
        <v>94.532658630104009</v>
      </c>
      <c r="R8" s="292">
        <v>81.304159203825421</v>
      </c>
      <c r="S8" s="292">
        <v>70.920686319080716</v>
      </c>
      <c r="T8" s="292">
        <v>220.50932271481582</v>
      </c>
      <c r="U8" s="292">
        <v>90.067345183590916</v>
      </c>
      <c r="V8" s="292">
        <v>83.270080601923667</v>
      </c>
      <c r="W8" s="292">
        <v>98.362257651344436</v>
      </c>
      <c r="X8" s="292">
        <v>94.84786213686067</v>
      </c>
      <c r="Y8" s="292">
        <v>83.209941430882893</v>
      </c>
      <c r="Z8" s="292">
        <v>62.531801382146199</v>
      </c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289"/>
      <c r="CC8" s="289"/>
      <c r="CD8" s="289"/>
      <c r="CE8" s="289"/>
      <c r="CF8" s="289"/>
      <c r="CG8" s="289"/>
      <c r="CH8" s="289"/>
      <c r="CI8" s="289"/>
      <c r="CJ8" s="289"/>
      <c r="CK8" s="289"/>
      <c r="CL8" s="289"/>
      <c r="CM8" s="289"/>
      <c r="CN8" s="289"/>
      <c r="CO8" s="289"/>
      <c r="CP8" s="289"/>
      <c r="CQ8" s="289"/>
      <c r="CR8" s="289"/>
      <c r="CS8" s="289"/>
      <c r="CT8" s="289"/>
      <c r="CU8" s="289"/>
      <c r="CV8" s="289"/>
      <c r="CW8" s="289"/>
      <c r="CX8" s="289"/>
      <c r="CY8" s="289"/>
      <c r="CZ8" s="289"/>
      <c r="DA8" s="289"/>
      <c r="DB8" s="289"/>
      <c r="DC8" s="289"/>
      <c r="DD8" s="289"/>
      <c r="DE8" s="289"/>
      <c r="DF8" s="289"/>
      <c r="DG8" s="289"/>
      <c r="DH8" s="289"/>
      <c r="DI8" s="289"/>
      <c r="DJ8" s="289"/>
      <c r="DK8" s="289"/>
      <c r="DL8" s="289"/>
      <c r="DM8" s="289"/>
      <c r="DN8" s="289"/>
      <c r="DO8" s="289"/>
      <c r="DP8" s="289"/>
      <c r="DQ8" s="289"/>
      <c r="DR8" s="289"/>
      <c r="DS8" s="289"/>
      <c r="DT8" s="289"/>
      <c r="DU8" s="289"/>
      <c r="DV8" s="289"/>
      <c r="DW8" s="289"/>
      <c r="DX8" s="289"/>
      <c r="DY8" s="289"/>
      <c r="DZ8" s="289"/>
      <c r="EA8" s="289"/>
      <c r="EB8" s="289"/>
      <c r="EC8" s="289"/>
      <c r="ED8" s="289"/>
      <c r="EE8" s="289"/>
      <c r="EF8" s="289"/>
      <c r="EG8" s="289"/>
      <c r="EH8" s="289"/>
      <c r="EI8" s="289"/>
      <c r="EJ8" s="289"/>
      <c r="EK8" s="289"/>
      <c r="EL8" s="289"/>
      <c r="EM8" s="289"/>
      <c r="EN8" s="289"/>
      <c r="EO8" s="289"/>
      <c r="EP8" s="289"/>
      <c r="EQ8" s="289"/>
      <c r="ER8" s="289"/>
      <c r="ES8" s="289"/>
      <c r="ET8" s="289"/>
      <c r="EU8" s="289"/>
      <c r="EV8" s="289"/>
      <c r="EW8" s="289"/>
      <c r="EX8" s="289"/>
      <c r="EY8" s="289"/>
      <c r="EZ8" s="289"/>
      <c r="FA8" s="289"/>
      <c r="FB8" s="289"/>
      <c r="FC8" s="289"/>
      <c r="FD8" s="289"/>
      <c r="FE8" s="289"/>
      <c r="FF8" s="289"/>
      <c r="FG8" s="289"/>
      <c r="FH8" s="289"/>
      <c r="FI8" s="289"/>
      <c r="FJ8" s="289"/>
      <c r="FK8" s="289"/>
      <c r="FL8" s="289"/>
      <c r="FM8" s="289"/>
      <c r="FN8" s="289"/>
      <c r="FO8" s="289"/>
      <c r="FP8" s="289"/>
      <c r="FQ8" s="289"/>
      <c r="FR8" s="289"/>
      <c r="FS8" s="289"/>
      <c r="FT8" s="289"/>
      <c r="FU8" s="289"/>
      <c r="FV8" s="289"/>
      <c r="FW8" s="289"/>
      <c r="FX8" s="289"/>
      <c r="FY8" s="289"/>
      <c r="FZ8" s="289"/>
      <c r="GA8" s="289"/>
      <c r="GB8" s="289"/>
      <c r="GC8" s="289"/>
      <c r="GD8" s="289"/>
      <c r="GE8" s="289"/>
      <c r="GF8" s="289"/>
      <c r="GG8" s="289"/>
      <c r="GH8" s="289"/>
      <c r="GI8" s="289"/>
      <c r="GJ8" s="289"/>
      <c r="GK8" s="289"/>
      <c r="GL8" s="289"/>
      <c r="GM8" s="289"/>
      <c r="GN8" s="289"/>
      <c r="GO8" s="289"/>
      <c r="GP8" s="289"/>
      <c r="GQ8" s="289"/>
      <c r="GR8" s="289"/>
      <c r="GS8" s="289"/>
      <c r="GT8" s="289"/>
      <c r="GU8" s="289"/>
      <c r="GV8" s="289"/>
      <c r="GW8" s="289"/>
      <c r="GX8" s="289"/>
      <c r="GY8" s="289"/>
      <c r="GZ8" s="289"/>
      <c r="HA8" s="289"/>
      <c r="HB8" s="289"/>
      <c r="HC8" s="289"/>
    </row>
    <row r="9" spans="1:211" s="288" customFormat="1">
      <c r="A9" s="48"/>
      <c r="B9" s="293"/>
      <c r="C9" s="294" t="s">
        <v>35</v>
      </c>
      <c r="D9" s="295">
        <v>85.703474231378294</v>
      </c>
      <c r="E9" s="295">
        <v>85.936862653777951</v>
      </c>
      <c r="F9" s="295">
        <v>84.79028361226635</v>
      </c>
      <c r="G9" s="295">
        <v>84.850224413030801</v>
      </c>
      <c r="H9" s="295">
        <v>87.611719369343135</v>
      </c>
      <c r="I9" s="295">
        <v>88.109187846884595</v>
      </c>
      <c r="J9" s="295">
        <v>69.801253761490429</v>
      </c>
      <c r="K9" s="295">
        <v>63.642861555304101</v>
      </c>
      <c r="L9" s="295">
        <v>68.50846392349068</v>
      </c>
      <c r="M9" s="295">
        <v>88.140436916105443</v>
      </c>
      <c r="N9" s="295">
        <v>88.591881690497544</v>
      </c>
      <c r="O9" s="295">
        <v>84.201300592754478</v>
      </c>
      <c r="P9" s="295">
        <v>83.941847195635162</v>
      </c>
      <c r="Q9" s="295">
        <v>89.195234828162185</v>
      </c>
      <c r="R9" s="295">
        <v>86.947861701850357</v>
      </c>
      <c r="S9" s="295">
        <v>80.254545754980825</v>
      </c>
      <c r="T9" s="295">
        <v>144.37688434670778</v>
      </c>
      <c r="U9" s="295">
        <v>88.679975846884957</v>
      </c>
      <c r="V9" s="295">
        <v>77.321870247544254</v>
      </c>
      <c r="W9" s="295">
        <v>92.832964491314115</v>
      </c>
      <c r="X9" s="295">
        <v>89.349428203494057</v>
      </c>
      <c r="Y9" s="295">
        <v>86.371501367766584</v>
      </c>
      <c r="Z9" s="295">
        <v>82.400901183500409</v>
      </c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89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289"/>
      <c r="BS9" s="289"/>
      <c r="BT9" s="289"/>
      <c r="BU9" s="289"/>
      <c r="BV9" s="289"/>
      <c r="BW9" s="289"/>
      <c r="BX9" s="289"/>
      <c r="BY9" s="289"/>
      <c r="BZ9" s="289"/>
      <c r="CA9" s="289"/>
      <c r="CB9" s="289"/>
      <c r="CC9" s="289"/>
      <c r="CD9" s="289"/>
      <c r="CE9" s="289"/>
      <c r="CF9" s="289"/>
      <c r="CG9" s="289"/>
      <c r="CH9" s="289"/>
      <c r="CI9" s="289"/>
      <c r="CJ9" s="289"/>
      <c r="CK9" s="289"/>
      <c r="CL9" s="289"/>
      <c r="CM9" s="289"/>
      <c r="CN9" s="289"/>
      <c r="CO9" s="289"/>
      <c r="CP9" s="289"/>
      <c r="CQ9" s="289"/>
      <c r="CR9" s="289"/>
      <c r="CS9" s="289"/>
      <c r="CT9" s="289"/>
      <c r="CU9" s="289"/>
      <c r="CV9" s="289"/>
      <c r="CW9" s="289"/>
      <c r="CX9" s="289"/>
      <c r="CY9" s="289"/>
      <c r="CZ9" s="289"/>
      <c r="DA9" s="289"/>
      <c r="DB9" s="289"/>
      <c r="DC9" s="289"/>
      <c r="DD9" s="289"/>
      <c r="DE9" s="289"/>
      <c r="DF9" s="289"/>
      <c r="DG9" s="289"/>
      <c r="DH9" s="289"/>
      <c r="DI9" s="289"/>
      <c r="DJ9" s="289"/>
      <c r="DK9" s="289"/>
      <c r="DL9" s="289"/>
      <c r="DM9" s="289"/>
      <c r="DN9" s="289"/>
      <c r="DO9" s="289"/>
      <c r="DP9" s="289"/>
      <c r="DQ9" s="289"/>
      <c r="DR9" s="289"/>
      <c r="DS9" s="289"/>
      <c r="DT9" s="289"/>
      <c r="DU9" s="289"/>
      <c r="DV9" s="289"/>
      <c r="DW9" s="289"/>
      <c r="DX9" s="289"/>
      <c r="DY9" s="289"/>
      <c r="DZ9" s="289"/>
      <c r="EA9" s="289"/>
      <c r="EB9" s="289"/>
      <c r="EC9" s="289"/>
      <c r="ED9" s="289"/>
      <c r="EE9" s="289"/>
      <c r="EF9" s="289"/>
      <c r="EG9" s="289"/>
      <c r="EH9" s="289"/>
      <c r="EI9" s="289"/>
      <c r="EJ9" s="289"/>
      <c r="EK9" s="289"/>
      <c r="EL9" s="289"/>
      <c r="EM9" s="289"/>
      <c r="EN9" s="289"/>
      <c r="EO9" s="289"/>
      <c r="EP9" s="289"/>
      <c r="EQ9" s="289"/>
      <c r="ER9" s="289"/>
      <c r="ES9" s="289"/>
      <c r="ET9" s="289"/>
      <c r="EU9" s="289"/>
      <c r="EV9" s="289"/>
      <c r="EW9" s="289"/>
      <c r="EX9" s="289"/>
      <c r="EY9" s="289"/>
      <c r="EZ9" s="289"/>
      <c r="FA9" s="289"/>
      <c r="FB9" s="289"/>
      <c r="FC9" s="289"/>
      <c r="FD9" s="289"/>
      <c r="FE9" s="289"/>
      <c r="FF9" s="289"/>
      <c r="FG9" s="289"/>
      <c r="FH9" s="289"/>
      <c r="FI9" s="289"/>
      <c r="FJ9" s="289"/>
      <c r="FK9" s="289"/>
      <c r="FL9" s="289"/>
      <c r="FM9" s="289"/>
      <c r="FN9" s="289"/>
      <c r="FO9" s="289"/>
      <c r="FP9" s="289"/>
      <c r="FQ9" s="289"/>
      <c r="FR9" s="289"/>
      <c r="FS9" s="289"/>
      <c r="FT9" s="289"/>
      <c r="FU9" s="289"/>
      <c r="FV9" s="289"/>
      <c r="FW9" s="289"/>
      <c r="FX9" s="289"/>
      <c r="FY9" s="289"/>
      <c r="FZ9" s="289"/>
      <c r="GA9" s="289"/>
      <c r="GB9" s="289"/>
      <c r="GC9" s="289"/>
      <c r="GD9" s="289"/>
      <c r="GE9" s="289"/>
      <c r="GF9" s="289"/>
      <c r="GG9" s="289"/>
      <c r="GH9" s="289"/>
      <c r="GI9" s="289"/>
      <c r="GJ9" s="289"/>
      <c r="GK9" s="289"/>
      <c r="GL9" s="289"/>
      <c r="GM9" s="289"/>
      <c r="GN9" s="289"/>
      <c r="GO9" s="289"/>
      <c r="GP9" s="289"/>
      <c r="GQ9" s="289"/>
      <c r="GR9" s="289"/>
      <c r="GS9" s="289"/>
      <c r="GT9" s="289"/>
      <c r="GU9" s="289"/>
      <c r="GV9" s="289"/>
      <c r="GW9" s="289"/>
      <c r="GX9" s="289"/>
      <c r="GY9" s="289"/>
      <c r="GZ9" s="289"/>
      <c r="HA9" s="289"/>
      <c r="HB9" s="289"/>
      <c r="HC9" s="289"/>
    </row>
    <row r="10" spans="1:211" s="288" customFormat="1">
      <c r="A10" s="289"/>
      <c r="B10" s="290"/>
      <c r="C10" s="291" t="s">
        <v>36</v>
      </c>
      <c r="D10" s="292">
        <v>94.487400973216523</v>
      </c>
      <c r="E10" s="292">
        <v>94.578136666720084</v>
      </c>
      <c r="F10" s="292">
        <v>94.49731738622458</v>
      </c>
      <c r="G10" s="292">
        <v>94.619635869300453</v>
      </c>
      <c r="H10" s="292">
        <v>100.50472322827338</v>
      </c>
      <c r="I10" s="292">
        <v>100.60039667665345</v>
      </c>
      <c r="J10" s="292">
        <v>80.678139143085588</v>
      </c>
      <c r="K10" s="292">
        <v>75.250893530182751</v>
      </c>
      <c r="L10" s="292">
        <v>78.490862676503667</v>
      </c>
      <c r="M10" s="292">
        <v>100.9532349887605</v>
      </c>
      <c r="N10" s="292">
        <v>100.61396927195793</v>
      </c>
      <c r="O10" s="292">
        <v>96.107705754434079</v>
      </c>
      <c r="P10" s="292">
        <v>95.962102472316843</v>
      </c>
      <c r="Q10" s="292">
        <v>100.41467979627168</v>
      </c>
      <c r="R10" s="292">
        <v>96.018663619999444</v>
      </c>
      <c r="S10" s="292">
        <v>94.551444813663707</v>
      </c>
      <c r="T10" s="292">
        <v>85.231264641443275</v>
      </c>
      <c r="U10" s="292">
        <v>96.543025512239112</v>
      </c>
      <c r="V10" s="292">
        <v>86.216718664971935</v>
      </c>
      <c r="W10" s="292">
        <v>94.167667454979735</v>
      </c>
      <c r="X10" s="292">
        <v>94.447809255300115</v>
      </c>
      <c r="Y10" s="292">
        <v>93.226304897782285</v>
      </c>
      <c r="Z10" s="292">
        <v>95.033377968503757</v>
      </c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289"/>
      <c r="BS10" s="289"/>
      <c r="BT10" s="289"/>
      <c r="BU10" s="289"/>
      <c r="BV10" s="289"/>
      <c r="BW10" s="289"/>
      <c r="BX10" s="289"/>
      <c r="BY10" s="289"/>
      <c r="BZ10" s="289"/>
      <c r="CA10" s="289"/>
      <c r="CB10" s="289"/>
      <c r="CC10" s="289"/>
      <c r="CD10" s="289"/>
      <c r="CE10" s="289"/>
      <c r="CF10" s="289"/>
      <c r="CG10" s="289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  <c r="CR10" s="289"/>
      <c r="CS10" s="289"/>
      <c r="CT10" s="289"/>
      <c r="CU10" s="289"/>
      <c r="CV10" s="289"/>
      <c r="CW10" s="289"/>
      <c r="CX10" s="289"/>
      <c r="CY10" s="289"/>
      <c r="CZ10" s="289"/>
      <c r="DA10" s="289"/>
      <c r="DB10" s="289"/>
      <c r="DC10" s="289"/>
      <c r="DD10" s="289"/>
      <c r="DE10" s="289"/>
      <c r="DF10" s="289"/>
      <c r="DG10" s="289"/>
      <c r="DH10" s="289"/>
      <c r="DI10" s="289"/>
      <c r="DJ10" s="289"/>
      <c r="DK10" s="289"/>
      <c r="DL10" s="289"/>
      <c r="DM10" s="289"/>
      <c r="DN10" s="289"/>
      <c r="DO10" s="289"/>
      <c r="DP10" s="289"/>
      <c r="DQ10" s="289"/>
      <c r="DR10" s="289"/>
      <c r="DS10" s="289"/>
      <c r="DT10" s="289"/>
      <c r="DU10" s="289"/>
      <c r="DV10" s="289"/>
      <c r="DW10" s="289"/>
      <c r="DX10" s="289"/>
      <c r="DY10" s="289"/>
      <c r="DZ10" s="289"/>
      <c r="EA10" s="289"/>
      <c r="EB10" s="289"/>
      <c r="EC10" s="289"/>
      <c r="ED10" s="289"/>
      <c r="EE10" s="289"/>
      <c r="EF10" s="289"/>
      <c r="EG10" s="289"/>
      <c r="EH10" s="289"/>
      <c r="EI10" s="289"/>
      <c r="EJ10" s="289"/>
      <c r="EK10" s="289"/>
      <c r="EL10" s="289"/>
      <c r="EM10" s="289"/>
      <c r="EN10" s="289"/>
      <c r="EO10" s="289"/>
      <c r="EP10" s="289"/>
      <c r="EQ10" s="289"/>
      <c r="ER10" s="289"/>
      <c r="ES10" s="289"/>
      <c r="ET10" s="289"/>
      <c r="EU10" s="289"/>
      <c r="EV10" s="289"/>
      <c r="EW10" s="289"/>
      <c r="EX10" s="289"/>
      <c r="EY10" s="289"/>
      <c r="EZ10" s="289"/>
      <c r="FA10" s="289"/>
      <c r="FB10" s="289"/>
      <c r="FC10" s="289"/>
      <c r="FD10" s="289"/>
      <c r="FE10" s="289"/>
      <c r="FF10" s="289"/>
      <c r="FG10" s="289"/>
      <c r="FH10" s="289"/>
      <c r="FI10" s="289"/>
      <c r="FJ10" s="289"/>
      <c r="FK10" s="289"/>
      <c r="FL10" s="289"/>
      <c r="FM10" s="289"/>
      <c r="FN10" s="289"/>
      <c r="FO10" s="289"/>
      <c r="FP10" s="289"/>
      <c r="FQ10" s="289"/>
      <c r="FR10" s="289"/>
      <c r="FS10" s="289"/>
      <c r="FT10" s="289"/>
      <c r="FU10" s="289"/>
      <c r="FV10" s="289"/>
      <c r="FW10" s="289"/>
      <c r="FX10" s="289"/>
      <c r="FY10" s="289"/>
      <c r="FZ10" s="289"/>
      <c r="GA10" s="289"/>
      <c r="GB10" s="289"/>
      <c r="GC10" s="289"/>
      <c r="GD10" s="289"/>
      <c r="GE10" s="289"/>
      <c r="GF10" s="289"/>
      <c r="GG10" s="289"/>
      <c r="GH10" s="289"/>
      <c r="GI10" s="289"/>
      <c r="GJ10" s="289"/>
      <c r="GK10" s="289"/>
      <c r="GL10" s="289"/>
      <c r="GM10" s="289"/>
      <c r="GN10" s="289"/>
      <c r="GO10" s="289"/>
      <c r="GP10" s="289"/>
      <c r="GQ10" s="289"/>
      <c r="GR10" s="289"/>
      <c r="GS10" s="289"/>
      <c r="GT10" s="289"/>
      <c r="GU10" s="289"/>
      <c r="GV10" s="289"/>
      <c r="GW10" s="289"/>
      <c r="GX10" s="289"/>
      <c r="GY10" s="289"/>
      <c r="GZ10" s="289"/>
      <c r="HA10" s="289"/>
      <c r="HB10" s="289"/>
      <c r="HC10" s="289"/>
    </row>
    <row r="11" spans="1:211" s="288" customFormat="1">
      <c r="A11" s="48"/>
      <c r="B11" s="293"/>
      <c r="C11" s="294" t="s">
        <v>37</v>
      </c>
      <c r="D11" s="295">
        <v>90.866731759808275</v>
      </c>
      <c r="E11" s="295">
        <v>90.451749560399676</v>
      </c>
      <c r="F11" s="295">
        <v>89.552592997832448</v>
      </c>
      <c r="G11" s="295">
        <v>88.648923378429785</v>
      </c>
      <c r="H11" s="295">
        <v>95.117121117683439</v>
      </c>
      <c r="I11" s="295">
        <v>93.09205811576139</v>
      </c>
      <c r="J11" s="295">
        <v>76.207742829297061</v>
      </c>
      <c r="K11" s="295">
        <v>70.17491369131325</v>
      </c>
      <c r="L11" s="295">
        <v>73.444246976810931</v>
      </c>
      <c r="M11" s="295">
        <v>96.397833844437756</v>
      </c>
      <c r="N11" s="295">
        <v>89.809543988021289</v>
      </c>
      <c r="O11" s="295">
        <v>86.126785523233281</v>
      </c>
      <c r="P11" s="295">
        <v>82.893107816441571</v>
      </c>
      <c r="Q11" s="295">
        <v>92.230150245631378</v>
      </c>
      <c r="R11" s="295">
        <v>83.252067727248871</v>
      </c>
      <c r="S11" s="295">
        <v>80.445454920540598</v>
      </c>
      <c r="T11" s="295">
        <v>72.927109063261867</v>
      </c>
      <c r="U11" s="295">
        <v>90.880505036112595</v>
      </c>
      <c r="V11" s="295">
        <v>85.056431070765228</v>
      </c>
      <c r="W11" s="295">
        <v>94.973794287316537</v>
      </c>
      <c r="X11" s="295">
        <v>96.113488941563531</v>
      </c>
      <c r="Y11" s="295">
        <v>90.121195409017588</v>
      </c>
      <c r="Z11" s="295">
        <v>96.206791825538971</v>
      </c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289"/>
      <c r="BC11" s="289"/>
      <c r="BD11" s="289"/>
      <c r="BE11" s="289"/>
      <c r="BF11" s="289"/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289"/>
      <c r="BZ11" s="289"/>
      <c r="CA11" s="289"/>
      <c r="CB11" s="289"/>
      <c r="CC11" s="289"/>
      <c r="CD11" s="289"/>
      <c r="CE11" s="289"/>
      <c r="CF11" s="289"/>
      <c r="CG11" s="289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  <c r="CR11" s="289"/>
      <c r="CS11" s="289"/>
      <c r="CT11" s="289"/>
      <c r="CU11" s="289"/>
      <c r="CV11" s="289"/>
      <c r="CW11" s="289"/>
      <c r="CX11" s="289"/>
      <c r="CY11" s="289"/>
      <c r="CZ11" s="289"/>
      <c r="DA11" s="289"/>
      <c r="DB11" s="289"/>
      <c r="DC11" s="289"/>
      <c r="DD11" s="289"/>
      <c r="DE11" s="289"/>
      <c r="DF11" s="289"/>
      <c r="DG11" s="289"/>
      <c r="DH11" s="289"/>
      <c r="DI11" s="289"/>
      <c r="DJ11" s="289"/>
      <c r="DK11" s="289"/>
      <c r="DL11" s="289"/>
      <c r="DM11" s="289"/>
      <c r="DN11" s="289"/>
      <c r="DO11" s="289"/>
      <c r="DP11" s="289"/>
      <c r="DQ11" s="289"/>
      <c r="DR11" s="289"/>
      <c r="DS11" s="289"/>
      <c r="DT11" s="289"/>
      <c r="DU11" s="289"/>
      <c r="DV11" s="289"/>
      <c r="DW11" s="289"/>
      <c r="DX11" s="289"/>
      <c r="DY11" s="289"/>
      <c r="DZ11" s="289"/>
      <c r="EA11" s="289"/>
      <c r="EB11" s="289"/>
      <c r="EC11" s="289"/>
      <c r="ED11" s="289"/>
      <c r="EE11" s="289"/>
      <c r="EF11" s="289"/>
      <c r="EG11" s="289"/>
      <c r="EH11" s="289"/>
      <c r="EI11" s="289"/>
      <c r="EJ11" s="289"/>
      <c r="EK11" s="289"/>
      <c r="EL11" s="289"/>
      <c r="EM11" s="289"/>
      <c r="EN11" s="289"/>
      <c r="EO11" s="289"/>
      <c r="EP11" s="289"/>
      <c r="EQ11" s="289"/>
      <c r="ER11" s="289"/>
      <c r="ES11" s="289"/>
      <c r="ET11" s="289"/>
      <c r="EU11" s="289"/>
      <c r="EV11" s="289"/>
      <c r="EW11" s="289"/>
      <c r="EX11" s="289"/>
      <c r="EY11" s="289"/>
      <c r="EZ11" s="289"/>
      <c r="FA11" s="289"/>
      <c r="FB11" s="289"/>
      <c r="FC11" s="289"/>
      <c r="FD11" s="289"/>
      <c r="FE11" s="289"/>
      <c r="FF11" s="289"/>
      <c r="FG11" s="289"/>
      <c r="FH11" s="289"/>
      <c r="FI11" s="289"/>
      <c r="FJ11" s="289"/>
      <c r="FK11" s="289"/>
      <c r="FL11" s="289"/>
      <c r="FM11" s="289"/>
      <c r="FN11" s="289"/>
      <c r="FO11" s="289"/>
      <c r="FP11" s="289"/>
      <c r="FQ11" s="289"/>
      <c r="FR11" s="289"/>
      <c r="FS11" s="289"/>
      <c r="FT11" s="289"/>
      <c r="FU11" s="289"/>
      <c r="FV11" s="289"/>
      <c r="FW11" s="289"/>
      <c r="FX11" s="289"/>
      <c r="FY11" s="289"/>
      <c r="FZ11" s="289"/>
      <c r="GA11" s="289"/>
      <c r="GB11" s="289"/>
      <c r="GC11" s="289"/>
      <c r="GD11" s="289"/>
      <c r="GE11" s="289"/>
      <c r="GF11" s="289"/>
      <c r="GG11" s="289"/>
      <c r="GH11" s="289"/>
      <c r="GI11" s="289"/>
      <c r="GJ11" s="289"/>
      <c r="GK11" s="289"/>
      <c r="GL11" s="289"/>
      <c r="GM11" s="289"/>
      <c r="GN11" s="289"/>
      <c r="GO11" s="289"/>
      <c r="GP11" s="289"/>
      <c r="GQ11" s="289"/>
      <c r="GR11" s="289"/>
      <c r="GS11" s="289"/>
      <c r="GT11" s="289"/>
      <c r="GU11" s="289"/>
      <c r="GV11" s="289"/>
      <c r="GW11" s="289"/>
      <c r="GX11" s="289"/>
      <c r="GY11" s="289"/>
      <c r="GZ11" s="289"/>
      <c r="HA11" s="289"/>
      <c r="HB11" s="289"/>
      <c r="HC11" s="289"/>
    </row>
    <row r="12" spans="1:211" s="288" customFormat="1">
      <c r="A12" s="289"/>
      <c r="B12" s="290"/>
      <c r="C12" s="291" t="s">
        <v>38</v>
      </c>
      <c r="D12" s="292">
        <v>97.215754464734175</v>
      </c>
      <c r="E12" s="292">
        <v>97.018688519549002</v>
      </c>
      <c r="F12" s="292">
        <v>96.408867178138095</v>
      </c>
      <c r="G12" s="292">
        <v>95.930129041648172</v>
      </c>
      <c r="H12" s="292">
        <v>98.620383494893559</v>
      </c>
      <c r="I12" s="292">
        <v>95.726394841626288</v>
      </c>
      <c r="J12" s="292">
        <v>78.879131461640696</v>
      </c>
      <c r="K12" s="292">
        <v>84.716400077423344</v>
      </c>
      <c r="L12" s="292">
        <v>87.389666516259837</v>
      </c>
      <c r="M12" s="292">
        <v>99.834945274611812</v>
      </c>
      <c r="N12" s="292">
        <v>99.04967466463215</v>
      </c>
      <c r="O12" s="292">
        <v>98.223857185103441</v>
      </c>
      <c r="P12" s="292">
        <v>87.114498190716347</v>
      </c>
      <c r="Q12" s="292">
        <v>97.623289179658457</v>
      </c>
      <c r="R12" s="292">
        <v>94.719314256435737</v>
      </c>
      <c r="S12" s="292">
        <v>96.188750827959325</v>
      </c>
      <c r="T12" s="292">
        <v>80.744759017363023</v>
      </c>
      <c r="U12" s="292">
        <v>99.461652530613819</v>
      </c>
      <c r="V12" s="292">
        <v>91.549243479067783</v>
      </c>
      <c r="W12" s="292">
        <v>103.01989329896107</v>
      </c>
      <c r="X12" s="292">
        <v>100.43728767592249</v>
      </c>
      <c r="Y12" s="292">
        <v>99.89749224646765</v>
      </c>
      <c r="Z12" s="292">
        <v>96.098786940486747</v>
      </c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289"/>
      <c r="BZ12" s="289"/>
      <c r="CA12" s="289"/>
      <c r="CB12" s="289"/>
      <c r="CC12" s="289"/>
      <c r="CD12" s="289"/>
      <c r="CE12" s="289"/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  <c r="CR12" s="289"/>
      <c r="CS12" s="289"/>
      <c r="CT12" s="289"/>
      <c r="CU12" s="289"/>
      <c r="CV12" s="289"/>
      <c r="CW12" s="289"/>
      <c r="CX12" s="289"/>
      <c r="CY12" s="289"/>
      <c r="CZ12" s="289"/>
      <c r="DA12" s="289"/>
      <c r="DB12" s="289"/>
      <c r="DC12" s="289"/>
      <c r="DD12" s="289"/>
      <c r="DE12" s="289"/>
      <c r="DF12" s="289"/>
      <c r="DG12" s="289"/>
      <c r="DH12" s="289"/>
      <c r="DI12" s="289"/>
      <c r="DJ12" s="289"/>
      <c r="DK12" s="289"/>
      <c r="DL12" s="289"/>
      <c r="DM12" s="289"/>
      <c r="DN12" s="289"/>
      <c r="DO12" s="289"/>
      <c r="DP12" s="289"/>
      <c r="DQ12" s="289"/>
      <c r="DR12" s="289"/>
      <c r="DS12" s="289"/>
      <c r="DT12" s="289"/>
      <c r="DU12" s="289"/>
      <c r="DV12" s="289"/>
      <c r="DW12" s="289"/>
      <c r="DX12" s="289"/>
      <c r="DY12" s="289"/>
      <c r="DZ12" s="289"/>
      <c r="EA12" s="289"/>
      <c r="EB12" s="289"/>
      <c r="EC12" s="289"/>
      <c r="ED12" s="289"/>
      <c r="EE12" s="289"/>
      <c r="EF12" s="289"/>
      <c r="EG12" s="289"/>
      <c r="EH12" s="289"/>
      <c r="EI12" s="289"/>
      <c r="EJ12" s="289"/>
      <c r="EK12" s="289"/>
      <c r="EL12" s="289"/>
      <c r="EM12" s="289"/>
      <c r="EN12" s="289"/>
      <c r="EO12" s="289"/>
      <c r="EP12" s="289"/>
      <c r="EQ12" s="289"/>
      <c r="ER12" s="289"/>
      <c r="ES12" s="289"/>
      <c r="ET12" s="289"/>
      <c r="EU12" s="289"/>
      <c r="EV12" s="289"/>
      <c r="EW12" s="289"/>
      <c r="EX12" s="289"/>
      <c r="EY12" s="289"/>
      <c r="EZ12" s="289"/>
      <c r="FA12" s="289"/>
      <c r="FB12" s="289"/>
      <c r="FC12" s="289"/>
      <c r="FD12" s="289"/>
      <c r="FE12" s="289"/>
      <c r="FF12" s="289"/>
      <c r="FG12" s="289"/>
      <c r="FH12" s="289"/>
      <c r="FI12" s="289"/>
      <c r="FJ12" s="289"/>
      <c r="FK12" s="289"/>
      <c r="FL12" s="289"/>
      <c r="FM12" s="289"/>
      <c r="FN12" s="289"/>
      <c r="FO12" s="289"/>
      <c r="FP12" s="289"/>
      <c r="FQ12" s="289"/>
      <c r="FR12" s="289"/>
      <c r="FS12" s="289"/>
      <c r="FT12" s="289"/>
      <c r="FU12" s="289"/>
      <c r="FV12" s="289"/>
      <c r="FW12" s="289"/>
      <c r="FX12" s="289"/>
      <c r="FY12" s="289"/>
      <c r="FZ12" s="289"/>
      <c r="GA12" s="289"/>
      <c r="GB12" s="289"/>
      <c r="GC12" s="289"/>
      <c r="GD12" s="289"/>
      <c r="GE12" s="289"/>
      <c r="GF12" s="289"/>
      <c r="GG12" s="289"/>
      <c r="GH12" s="289"/>
      <c r="GI12" s="289"/>
      <c r="GJ12" s="289"/>
      <c r="GK12" s="289"/>
      <c r="GL12" s="289"/>
      <c r="GM12" s="289"/>
      <c r="GN12" s="289"/>
      <c r="GO12" s="289"/>
      <c r="GP12" s="289"/>
      <c r="GQ12" s="289"/>
      <c r="GR12" s="289"/>
      <c r="GS12" s="289"/>
      <c r="GT12" s="289"/>
      <c r="GU12" s="289"/>
      <c r="GV12" s="289"/>
      <c r="GW12" s="289"/>
      <c r="GX12" s="289"/>
      <c r="GY12" s="289"/>
      <c r="GZ12" s="289"/>
      <c r="HA12" s="289"/>
      <c r="HB12" s="289"/>
      <c r="HC12" s="289"/>
    </row>
    <row r="13" spans="1:211" s="288" customFormat="1">
      <c r="A13" s="48"/>
      <c r="B13" s="293"/>
      <c r="C13" s="294" t="s">
        <v>39</v>
      </c>
      <c r="D13" s="295">
        <v>96.495801461407154</v>
      </c>
      <c r="E13" s="295">
        <v>97.298481746482054</v>
      </c>
      <c r="F13" s="295">
        <v>96.540352798029744</v>
      </c>
      <c r="G13" s="295">
        <v>97.610712202048774</v>
      </c>
      <c r="H13" s="295">
        <v>99.288504853068773</v>
      </c>
      <c r="I13" s="295">
        <v>99.081938599881468</v>
      </c>
      <c r="J13" s="295">
        <v>101.79699457607143</v>
      </c>
      <c r="K13" s="295">
        <v>98.840527257233077</v>
      </c>
      <c r="L13" s="295">
        <v>94.057057455307742</v>
      </c>
      <c r="M13" s="295">
        <v>102.71533734844519</v>
      </c>
      <c r="N13" s="295">
        <v>103.25739166253804</v>
      </c>
      <c r="O13" s="295">
        <v>98.283144700483561</v>
      </c>
      <c r="P13" s="295">
        <v>89.947632192103825</v>
      </c>
      <c r="Q13" s="295">
        <v>101.20293363151472</v>
      </c>
      <c r="R13" s="295">
        <v>90.513176817059602</v>
      </c>
      <c r="S13" s="295">
        <v>112.97120419344554</v>
      </c>
      <c r="T13" s="295">
        <v>65.725808117154202</v>
      </c>
      <c r="U13" s="295">
        <v>93.611314243446913</v>
      </c>
      <c r="V13" s="295">
        <v>92.065901224202378</v>
      </c>
      <c r="W13" s="295">
        <v>93.288097661049875</v>
      </c>
      <c r="X13" s="295">
        <v>96.317928277733728</v>
      </c>
      <c r="Y13" s="295">
        <v>87.351852012683509</v>
      </c>
      <c r="Z13" s="295">
        <v>98.904551007396563</v>
      </c>
      <c r="AA13" s="289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289"/>
      <c r="AN13" s="289"/>
      <c r="AO13" s="289"/>
      <c r="AP13" s="289"/>
      <c r="AQ13" s="289"/>
      <c r="AR13" s="289"/>
      <c r="AS13" s="289"/>
      <c r="AT13" s="289"/>
      <c r="AU13" s="289"/>
      <c r="AV13" s="289"/>
      <c r="AW13" s="289"/>
      <c r="AX13" s="289"/>
      <c r="AY13" s="289"/>
      <c r="AZ13" s="289"/>
      <c r="BA13" s="289"/>
      <c r="BB13" s="289"/>
      <c r="BC13" s="289"/>
      <c r="BD13" s="289"/>
      <c r="BE13" s="289"/>
      <c r="BF13" s="289"/>
      <c r="BG13" s="289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289"/>
      <c r="BZ13" s="289"/>
      <c r="CA13" s="289"/>
      <c r="CB13" s="289"/>
      <c r="CC13" s="289"/>
      <c r="CD13" s="289"/>
      <c r="CE13" s="289"/>
      <c r="CF13" s="289"/>
      <c r="CG13" s="289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  <c r="CR13" s="289"/>
      <c r="CS13" s="289"/>
      <c r="CT13" s="289"/>
      <c r="CU13" s="289"/>
      <c r="CV13" s="289"/>
      <c r="CW13" s="289"/>
      <c r="CX13" s="289"/>
      <c r="CY13" s="289"/>
      <c r="CZ13" s="289"/>
      <c r="DA13" s="289"/>
      <c r="DB13" s="289"/>
      <c r="DC13" s="289"/>
      <c r="DD13" s="289"/>
      <c r="DE13" s="289"/>
      <c r="DF13" s="289"/>
      <c r="DG13" s="289"/>
      <c r="DH13" s="289"/>
      <c r="DI13" s="289"/>
      <c r="DJ13" s="289"/>
      <c r="DK13" s="289"/>
      <c r="DL13" s="289"/>
      <c r="DM13" s="289"/>
      <c r="DN13" s="289"/>
      <c r="DO13" s="289"/>
      <c r="DP13" s="289"/>
      <c r="DQ13" s="289"/>
      <c r="DR13" s="289"/>
      <c r="DS13" s="289"/>
      <c r="DT13" s="289"/>
      <c r="DU13" s="289"/>
      <c r="DV13" s="289"/>
      <c r="DW13" s="289"/>
      <c r="DX13" s="289"/>
      <c r="DY13" s="289"/>
      <c r="DZ13" s="289"/>
      <c r="EA13" s="289"/>
      <c r="EB13" s="289"/>
      <c r="EC13" s="289"/>
      <c r="ED13" s="289"/>
      <c r="EE13" s="289"/>
      <c r="EF13" s="289"/>
      <c r="EG13" s="289"/>
      <c r="EH13" s="289"/>
      <c r="EI13" s="289"/>
      <c r="EJ13" s="289"/>
      <c r="EK13" s="289"/>
      <c r="EL13" s="289"/>
      <c r="EM13" s="289"/>
      <c r="EN13" s="289"/>
      <c r="EO13" s="289"/>
      <c r="EP13" s="289"/>
      <c r="EQ13" s="289"/>
      <c r="ER13" s="289"/>
      <c r="ES13" s="289"/>
      <c r="ET13" s="289"/>
      <c r="EU13" s="289"/>
      <c r="EV13" s="289"/>
      <c r="EW13" s="289"/>
      <c r="EX13" s="289"/>
      <c r="EY13" s="289"/>
      <c r="EZ13" s="289"/>
      <c r="FA13" s="289"/>
      <c r="FB13" s="289"/>
      <c r="FC13" s="289"/>
      <c r="FD13" s="289"/>
      <c r="FE13" s="289"/>
      <c r="FF13" s="289"/>
      <c r="FG13" s="289"/>
      <c r="FH13" s="289"/>
      <c r="FI13" s="289"/>
      <c r="FJ13" s="289"/>
      <c r="FK13" s="289"/>
      <c r="FL13" s="289"/>
      <c r="FM13" s="289"/>
      <c r="FN13" s="289"/>
      <c r="FO13" s="289"/>
      <c r="FP13" s="289"/>
      <c r="FQ13" s="289"/>
      <c r="FR13" s="289"/>
      <c r="FS13" s="289"/>
      <c r="FT13" s="289"/>
      <c r="FU13" s="289"/>
      <c r="FV13" s="289"/>
      <c r="FW13" s="289"/>
      <c r="FX13" s="289"/>
      <c r="FY13" s="289"/>
      <c r="FZ13" s="289"/>
      <c r="GA13" s="289"/>
      <c r="GB13" s="289"/>
      <c r="GC13" s="289"/>
      <c r="GD13" s="289"/>
      <c r="GE13" s="289"/>
      <c r="GF13" s="289"/>
      <c r="GG13" s="289"/>
      <c r="GH13" s="289"/>
      <c r="GI13" s="289"/>
      <c r="GJ13" s="289"/>
      <c r="GK13" s="289"/>
      <c r="GL13" s="289"/>
      <c r="GM13" s="289"/>
      <c r="GN13" s="289"/>
      <c r="GO13" s="289"/>
      <c r="GP13" s="289"/>
      <c r="GQ13" s="289"/>
      <c r="GR13" s="289"/>
      <c r="GS13" s="289"/>
      <c r="GT13" s="289"/>
      <c r="GU13" s="289"/>
      <c r="GV13" s="289"/>
      <c r="GW13" s="289"/>
      <c r="GX13" s="289"/>
      <c r="GY13" s="289"/>
      <c r="GZ13" s="289"/>
      <c r="HA13" s="289"/>
      <c r="HB13" s="289"/>
      <c r="HC13" s="289"/>
    </row>
    <row r="14" spans="1:211" s="288" customFormat="1">
      <c r="A14" s="289"/>
      <c r="B14" s="290"/>
      <c r="C14" s="291" t="s">
        <v>40</v>
      </c>
      <c r="D14" s="292">
        <v>101.0076319064229</v>
      </c>
      <c r="E14" s="292">
        <v>100.38533896676792</v>
      </c>
      <c r="F14" s="292">
        <v>100.43764921849618</v>
      </c>
      <c r="G14" s="292">
        <v>99.462558325298332</v>
      </c>
      <c r="H14" s="292">
        <v>102.20655971990743</v>
      </c>
      <c r="I14" s="292">
        <v>101.4436119381697</v>
      </c>
      <c r="J14" s="292">
        <v>85.564188899700994</v>
      </c>
      <c r="K14" s="292">
        <v>90.393356722105935</v>
      </c>
      <c r="L14" s="292">
        <v>89.680079403669254</v>
      </c>
      <c r="M14" s="292">
        <v>105.6202037548057</v>
      </c>
      <c r="N14" s="292">
        <v>101.89807645023544</v>
      </c>
      <c r="O14" s="292">
        <v>104.33535679410785</v>
      </c>
      <c r="P14" s="292">
        <v>100.05909065132062</v>
      </c>
      <c r="Q14" s="292">
        <v>103.53110497321863</v>
      </c>
      <c r="R14" s="292">
        <v>93.447923975095748</v>
      </c>
      <c r="S14" s="292">
        <v>96.394656943302877</v>
      </c>
      <c r="T14" s="292">
        <v>85.059202910594877</v>
      </c>
      <c r="U14" s="292">
        <v>102.88044262051098</v>
      </c>
      <c r="V14" s="292">
        <v>90.908654469503077</v>
      </c>
      <c r="W14" s="292">
        <v>104.42370709541726</v>
      </c>
      <c r="X14" s="292">
        <v>103.28331302008192</v>
      </c>
      <c r="Y14" s="292">
        <v>104.21077117566841</v>
      </c>
      <c r="Z14" s="292">
        <v>103.8159472932164</v>
      </c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89"/>
      <c r="BB14" s="289"/>
      <c r="BC14" s="289"/>
      <c r="BD14" s="289"/>
      <c r="BE14" s="289"/>
      <c r="BF14" s="289"/>
      <c r="BG14" s="289"/>
      <c r="BH14" s="289"/>
      <c r="BI14" s="289"/>
      <c r="BJ14" s="289"/>
      <c r="BK14" s="289"/>
      <c r="BL14" s="289"/>
      <c r="BM14" s="289"/>
      <c r="BN14" s="289"/>
      <c r="BO14" s="289"/>
      <c r="BP14" s="289"/>
      <c r="BQ14" s="289"/>
      <c r="BR14" s="289"/>
      <c r="BS14" s="289"/>
      <c r="BT14" s="289"/>
      <c r="BU14" s="289"/>
      <c r="BV14" s="289"/>
      <c r="BW14" s="289"/>
      <c r="BX14" s="289"/>
      <c r="BY14" s="289"/>
      <c r="BZ14" s="289"/>
      <c r="CA14" s="289"/>
      <c r="CB14" s="289"/>
      <c r="CC14" s="289"/>
      <c r="CD14" s="289"/>
      <c r="CE14" s="289"/>
      <c r="CF14" s="289"/>
      <c r="CG14" s="289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  <c r="CR14" s="289"/>
      <c r="CS14" s="289"/>
      <c r="CT14" s="289"/>
      <c r="CU14" s="289"/>
      <c r="CV14" s="289"/>
      <c r="CW14" s="289"/>
      <c r="CX14" s="289"/>
      <c r="CY14" s="289"/>
      <c r="CZ14" s="289"/>
      <c r="DA14" s="289"/>
      <c r="DB14" s="289"/>
      <c r="DC14" s="289"/>
      <c r="DD14" s="289"/>
      <c r="DE14" s="289"/>
      <c r="DF14" s="289"/>
      <c r="DG14" s="289"/>
      <c r="DH14" s="289"/>
      <c r="DI14" s="289"/>
      <c r="DJ14" s="289"/>
      <c r="DK14" s="289"/>
      <c r="DL14" s="289"/>
      <c r="DM14" s="289"/>
      <c r="DN14" s="289"/>
      <c r="DO14" s="289"/>
      <c r="DP14" s="289"/>
      <c r="DQ14" s="289"/>
      <c r="DR14" s="289"/>
      <c r="DS14" s="289"/>
      <c r="DT14" s="289"/>
      <c r="DU14" s="289"/>
      <c r="DV14" s="289"/>
      <c r="DW14" s="289"/>
      <c r="DX14" s="289"/>
      <c r="DY14" s="289"/>
      <c r="DZ14" s="289"/>
      <c r="EA14" s="289"/>
      <c r="EB14" s="289"/>
      <c r="EC14" s="289"/>
      <c r="ED14" s="289"/>
      <c r="EE14" s="289"/>
      <c r="EF14" s="289"/>
      <c r="EG14" s="289"/>
      <c r="EH14" s="289"/>
      <c r="EI14" s="289"/>
      <c r="EJ14" s="289"/>
      <c r="EK14" s="289"/>
      <c r="EL14" s="289"/>
      <c r="EM14" s="289"/>
      <c r="EN14" s="289"/>
      <c r="EO14" s="289"/>
      <c r="EP14" s="289"/>
      <c r="EQ14" s="289"/>
      <c r="ER14" s="289"/>
      <c r="ES14" s="289"/>
      <c r="ET14" s="289"/>
      <c r="EU14" s="289"/>
      <c r="EV14" s="289"/>
      <c r="EW14" s="289"/>
      <c r="EX14" s="289"/>
      <c r="EY14" s="289"/>
      <c r="EZ14" s="289"/>
      <c r="FA14" s="289"/>
      <c r="FB14" s="289"/>
      <c r="FC14" s="289"/>
      <c r="FD14" s="289"/>
      <c r="FE14" s="289"/>
      <c r="FF14" s="289"/>
      <c r="FG14" s="289"/>
      <c r="FH14" s="289"/>
      <c r="FI14" s="289"/>
      <c r="FJ14" s="289"/>
      <c r="FK14" s="289"/>
      <c r="FL14" s="289"/>
      <c r="FM14" s="289"/>
      <c r="FN14" s="289"/>
      <c r="FO14" s="289"/>
      <c r="FP14" s="289"/>
      <c r="FQ14" s="289"/>
      <c r="FR14" s="289"/>
      <c r="FS14" s="289"/>
      <c r="FT14" s="289"/>
      <c r="FU14" s="289"/>
      <c r="FV14" s="289"/>
      <c r="FW14" s="289"/>
      <c r="FX14" s="289"/>
      <c r="FY14" s="289"/>
      <c r="FZ14" s="289"/>
      <c r="GA14" s="289"/>
      <c r="GB14" s="289"/>
      <c r="GC14" s="289"/>
      <c r="GD14" s="289"/>
      <c r="GE14" s="289"/>
      <c r="GF14" s="289"/>
      <c r="GG14" s="289"/>
      <c r="GH14" s="289"/>
      <c r="GI14" s="289"/>
      <c r="GJ14" s="289"/>
      <c r="GK14" s="289"/>
      <c r="GL14" s="289"/>
      <c r="GM14" s="289"/>
      <c r="GN14" s="289"/>
      <c r="GO14" s="289"/>
      <c r="GP14" s="289"/>
      <c r="GQ14" s="289"/>
      <c r="GR14" s="289"/>
      <c r="GS14" s="289"/>
      <c r="GT14" s="289"/>
      <c r="GU14" s="289"/>
      <c r="GV14" s="289"/>
      <c r="GW14" s="289"/>
      <c r="GX14" s="289"/>
      <c r="GY14" s="289"/>
      <c r="GZ14" s="289"/>
      <c r="HA14" s="289"/>
      <c r="HB14" s="289"/>
      <c r="HC14" s="289"/>
    </row>
    <row r="15" spans="1:211" s="288" customFormat="1">
      <c r="A15" s="48"/>
      <c r="B15" s="293"/>
      <c r="C15" s="294" t="s">
        <v>41</v>
      </c>
      <c r="D15" s="295">
        <v>103.89864632062205</v>
      </c>
      <c r="E15" s="295">
        <v>102.46518246874095</v>
      </c>
      <c r="F15" s="295">
        <v>103.30160080785136</v>
      </c>
      <c r="G15" s="295">
        <v>101.24970119909835</v>
      </c>
      <c r="H15" s="295">
        <v>103.27810380217063</v>
      </c>
      <c r="I15" s="295">
        <v>106.75319169214539</v>
      </c>
      <c r="J15" s="295">
        <v>94.22521230766823</v>
      </c>
      <c r="K15" s="295">
        <v>85.676777726814265</v>
      </c>
      <c r="L15" s="295">
        <v>88.139825034696202</v>
      </c>
      <c r="M15" s="295">
        <v>103.49970093311896</v>
      </c>
      <c r="N15" s="295">
        <v>100.52037910524383</v>
      </c>
      <c r="O15" s="295">
        <v>110.95491669810414</v>
      </c>
      <c r="P15" s="295">
        <v>101.56454688703002</v>
      </c>
      <c r="Q15" s="295">
        <v>103.16556646425408</v>
      </c>
      <c r="R15" s="295">
        <v>107.14422287218872</v>
      </c>
      <c r="S15" s="295">
        <v>103.51083955766732</v>
      </c>
      <c r="T15" s="295">
        <v>97.698666495189897</v>
      </c>
      <c r="U15" s="295">
        <v>105.4683315242488</v>
      </c>
      <c r="V15" s="295">
        <v>96.484670076712106</v>
      </c>
      <c r="W15" s="295">
        <v>103.37717063751838</v>
      </c>
      <c r="X15" s="295">
        <v>106.28237696049331</v>
      </c>
      <c r="Y15" s="295">
        <v>106.50044960029656</v>
      </c>
      <c r="Z15" s="295">
        <v>116.11528112224792</v>
      </c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89"/>
      <c r="AO15" s="289"/>
      <c r="AP15" s="289"/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289"/>
      <c r="BP15" s="289"/>
      <c r="BQ15" s="289"/>
      <c r="BR15" s="289"/>
      <c r="BS15" s="289"/>
      <c r="BT15" s="289"/>
      <c r="BU15" s="289"/>
      <c r="BV15" s="289"/>
      <c r="BW15" s="289"/>
      <c r="BX15" s="289"/>
      <c r="BY15" s="289"/>
      <c r="BZ15" s="289"/>
      <c r="CA15" s="289"/>
      <c r="CB15" s="289"/>
      <c r="CC15" s="289"/>
      <c r="CD15" s="289"/>
      <c r="CE15" s="289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  <c r="CR15" s="289"/>
      <c r="CS15" s="289"/>
      <c r="CT15" s="289"/>
      <c r="CU15" s="289"/>
      <c r="CV15" s="289"/>
      <c r="CW15" s="289"/>
      <c r="CX15" s="289"/>
      <c r="CY15" s="289"/>
      <c r="CZ15" s="289"/>
      <c r="DA15" s="289"/>
      <c r="DB15" s="289"/>
      <c r="DC15" s="289"/>
      <c r="DD15" s="289"/>
      <c r="DE15" s="289"/>
      <c r="DF15" s="289"/>
      <c r="DG15" s="289"/>
      <c r="DH15" s="289"/>
      <c r="DI15" s="289"/>
      <c r="DJ15" s="289"/>
      <c r="DK15" s="289"/>
      <c r="DL15" s="289"/>
      <c r="DM15" s="289"/>
      <c r="DN15" s="289"/>
      <c r="DO15" s="289"/>
      <c r="DP15" s="289"/>
      <c r="DQ15" s="289"/>
      <c r="DR15" s="289"/>
      <c r="DS15" s="289"/>
      <c r="DT15" s="289"/>
      <c r="DU15" s="289"/>
      <c r="DV15" s="289"/>
      <c r="DW15" s="289"/>
      <c r="DX15" s="289"/>
      <c r="DY15" s="289"/>
      <c r="DZ15" s="289"/>
      <c r="EA15" s="289"/>
      <c r="EB15" s="289"/>
      <c r="EC15" s="289"/>
      <c r="ED15" s="289"/>
      <c r="EE15" s="289"/>
      <c r="EF15" s="289"/>
      <c r="EG15" s="289"/>
      <c r="EH15" s="289"/>
      <c r="EI15" s="289"/>
      <c r="EJ15" s="289"/>
      <c r="EK15" s="289"/>
      <c r="EL15" s="289"/>
      <c r="EM15" s="289"/>
      <c r="EN15" s="289"/>
      <c r="EO15" s="289"/>
      <c r="EP15" s="289"/>
      <c r="EQ15" s="289"/>
      <c r="ER15" s="289"/>
      <c r="ES15" s="289"/>
      <c r="ET15" s="289"/>
      <c r="EU15" s="289"/>
      <c r="EV15" s="289"/>
      <c r="EW15" s="289"/>
      <c r="EX15" s="289"/>
      <c r="EY15" s="289"/>
      <c r="EZ15" s="289"/>
      <c r="FA15" s="289"/>
      <c r="FB15" s="289"/>
      <c r="FC15" s="289"/>
      <c r="FD15" s="289"/>
      <c r="FE15" s="289"/>
      <c r="FF15" s="289"/>
      <c r="FG15" s="289"/>
      <c r="FH15" s="289"/>
      <c r="FI15" s="289"/>
      <c r="FJ15" s="289"/>
      <c r="FK15" s="289"/>
      <c r="FL15" s="289"/>
      <c r="FM15" s="289"/>
      <c r="FN15" s="289"/>
      <c r="FO15" s="289"/>
      <c r="FP15" s="289"/>
      <c r="FQ15" s="289"/>
      <c r="FR15" s="289"/>
      <c r="FS15" s="289"/>
      <c r="FT15" s="289"/>
      <c r="FU15" s="289"/>
      <c r="FV15" s="289"/>
      <c r="FW15" s="289"/>
      <c r="FX15" s="289"/>
      <c r="FY15" s="289"/>
      <c r="FZ15" s="289"/>
      <c r="GA15" s="289"/>
      <c r="GB15" s="289"/>
      <c r="GC15" s="289"/>
      <c r="GD15" s="289"/>
      <c r="GE15" s="289"/>
      <c r="GF15" s="289"/>
      <c r="GG15" s="289"/>
      <c r="GH15" s="289"/>
      <c r="GI15" s="289"/>
      <c r="GJ15" s="289"/>
      <c r="GK15" s="289"/>
      <c r="GL15" s="289"/>
      <c r="GM15" s="289"/>
      <c r="GN15" s="289"/>
      <c r="GO15" s="289"/>
      <c r="GP15" s="289"/>
      <c r="GQ15" s="289"/>
      <c r="GR15" s="289"/>
      <c r="GS15" s="289"/>
      <c r="GT15" s="289"/>
      <c r="GU15" s="289"/>
      <c r="GV15" s="289"/>
      <c r="GW15" s="289"/>
      <c r="GX15" s="289"/>
      <c r="GY15" s="289"/>
      <c r="GZ15" s="289"/>
      <c r="HA15" s="289"/>
      <c r="HB15" s="289"/>
      <c r="HC15" s="289"/>
    </row>
    <row r="16" spans="1:211" s="288" customFormat="1">
      <c r="A16" s="289"/>
      <c r="B16" s="290"/>
      <c r="C16" s="291" t="s">
        <v>42</v>
      </c>
      <c r="D16" s="292">
        <v>99.338694983791683</v>
      </c>
      <c r="E16" s="292">
        <v>98.405456003083316</v>
      </c>
      <c r="F16" s="292">
        <v>98.794430955773095</v>
      </c>
      <c r="G16" s="292">
        <v>97.416359652001788</v>
      </c>
      <c r="H16" s="292">
        <v>100.84470630492956</v>
      </c>
      <c r="I16" s="292">
        <v>104.21369702090249</v>
      </c>
      <c r="J16" s="292">
        <v>86.343725669065805</v>
      </c>
      <c r="K16" s="292">
        <v>86.49520927136291</v>
      </c>
      <c r="L16" s="292">
        <v>92.164897241844841</v>
      </c>
      <c r="M16" s="292">
        <v>97.307858500915913</v>
      </c>
      <c r="N16" s="292">
        <v>100.37046972006063</v>
      </c>
      <c r="O16" s="292">
        <v>97.864251529340407</v>
      </c>
      <c r="P16" s="292">
        <v>94.03840512580571</v>
      </c>
      <c r="Q16" s="292">
        <v>100.94412826486503</v>
      </c>
      <c r="R16" s="292">
        <v>89.756127030576707</v>
      </c>
      <c r="S16" s="292">
        <v>93.328384060384209</v>
      </c>
      <c r="T16" s="292">
        <v>78.727498897928953</v>
      </c>
      <c r="U16" s="292">
        <v>103.03073896305726</v>
      </c>
      <c r="V16" s="292">
        <v>92.387677911323209</v>
      </c>
      <c r="W16" s="292">
        <v>102.38952881925701</v>
      </c>
      <c r="X16" s="292">
        <v>101.51169320924849</v>
      </c>
      <c r="Y16" s="292">
        <v>102.68889268107127</v>
      </c>
      <c r="Z16" s="292">
        <v>105.29918516285667</v>
      </c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289"/>
      <c r="BR16" s="289"/>
      <c r="BS16" s="289"/>
      <c r="BT16" s="289"/>
      <c r="BU16" s="289"/>
      <c r="BV16" s="289"/>
      <c r="BW16" s="289"/>
      <c r="BX16" s="289"/>
      <c r="BY16" s="289"/>
      <c r="BZ16" s="289"/>
      <c r="CA16" s="289"/>
      <c r="CB16" s="289"/>
      <c r="CC16" s="289"/>
      <c r="CD16" s="289"/>
      <c r="CE16" s="289"/>
      <c r="CF16" s="289"/>
      <c r="CG16" s="289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  <c r="CR16" s="289"/>
      <c r="CS16" s="289"/>
      <c r="CT16" s="289"/>
      <c r="CU16" s="289"/>
      <c r="CV16" s="289"/>
      <c r="CW16" s="289"/>
      <c r="CX16" s="289"/>
      <c r="CY16" s="289"/>
      <c r="CZ16" s="289"/>
      <c r="DA16" s="289"/>
      <c r="DB16" s="289"/>
      <c r="DC16" s="289"/>
      <c r="DD16" s="289"/>
      <c r="DE16" s="289"/>
      <c r="DF16" s="289"/>
      <c r="DG16" s="289"/>
      <c r="DH16" s="289"/>
      <c r="DI16" s="289"/>
      <c r="DJ16" s="289"/>
      <c r="DK16" s="289"/>
      <c r="DL16" s="289"/>
      <c r="DM16" s="289"/>
      <c r="DN16" s="289"/>
      <c r="DO16" s="289"/>
      <c r="DP16" s="289"/>
      <c r="DQ16" s="289"/>
      <c r="DR16" s="289"/>
      <c r="DS16" s="289"/>
      <c r="DT16" s="289"/>
      <c r="DU16" s="289"/>
      <c r="DV16" s="289"/>
      <c r="DW16" s="289"/>
      <c r="DX16" s="289"/>
      <c r="DY16" s="289"/>
      <c r="DZ16" s="289"/>
      <c r="EA16" s="289"/>
      <c r="EB16" s="289"/>
      <c r="EC16" s="289"/>
      <c r="ED16" s="289"/>
      <c r="EE16" s="289"/>
      <c r="EF16" s="289"/>
      <c r="EG16" s="289"/>
      <c r="EH16" s="289"/>
      <c r="EI16" s="289"/>
      <c r="EJ16" s="289"/>
      <c r="EK16" s="289"/>
      <c r="EL16" s="289"/>
      <c r="EM16" s="289"/>
      <c r="EN16" s="289"/>
      <c r="EO16" s="289"/>
      <c r="EP16" s="289"/>
      <c r="EQ16" s="289"/>
      <c r="ER16" s="289"/>
      <c r="ES16" s="289"/>
      <c r="ET16" s="289"/>
      <c r="EU16" s="289"/>
      <c r="EV16" s="289"/>
      <c r="EW16" s="289"/>
      <c r="EX16" s="289"/>
      <c r="EY16" s="289"/>
      <c r="EZ16" s="289"/>
      <c r="FA16" s="289"/>
      <c r="FB16" s="289"/>
      <c r="FC16" s="289"/>
      <c r="FD16" s="289"/>
      <c r="FE16" s="289"/>
      <c r="FF16" s="289"/>
      <c r="FG16" s="289"/>
      <c r="FH16" s="289"/>
      <c r="FI16" s="289"/>
      <c r="FJ16" s="289"/>
      <c r="FK16" s="289"/>
      <c r="FL16" s="289"/>
      <c r="FM16" s="289"/>
      <c r="FN16" s="289"/>
      <c r="FO16" s="289"/>
      <c r="FP16" s="289"/>
      <c r="FQ16" s="289"/>
      <c r="FR16" s="289"/>
      <c r="FS16" s="289"/>
      <c r="FT16" s="289"/>
      <c r="FU16" s="289"/>
      <c r="FV16" s="289"/>
      <c r="FW16" s="289"/>
      <c r="FX16" s="289"/>
      <c r="FY16" s="289"/>
      <c r="FZ16" s="289"/>
      <c r="GA16" s="289"/>
      <c r="GB16" s="289"/>
      <c r="GC16" s="289"/>
      <c r="GD16" s="289"/>
      <c r="GE16" s="289"/>
      <c r="GF16" s="289"/>
      <c r="GG16" s="289"/>
      <c r="GH16" s="289"/>
      <c r="GI16" s="289"/>
      <c r="GJ16" s="289"/>
      <c r="GK16" s="289"/>
      <c r="GL16" s="289"/>
      <c r="GM16" s="289"/>
      <c r="GN16" s="289"/>
      <c r="GO16" s="289"/>
      <c r="GP16" s="289"/>
      <c r="GQ16" s="289"/>
      <c r="GR16" s="289"/>
      <c r="GS16" s="289"/>
      <c r="GT16" s="289"/>
      <c r="GU16" s="289"/>
      <c r="GV16" s="289"/>
      <c r="GW16" s="289"/>
      <c r="GX16" s="289"/>
      <c r="GY16" s="289"/>
      <c r="GZ16" s="289"/>
      <c r="HA16" s="289"/>
      <c r="HB16" s="289"/>
      <c r="HC16" s="289"/>
    </row>
    <row r="17" spans="1:211" s="288" customFormat="1">
      <c r="A17" s="48"/>
      <c r="B17" s="293"/>
      <c r="C17" s="294" t="s">
        <v>43</v>
      </c>
      <c r="D17" s="295">
        <v>102.55591795300775</v>
      </c>
      <c r="E17" s="295">
        <v>100.98234250091095</v>
      </c>
      <c r="F17" s="295">
        <v>101.81107654524641</v>
      </c>
      <c r="G17" s="295">
        <v>99.534351144365957</v>
      </c>
      <c r="H17" s="295">
        <v>101.6420137799783</v>
      </c>
      <c r="I17" s="295">
        <v>99.361527870831097</v>
      </c>
      <c r="J17" s="295">
        <v>86.400631605172535</v>
      </c>
      <c r="K17" s="295">
        <v>89.961945304859157</v>
      </c>
      <c r="L17" s="295">
        <v>91.581143297781765</v>
      </c>
      <c r="M17" s="295">
        <v>102.36077147283534</v>
      </c>
      <c r="N17" s="295">
        <v>98.139861624359284</v>
      </c>
      <c r="O17" s="295">
        <v>96.976446294147493</v>
      </c>
      <c r="P17" s="295">
        <v>105.91224983281444</v>
      </c>
      <c r="Q17" s="295">
        <v>100.32758943762322</v>
      </c>
      <c r="R17" s="295">
        <v>96.301181196363302</v>
      </c>
      <c r="S17" s="295">
        <v>91.628059576570081</v>
      </c>
      <c r="T17" s="295">
        <v>75.446645533733033</v>
      </c>
      <c r="U17" s="295">
        <v>108.30152065738899</v>
      </c>
      <c r="V17" s="295">
        <v>100.83541126295546</v>
      </c>
      <c r="W17" s="295">
        <v>106.58041975772989</v>
      </c>
      <c r="X17" s="295">
        <v>105.52973024628839</v>
      </c>
      <c r="Y17" s="295">
        <v>107.96171176920986</v>
      </c>
      <c r="Z17" s="295">
        <v>112.8987044504392</v>
      </c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89"/>
      <c r="BB17" s="289"/>
      <c r="BC17" s="289"/>
      <c r="BD17" s="289"/>
      <c r="BE17" s="289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  <c r="CW17" s="289"/>
      <c r="CX17" s="289"/>
      <c r="CY17" s="289"/>
      <c r="CZ17" s="289"/>
      <c r="DA17" s="289"/>
      <c r="DB17" s="289"/>
      <c r="DC17" s="289"/>
      <c r="DD17" s="289"/>
      <c r="DE17" s="289"/>
      <c r="DF17" s="289"/>
      <c r="DG17" s="289"/>
      <c r="DH17" s="289"/>
      <c r="DI17" s="289"/>
      <c r="DJ17" s="289"/>
      <c r="DK17" s="289"/>
      <c r="DL17" s="289"/>
      <c r="DM17" s="289"/>
      <c r="DN17" s="289"/>
      <c r="DO17" s="289"/>
      <c r="DP17" s="289"/>
      <c r="DQ17" s="289"/>
      <c r="DR17" s="289"/>
      <c r="DS17" s="289"/>
      <c r="DT17" s="289"/>
      <c r="DU17" s="289"/>
      <c r="DV17" s="289"/>
      <c r="DW17" s="289"/>
      <c r="DX17" s="289"/>
      <c r="DY17" s="289"/>
      <c r="DZ17" s="289"/>
      <c r="EA17" s="289"/>
      <c r="EB17" s="289"/>
      <c r="EC17" s="289"/>
      <c r="ED17" s="289"/>
      <c r="EE17" s="289"/>
      <c r="EF17" s="289"/>
      <c r="EG17" s="289"/>
      <c r="EH17" s="289"/>
      <c r="EI17" s="289"/>
      <c r="EJ17" s="289"/>
      <c r="EK17" s="289"/>
      <c r="EL17" s="289"/>
      <c r="EM17" s="289"/>
      <c r="EN17" s="289"/>
      <c r="EO17" s="289"/>
      <c r="EP17" s="289"/>
      <c r="EQ17" s="289"/>
      <c r="ER17" s="289"/>
      <c r="ES17" s="289"/>
      <c r="ET17" s="289"/>
      <c r="EU17" s="289"/>
      <c r="EV17" s="289"/>
      <c r="EW17" s="289"/>
      <c r="EX17" s="289"/>
      <c r="EY17" s="289"/>
      <c r="EZ17" s="289"/>
      <c r="FA17" s="289"/>
      <c r="FB17" s="289"/>
      <c r="FC17" s="289"/>
      <c r="FD17" s="289"/>
      <c r="FE17" s="289"/>
      <c r="FF17" s="289"/>
      <c r="FG17" s="289"/>
      <c r="FH17" s="289"/>
      <c r="FI17" s="289"/>
      <c r="FJ17" s="289"/>
      <c r="FK17" s="289"/>
      <c r="FL17" s="289"/>
      <c r="FM17" s="289"/>
      <c r="FN17" s="289"/>
      <c r="FO17" s="289"/>
      <c r="FP17" s="289"/>
      <c r="FQ17" s="289"/>
      <c r="FR17" s="289"/>
      <c r="FS17" s="289"/>
      <c r="FT17" s="289"/>
      <c r="FU17" s="289"/>
      <c r="FV17" s="289"/>
      <c r="FW17" s="289"/>
      <c r="FX17" s="289"/>
      <c r="FY17" s="289"/>
      <c r="FZ17" s="289"/>
      <c r="GA17" s="289"/>
      <c r="GB17" s="289"/>
      <c r="GC17" s="289"/>
      <c r="GD17" s="289"/>
      <c r="GE17" s="289"/>
      <c r="GF17" s="289"/>
      <c r="GG17" s="289"/>
      <c r="GH17" s="289"/>
      <c r="GI17" s="289"/>
      <c r="GJ17" s="289"/>
      <c r="GK17" s="289"/>
      <c r="GL17" s="289"/>
      <c r="GM17" s="289"/>
      <c r="GN17" s="289"/>
      <c r="GO17" s="289"/>
      <c r="GP17" s="289"/>
      <c r="GQ17" s="289"/>
      <c r="GR17" s="289"/>
      <c r="GS17" s="289"/>
      <c r="GT17" s="289"/>
      <c r="GU17" s="289"/>
      <c r="GV17" s="289"/>
      <c r="GW17" s="289"/>
      <c r="GX17" s="289"/>
      <c r="GY17" s="289"/>
      <c r="GZ17" s="289"/>
      <c r="HA17" s="289"/>
      <c r="HB17" s="289"/>
      <c r="HC17" s="289"/>
    </row>
    <row r="18" spans="1:211" s="288" customFormat="1">
      <c r="A18" s="289"/>
      <c r="B18" s="290"/>
      <c r="C18" s="291" t="s">
        <v>44</v>
      </c>
      <c r="D18" s="292">
        <v>107.84727629385181</v>
      </c>
      <c r="E18" s="292">
        <v>106.55946118103743</v>
      </c>
      <c r="F18" s="292">
        <v>109.28178948230696</v>
      </c>
      <c r="G18" s="292">
        <v>107.97311210124271</v>
      </c>
      <c r="H18" s="292">
        <v>100.64786301851893</v>
      </c>
      <c r="I18" s="292">
        <v>97.974189985298509</v>
      </c>
      <c r="J18" s="292">
        <v>114.16543955925748</v>
      </c>
      <c r="K18" s="292">
        <v>117.91803126070818</v>
      </c>
      <c r="L18" s="292">
        <v>118.48195553743271</v>
      </c>
      <c r="M18" s="292">
        <v>98.514441591642296</v>
      </c>
      <c r="N18" s="292">
        <v>100.51054902048435</v>
      </c>
      <c r="O18" s="292">
        <v>116.42636561179691</v>
      </c>
      <c r="P18" s="292">
        <v>118.17608132514742</v>
      </c>
      <c r="Q18" s="292">
        <v>101.84795690484786</v>
      </c>
      <c r="R18" s="292">
        <v>123.93857492967558</v>
      </c>
      <c r="S18" s="292">
        <v>136.89472133615422</v>
      </c>
      <c r="T18" s="292">
        <v>75.645014403800943</v>
      </c>
      <c r="U18" s="292">
        <v>112.26442783332585</v>
      </c>
      <c r="V18" s="292">
        <v>127.93762975861929</v>
      </c>
      <c r="W18" s="292">
        <v>99.45465392275571</v>
      </c>
      <c r="X18" s="292">
        <v>102.11991888561799</v>
      </c>
      <c r="Y18" s="292">
        <v>114.72398177108049</v>
      </c>
      <c r="Z18" s="292">
        <v>113.36068981031353</v>
      </c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89"/>
      <c r="BB18" s="289"/>
      <c r="BC18" s="289"/>
      <c r="BD18" s="289"/>
      <c r="BE18" s="289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  <c r="CW18" s="289"/>
      <c r="CX18" s="289"/>
      <c r="CY18" s="289"/>
      <c r="CZ18" s="289"/>
      <c r="DA18" s="289"/>
      <c r="DB18" s="289"/>
      <c r="DC18" s="289"/>
      <c r="DD18" s="289"/>
      <c r="DE18" s="289"/>
      <c r="DF18" s="289"/>
      <c r="DG18" s="289"/>
      <c r="DH18" s="289"/>
      <c r="DI18" s="289"/>
      <c r="DJ18" s="289"/>
      <c r="DK18" s="289"/>
      <c r="DL18" s="289"/>
      <c r="DM18" s="289"/>
      <c r="DN18" s="289"/>
      <c r="DO18" s="289"/>
      <c r="DP18" s="289"/>
      <c r="DQ18" s="289"/>
      <c r="DR18" s="289"/>
      <c r="DS18" s="289"/>
      <c r="DT18" s="289"/>
      <c r="DU18" s="289"/>
      <c r="DV18" s="289"/>
      <c r="DW18" s="289"/>
      <c r="DX18" s="289"/>
      <c r="DY18" s="289"/>
      <c r="DZ18" s="289"/>
      <c r="EA18" s="289"/>
      <c r="EB18" s="289"/>
      <c r="EC18" s="289"/>
      <c r="ED18" s="289"/>
      <c r="EE18" s="289"/>
      <c r="EF18" s="289"/>
      <c r="EG18" s="289"/>
      <c r="EH18" s="289"/>
      <c r="EI18" s="289"/>
      <c r="EJ18" s="289"/>
      <c r="EK18" s="289"/>
      <c r="EL18" s="289"/>
      <c r="EM18" s="289"/>
      <c r="EN18" s="289"/>
      <c r="EO18" s="289"/>
      <c r="EP18" s="289"/>
      <c r="EQ18" s="289"/>
      <c r="ER18" s="289"/>
      <c r="ES18" s="289"/>
      <c r="ET18" s="289"/>
      <c r="EU18" s="289"/>
      <c r="EV18" s="289"/>
      <c r="EW18" s="289"/>
      <c r="EX18" s="289"/>
      <c r="EY18" s="289"/>
      <c r="EZ18" s="289"/>
      <c r="FA18" s="289"/>
      <c r="FB18" s="289"/>
      <c r="FC18" s="289"/>
      <c r="FD18" s="289"/>
      <c r="FE18" s="289"/>
      <c r="FF18" s="289"/>
      <c r="FG18" s="289"/>
      <c r="FH18" s="289"/>
      <c r="FI18" s="289"/>
      <c r="FJ18" s="289"/>
      <c r="FK18" s="289"/>
      <c r="FL18" s="289"/>
      <c r="FM18" s="289"/>
      <c r="FN18" s="289"/>
      <c r="FO18" s="289"/>
      <c r="FP18" s="289"/>
      <c r="FQ18" s="289"/>
      <c r="FR18" s="289"/>
      <c r="FS18" s="289"/>
      <c r="FT18" s="289"/>
      <c r="FU18" s="289"/>
      <c r="FV18" s="289"/>
      <c r="FW18" s="289"/>
      <c r="FX18" s="289"/>
      <c r="FY18" s="289"/>
      <c r="FZ18" s="289"/>
      <c r="GA18" s="289"/>
      <c r="GB18" s="289"/>
      <c r="GC18" s="289"/>
      <c r="GD18" s="289"/>
      <c r="GE18" s="289"/>
      <c r="GF18" s="289"/>
      <c r="GG18" s="289"/>
      <c r="GH18" s="289"/>
      <c r="GI18" s="289"/>
      <c r="GJ18" s="289"/>
      <c r="GK18" s="289"/>
      <c r="GL18" s="289"/>
      <c r="GM18" s="289"/>
      <c r="GN18" s="289"/>
      <c r="GO18" s="289"/>
      <c r="GP18" s="289"/>
      <c r="GQ18" s="289"/>
      <c r="GR18" s="289"/>
      <c r="GS18" s="289"/>
      <c r="GT18" s="289"/>
      <c r="GU18" s="289"/>
      <c r="GV18" s="289"/>
      <c r="GW18" s="289"/>
      <c r="GX18" s="289"/>
      <c r="GY18" s="289"/>
      <c r="GZ18" s="289"/>
      <c r="HA18" s="289"/>
      <c r="HB18" s="289"/>
      <c r="HC18" s="289"/>
    </row>
    <row r="19" spans="1:211" s="288" customFormat="1">
      <c r="A19" s="48"/>
      <c r="B19" s="293"/>
      <c r="C19" s="294" t="s">
        <v>45</v>
      </c>
      <c r="D19" s="295">
        <v>132.29602264027889</v>
      </c>
      <c r="E19" s="295">
        <v>134.6555495602328</v>
      </c>
      <c r="F19" s="295">
        <v>137.94075891342362</v>
      </c>
      <c r="G19" s="295">
        <v>142.58312343244501</v>
      </c>
      <c r="H19" s="295">
        <v>119.89217871857649</v>
      </c>
      <c r="I19" s="295">
        <v>122.87897114845828</v>
      </c>
      <c r="J19" s="295">
        <v>247.1134416545265</v>
      </c>
      <c r="K19" s="295">
        <v>260.56702581510984</v>
      </c>
      <c r="L19" s="295">
        <v>233.9757437262447</v>
      </c>
      <c r="M19" s="295">
        <v>107.53564653324867</v>
      </c>
      <c r="N19" s="295">
        <v>124.9113188458775</v>
      </c>
      <c r="O19" s="295">
        <v>120.64875569657242</v>
      </c>
      <c r="P19" s="295">
        <v>148.16804748644998</v>
      </c>
      <c r="Q19" s="295">
        <v>114.98470764384862</v>
      </c>
      <c r="R19" s="295">
        <v>156.65672666968032</v>
      </c>
      <c r="S19" s="295">
        <v>142.91125169625028</v>
      </c>
      <c r="T19" s="295">
        <v>117.90782385800627</v>
      </c>
      <c r="U19" s="295">
        <v>108.81072004857975</v>
      </c>
      <c r="V19" s="295">
        <v>175.96571123241114</v>
      </c>
      <c r="W19" s="295">
        <v>107.1298449223559</v>
      </c>
      <c r="X19" s="295">
        <v>109.75916318739526</v>
      </c>
      <c r="Y19" s="295">
        <v>123.73590563807288</v>
      </c>
      <c r="Z19" s="295">
        <v>117.33398185335341</v>
      </c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89"/>
      <c r="BB19" s="289"/>
      <c r="BC19" s="289"/>
      <c r="BD19" s="289"/>
      <c r="BE19" s="289"/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  <c r="CW19" s="289"/>
      <c r="CX19" s="289"/>
      <c r="CY19" s="289"/>
      <c r="CZ19" s="289"/>
      <c r="DA19" s="289"/>
      <c r="DB19" s="289"/>
      <c r="DC19" s="289"/>
      <c r="DD19" s="289"/>
      <c r="DE19" s="289"/>
      <c r="DF19" s="289"/>
      <c r="DG19" s="289"/>
      <c r="DH19" s="289"/>
      <c r="DI19" s="289"/>
      <c r="DJ19" s="289"/>
      <c r="DK19" s="289"/>
      <c r="DL19" s="289"/>
      <c r="DM19" s="289"/>
      <c r="DN19" s="289"/>
      <c r="DO19" s="289"/>
      <c r="DP19" s="289"/>
      <c r="DQ19" s="289"/>
      <c r="DR19" s="289"/>
      <c r="DS19" s="289"/>
      <c r="DT19" s="289"/>
      <c r="DU19" s="289"/>
      <c r="DV19" s="289"/>
      <c r="DW19" s="289"/>
      <c r="DX19" s="289"/>
      <c r="DY19" s="289"/>
      <c r="DZ19" s="289"/>
      <c r="EA19" s="289"/>
      <c r="EB19" s="289"/>
      <c r="EC19" s="289"/>
      <c r="ED19" s="289"/>
      <c r="EE19" s="289"/>
      <c r="EF19" s="289"/>
      <c r="EG19" s="289"/>
      <c r="EH19" s="289"/>
      <c r="EI19" s="289"/>
      <c r="EJ19" s="289"/>
      <c r="EK19" s="289"/>
      <c r="EL19" s="289"/>
      <c r="EM19" s="289"/>
      <c r="EN19" s="289"/>
      <c r="EO19" s="289"/>
      <c r="EP19" s="289"/>
      <c r="EQ19" s="289"/>
      <c r="ER19" s="289"/>
      <c r="ES19" s="289"/>
      <c r="ET19" s="289"/>
      <c r="EU19" s="289"/>
      <c r="EV19" s="289"/>
      <c r="EW19" s="289"/>
      <c r="EX19" s="289"/>
      <c r="EY19" s="289"/>
      <c r="EZ19" s="289"/>
      <c r="FA19" s="289"/>
      <c r="FB19" s="289"/>
      <c r="FC19" s="289"/>
      <c r="FD19" s="289"/>
      <c r="FE19" s="289"/>
      <c r="FF19" s="289"/>
      <c r="FG19" s="289"/>
      <c r="FH19" s="289"/>
      <c r="FI19" s="289"/>
      <c r="FJ19" s="289"/>
      <c r="FK19" s="289"/>
      <c r="FL19" s="289"/>
      <c r="FM19" s="289"/>
      <c r="FN19" s="289"/>
      <c r="FO19" s="289"/>
      <c r="FP19" s="289"/>
      <c r="FQ19" s="289"/>
      <c r="FR19" s="289"/>
      <c r="FS19" s="289"/>
      <c r="FT19" s="289"/>
      <c r="FU19" s="289"/>
      <c r="FV19" s="289"/>
      <c r="FW19" s="289"/>
      <c r="FX19" s="289"/>
      <c r="FY19" s="289"/>
      <c r="FZ19" s="289"/>
      <c r="GA19" s="289"/>
      <c r="GB19" s="289"/>
      <c r="GC19" s="289"/>
      <c r="GD19" s="289"/>
      <c r="GE19" s="289"/>
      <c r="GF19" s="289"/>
      <c r="GG19" s="289"/>
      <c r="GH19" s="289"/>
      <c r="GI19" s="289"/>
      <c r="GJ19" s="289"/>
      <c r="GK19" s="289"/>
      <c r="GL19" s="289"/>
      <c r="GM19" s="289"/>
      <c r="GN19" s="289"/>
      <c r="GO19" s="289"/>
      <c r="GP19" s="289"/>
      <c r="GQ19" s="289"/>
      <c r="GR19" s="289"/>
      <c r="GS19" s="289"/>
      <c r="GT19" s="289"/>
      <c r="GU19" s="289"/>
      <c r="GV19" s="289"/>
      <c r="GW19" s="289"/>
      <c r="GX19" s="289"/>
      <c r="GY19" s="289"/>
      <c r="GZ19" s="289"/>
      <c r="HA19" s="289"/>
      <c r="HB19" s="289"/>
      <c r="HC19" s="289"/>
    </row>
    <row r="20" spans="1:211" s="288" customFormat="1">
      <c r="A20" s="289"/>
      <c r="B20" s="290">
        <v>2020</v>
      </c>
      <c r="C20" s="291" t="s">
        <v>34</v>
      </c>
      <c r="D20" s="292">
        <v>98.241375563827205</v>
      </c>
      <c r="E20" s="292">
        <v>100.28307328348548</v>
      </c>
      <c r="F20" s="292">
        <v>97.130040236656342</v>
      </c>
      <c r="G20" s="292">
        <v>99.520337061659518</v>
      </c>
      <c r="H20" s="292">
        <v>101.43643241977283</v>
      </c>
      <c r="I20" s="292">
        <v>104.19241217175141</v>
      </c>
      <c r="J20" s="292">
        <v>87.180179694020183</v>
      </c>
      <c r="K20" s="292">
        <v>81.390294756650505</v>
      </c>
      <c r="L20" s="292">
        <v>90.043686725946699</v>
      </c>
      <c r="M20" s="292">
        <v>103.5208804044768</v>
      </c>
      <c r="N20" s="292">
        <v>101.86086787684923</v>
      </c>
      <c r="O20" s="292">
        <v>104.16279894630102</v>
      </c>
      <c r="P20" s="292">
        <v>99.727826923575947</v>
      </c>
      <c r="Q20" s="292">
        <v>107.60127771469004</v>
      </c>
      <c r="R20" s="292">
        <v>95.086674705071374</v>
      </c>
      <c r="S20" s="292">
        <v>82.203174978587754</v>
      </c>
      <c r="T20" s="292">
        <v>232.99498079573081</v>
      </c>
      <c r="U20" s="292">
        <v>96.366101873510971</v>
      </c>
      <c r="V20" s="292">
        <v>88.768690476312017</v>
      </c>
      <c r="W20" s="292">
        <v>105.37590707200066</v>
      </c>
      <c r="X20" s="292">
        <v>102.67843105437905</v>
      </c>
      <c r="Y20" s="292">
        <v>95.936751085110217</v>
      </c>
      <c r="Z20" s="292">
        <v>79.155136436265423</v>
      </c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  <c r="CW20" s="289"/>
      <c r="CX20" s="289"/>
      <c r="CY20" s="289"/>
      <c r="CZ20" s="289"/>
      <c r="DA20" s="289"/>
      <c r="DB20" s="289"/>
      <c r="DC20" s="289"/>
      <c r="DD20" s="289"/>
      <c r="DE20" s="289"/>
      <c r="DF20" s="289"/>
      <c r="DG20" s="289"/>
      <c r="DH20" s="289"/>
      <c r="DI20" s="289"/>
      <c r="DJ20" s="289"/>
      <c r="DK20" s="289"/>
      <c r="DL20" s="289"/>
      <c r="DM20" s="289"/>
      <c r="DN20" s="289"/>
      <c r="DO20" s="289"/>
      <c r="DP20" s="289"/>
      <c r="DQ20" s="289"/>
      <c r="DR20" s="289"/>
      <c r="DS20" s="289"/>
      <c r="DT20" s="289"/>
      <c r="DU20" s="289"/>
      <c r="DV20" s="289"/>
      <c r="DW20" s="289"/>
      <c r="DX20" s="289"/>
      <c r="DY20" s="289"/>
      <c r="DZ20" s="289"/>
      <c r="EA20" s="289"/>
      <c r="EB20" s="289"/>
      <c r="EC20" s="289"/>
      <c r="ED20" s="289"/>
      <c r="EE20" s="289"/>
      <c r="EF20" s="289"/>
      <c r="EG20" s="289"/>
      <c r="EH20" s="289"/>
      <c r="EI20" s="289"/>
      <c r="EJ20" s="289"/>
      <c r="EK20" s="289"/>
      <c r="EL20" s="289"/>
      <c r="EM20" s="289"/>
      <c r="EN20" s="289"/>
      <c r="EO20" s="289"/>
      <c r="EP20" s="289"/>
      <c r="EQ20" s="289"/>
      <c r="ER20" s="289"/>
      <c r="ES20" s="289"/>
      <c r="ET20" s="289"/>
      <c r="EU20" s="289"/>
      <c r="EV20" s="289"/>
      <c r="EW20" s="289"/>
      <c r="EX20" s="289"/>
      <c r="EY20" s="289"/>
      <c r="EZ20" s="289"/>
      <c r="FA20" s="289"/>
      <c r="FB20" s="289"/>
      <c r="FC20" s="289"/>
      <c r="FD20" s="289"/>
      <c r="FE20" s="289"/>
      <c r="FF20" s="289"/>
      <c r="FG20" s="289"/>
      <c r="FH20" s="289"/>
      <c r="FI20" s="289"/>
      <c r="FJ20" s="289"/>
      <c r="FK20" s="289"/>
      <c r="FL20" s="289"/>
      <c r="FM20" s="289"/>
      <c r="FN20" s="289"/>
      <c r="FO20" s="289"/>
      <c r="FP20" s="289"/>
      <c r="FQ20" s="289"/>
      <c r="FR20" s="289"/>
      <c r="FS20" s="289"/>
      <c r="FT20" s="289"/>
      <c r="FU20" s="289"/>
      <c r="FV20" s="289"/>
      <c r="FW20" s="289"/>
      <c r="FX20" s="289"/>
      <c r="FY20" s="289"/>
      <c r="FZ20" s="289"/>
      <c r="GA20" s="289"/>
      <c r="GB20" s="289"/>
      <c r="GC20" s="289"/>
      <c r="GD20" s="289"/>
      <c r="GE20" s="289"/>
      <c r="GF20" s="289"/>
      <c r="GG20" s="289"/>
      <c r="GH20" s="289"/>
      <c r="GI20" s="289"/>
      <c r="GJ20" s="289"/>
      <c r="GK20" s="289"/>
      <c r="GL20" s="289"/>
      <c r="GM20" s="289"/>
      <c r="GN20" s="289"/>
      <c r="GO20" s="289"/>
      <c r="GP20" s="289"/>
      <c r="GQ20" s="289"/>
      <c r="GR20" s="289"/>
      <c r="GS20" s="289"/>
      <c r="GT20" s="289"/>
      <c r="GU20" s="289"/>
      <c r="GV20" s="289"/>
      <c r="GW20" s="289"/>
      <c r="GX20" s="289"/>
      <c r="GY20" s="289"/>
      <c r="GZ20" s="289"/>
      <c r="HA20" s="289"/>
      <c r="HB20" s="289"/>
      <c r="HC20" s="289"/>
    </row>
    <row r="21" spans="1:211">
      <c r="C21" s="294" t="s">
        <v>35</v>
      </c>
      <c r="D21" s="295">
        <v>100.50117297758767</v>
      </c>
      <c r="E21" s="295">
        <v>99.575511879387662</v>
      </c>
      <c r="F21" s="295">
        <v>100.3818323512898</v>
      </c>
      <c r="G21" s="295">
        <v>99.129040678186499</v>
      </c>
      <c r="H21" s="295">
        <v>103.43465175757179</v>
      </c>
      <c r="I21" s="295">
        <v>107.27915760726506</v>
      </c>
      <c r="J21" s="295">
        <v>86.215496166697619</v>
      </c>
      <c r="K21" s="295">
        <v>71.766310648198257</v>
      </c>
      <c r="L21" s="295">
        <v>79.363124714708363</v>
      </c>
      <c r="M21" s="295">
        <v>96.679443735310571</v>
      </c>
      <c r="N21" s="295">
        <v>102.24626471553155</v>
      </c>
      <c r="O21" s="295">
        <v>106.56873478062002</v>
      </c>
      <c r="P21" s="295">
        <v>97.449255986806662</v>
      </c>
      <c r="Q21" s="295">
        <v>107.37367489243024</v>
      </c>
      <c r="R21" s="295">
        <v>105.274724973635</v>
      </c>
      <c r="S21" s="295">
        <v>95.153920165229621</v>
      </c>
      <c r="T21" s="295">
        <v>166.1622819370134</v>
      </c>
      <c r="U21" s="295">
        <v>102.06484978204443</v>
      </c>
      <c r="V21" s="295">
        <v>88.140438064585837</v>
      </c>
      <c r="W21" s="295">
        <v>103.638020647418</v>
      </c>
      <c r="X21" s="295">
        <v>100.97764571107734</v>
      </c>
      <c r="Y21" s="295">
        <v>104.45390428130625</v>
      </c>
      <c r="Z21" s="295">
        <v>105.65552318484487</v>
      </c>
    </row>
    <row r="22" spans="1:211">
      <c r="B22" s="290"/>
      <c r="C22" s="291" t="s">
        <v>36</v>
      </c>
      <c r="D22" s="292">
        <v>92.7314472084866</v>
      </c>
      <c r="E22" s="292">
        <v>95.820981087245372</v>
      </c>
      <c r="F22" s="292">
        <v>96.040820250525343</v>
      </c>
      <c r="G22" s="292">
        <v>101.01201965044176</v>
      </c>
      <c r="H22" s="292">
        <v>140.5824360645255</v>
      </c>
      <c r="I22" s="292">
        <v>116.9490962579883</v>
      </c>
      <c r="J22" s="292">
        <v>71.322369010856093</v>
      </c>
      <c r="K22" s="292">
        <v>41.861939412141396</v>
      </c>
      <c r="L22" s="292">
        <v>43.809297767536819</v>
      </c>
      <c r="M22" s="292">
        <v>119.27549142671727</v>
      </c>
      <c r="N22" s="292">
        <v>120.59192719758079</v>
      </c>
      <c r="O22" s="292">
        <v>77.652719017192538</v>
      </c>
      <c r="P22" s="292">
        <v>71.571914446823243</v>
      </c>
      <c r="Q22" s="292">
        <v>137.40627129750067</v>
      </c>
      <c r="R22" s="292">
        <v>85.776283887708232</v>
      </c>
      <c r="S22" s="292">
        <v>77.798451565745083</v>
      </c>
      <c r="T22" s="292">
        <v>61.9080647431662</v>
      </c>
      <c r="U22" s="292">
        <v>74.039524791878407</v>
      </c>
      <c r="V22" s="292">
        <v>81.718191025970185</v>
      </c>
      <c r="W22" s="292">
        <v>78.035730156168469</v>
      </c>
      <c r="X22" s="292">
        <v>79.518628838136308</v>
      </c>
      <c r="Y22" s="292">
        <v>65.221926093523393</v>
      </c>
      <c r="Z22" s="292">
        <v>92.754792686664089</v>
      </c>
    </row>
    <row r="23" spans="1:211">
      <c r="C23" s="294" t="s">
        <v>37</v>
      </c>
      <c r="D23" s="295">
        <v>53.482894787299983</v>
      </c>
      <c r="E23" s="295">
        <v>62.674965393751116</v>
      </c>
      <c r="F23" s="295">
        <v>56.033430779917467</v>
      </c>
      <c r="G23" s="295">
        <v>68.844467859567516</v>
      </c>
      <c r="H23" s="295">
        <v>115.48282667832565</v>
      </c>
      <c r="I23" s="295">
        <v>81.790647979348535</v>
      </c>
      <c r="J23" s="295">
        <v>61.026560055298148</v>
      </c>
      <c r="K23" s="295">
        <v>8.9789690738477308</v>
      </c>
      <c r="L23" s="295">
        <v>6.7614666757023771</v>
      </c>
      <c r="M23" s="295">
        <v>87.946874891929056</v>
      </c>
      <c r="N23" s="295">
        <v>77.249954897997327</v>
      </c>
      <c r="O23" s="295">
        <v>41.183988371684904</v>
      </c>
      <c r="P23" s="295">
        <v>40.217645814894468</v>
      </c>
      <c r="Q23" s="295">
        <v>98.107130279257575</v>
      </c>
      <c r="R23" s="295">
        <v>73.193338143123214</v>
      </c>
      <c r="S23" s="295">
        <v>45.06049997869335</v>
      </c>
      <c r="T23" s="295">
        <v>25.309044194190761</v>
      </c>
      <c r="U23" s="295">
        <v>26.075525520588513</v>
      </c>
      <c r="V23" s="295">
        <v>55.1522472225396</v>
      </c>
      <c r="W23" s="295">
        <v>29.210585335192395</v>
      </c>
      <c r="X23" s="295">
        <v>43.299766929119585</v>
      </c>
      <c r="Y23" s="295">
        <v>4.8583733714949897</v>
      </c>
      <c r="Z23" s="295">
        <v>13.57674625088341</v>
      </c>
    </row>
    <row r="24" spans="1:211">
      <c r="B24" s="290"/>
      <c r="C24" s="291" t="s">
        <v>38</v>
      </c>
      <c r="D24" s="292">
        <v>72.165460615673879</v>
      </c>
      <c r="E24" s="292">
        <v>78.221260924468481</v>
      </c>
      <c r="F24" s="292">
        <v>75.365827049192916</v>
      </c>
      <c r="G24" s="292">
        <v>84.218244057761439</v>
      </c>
      <c r="H24" s="292">
        <v>113.56031553245541</v>
      </c>
      <c r="I24" s="292">
        <v>85.015027991965567</v>
      </c>
      <c r="J24" s="292">
        <v>81.185273782691453</v>
      </c>
      <c r="K24" s="292">
        <v>22.697857780059881</v>
      </c>
      <c r="L24" s="292">
        <v>14.695208096769189</v>
      </c>
      <c r="M24" s="292">
        <v>92.51680955378545</v>
      </c>
      <c r="N24" s="292">
        <v>89.884457668122167</v>
      </c>
      <c r="O24" s="292">
        <v>86.950011193260138</v>
      </c>
      <c r="P24" s="292">
        <v>75.638164521731184</v>
      </c>
      <c r="Q24" s="292">
        <v>110.8934982033106</v>
      </c>
      <c r="R24" s="292">
        <v>108.37155661894759</v>
      </c>
      <c r="S24" s="292">
        <v>80.230936754380281</v>
      </c>
      <c r="T24" s="292">
        <v>47.042137581289765</v>
      </c>
      <c r="U24" s="292">
        <v>68.837304829757102</v>
      </c>
      <c r="V24" s="292">
        <v>68.084538240557535</v>
      </c>
      <c r="W24" s="292">
        <v>59.708598252936604</v>
      </c>
      <c r="X24" s="292">
        <v>59.387855955365616</v>
      </c>
      <c r="Y24" s="292">
        <v>43.759921084610887</v>
      </c>
      <c r="Z24" s="292">
        <v>41.508800708346271</v>
      </c>
    </row>
    <row r="25" spans="1:211">
      <c r="C25" s="294" t="s">
        <v>39</v>
      </c>
      <c r="D25" s="295">
        <v>83.369013317772556</v>
      </c>
      <c r="E25" s="295">
        <v>87.675603884541459</v>
      </c>
      <c r="F25" s="295">
        <v>86.980474918679036</v>
      </c>
      <c r="G25" s="295">
        <v>93.638231094107809</v>
      </c>
      <c r="H25" s="295">
        <v>106.62393874606762</v>
      </c>
      <c r="I25" s="295">
        <v>82.110398314190817</v>
      </c>
      <c r="J25" s="295">
        <v>90.175453192868105</v>
      </c>
      <c r="K25" s="295">
        <v>45.626235939180148</v>
      </c>
      <c r="L25" s="295">
        <v>37.594151746395532</v>
      </c>
      <c r="M25" s="295">
        <v>97.471756764945297</v>
      </c>
      <c r="N25" s="295">
        <v>89.680109726749237</v>
      </c>
      <c r="O25" s="295">
        <v>128.86593707560019</v>
      </c>
      <c r="P25" s="295">
        <v>92.70493935269748</v>
      </c>
      <c r="Q25" s="295">
        <v>108.69184778488484</v>
      </c>
      <c r="R25" s="295">
        <v>131.40167491461943</v>
      </c>
      <c r="S25" s="295">
        <v>137.61491430757943</v>
      </c>
      <c r="T25" s="295">
        <v>54.94978394342165</v>
      </c>
      <c r="U25" s="295">
        <v>86.018606950889648</v>
      </c>
      <c r="V25" s="295">
        <v>77.745623581757528</v>
      </c>
      <c r="W25" s="295">
        <v>77.463157287954019</v>
      </c>
      <c r="X25" s="295">
        <v>68.950093003223941</v>
      </c>
      <c r="Y25" s="295">
        <v>61.431707711584899</v>
      </c>
      <c r="Z25" s="295">
        <v>63.657160481661897</v>
      </c>
    </row>
    <row r="26" spans="1:211" s="288" customFormat="1">
      <c r="B26" s="290"/>
      <c r="C26" s="291" t="s">
        <v>40</v>
      </c>
      <c r="D26" s="292">
        <v>88.664896269461963</v>
      </c>
      <c r="E26" s="292">
        <v>92.377966354642268</v>
      </c>
      <c r="F26" s="292">
        <v>91.893003565343321</v>
      </c>
      <c r="G26" s="292">
        <v>97.664238489543138</v>
      </c>
      <c r="H26" s="292">
        <v>107.53118070311129</v>
      </c>
      <c r="I26" s="292">
        <v>82.503816308541701</v>
      </c>
      <c r="J26" s="292">
        <v>86.440729088753031</v>
      </c>
      <c r="K26" s="292">
        <v>47.413563927142931</v>
      </c>
      <c r="L26" s="292">
        <v>44.859129534292485</v>
      </c>
      <c r="M26" s="292">
        <v>112.81707216641732</v>
      </c>
      <c r="N26" s="292">
        <v>94.136780570986161</v>
      </c>
      <c r="O26" s="292">
        <v>131.40879506571522</v>
      </c>
      <c r="P26" s="292">
        <v>96.449835529106238</v>
      </c>
      <c r="Q26" s="292">
        <v>115.0896247542554</v>
      </c>
      <c r="R26" s="292">
        <v>138.48291696974053</v>
      </c>
      <c r="S26" s="292">
        <v>125.62225972789793</v>
      </c>
      <c r="T26" s="292">
        <v>58.298461205117967</v>
      </c>
      <c r="U26" s="292">
        <v>99.063853691253655</v>
      </c>
      <c r="V26" s="292">
        <v>82.270433590498655</v>
      </c>
      <c r="W26" s="292">
        <v>87.638642039161454</v>
      </c>
      <c r="X26" s="292">
        <v>75.776534988133747</v>
      </c>
      <c r="Y26" s="292">
        <v>74.839812961691891</v>
      </c>
      <c r="Z26" s="292">
        <v>65.546378577365275</v>
      </c>
    </row>
    <row r="27" spans="1:211" s="288" customFormat="1">
      <c r="B27" s="289"/>
      <c r="C27" s="294" t="s">
        <v>41</v>
      </c>
      <c r="D27" s="295">
        <v>86.165584020827239</v>
      </c>
      <c r="E27" s="295">
        <v>88.928751123079863</v>
      </c>
      <c r="F27" s="295">
        <v>88.756575089150346</v>
      </c>
      <c r="G27" s="295">
        <v>93.102576166865219</v>
      </c>
      <c r="H27" s="295">
        <v>102.81057187615799</v>
      </c>
      <c r="I27" s="295">
        <v>80.707181483221433</v>
      </c>
      <c r="J27" s="295">
        <v>85.101339008544059</v>
      </c>
      <c r="K27" s="295">
        <v>45.470853315709405</v>
      </c>
      <c r="L27" s="295">
        <v>39.908410208707878</v>
      </c>
      <c r="M27" s="295">
        <v>106.84776857817197</v>
      </c>
      <c r="N27" s="295">
        <v>89.030128177860263</v>
      </c>
      <c r="O27" s="295">
        <v>112.35983825625878</v>
      </c>
      <c r="P27" s="295">
        <v>92.438002139613928</v>
      </c>
      <c r="Q27" s="295">
        <v>111.89683444445073</v>
      </c>
      <c r="R27" s="295">
        <v>137.56269504653568</v>
      </c>
      <c r="S27" s="295">
        <v>101.7142867005697</v>
      </c>
      <c r="T27" s="295">
        <v>69.919849716714324</v>
      </c>
      <c r="U27" s="295">
        <v>98.562257181563638</v>
      </c>
      <c r="V27" s="295">
        <v>84.078389426095669</v>
      </c>
      <c r="W27" s="295">
        <v>83.778036643233776</v>
      </c>
      <c r="X27" s="295">
        <v>75.820937482018294</v>
      </c>
      <c r="Y27" s="295">
        <v>73.863737666501862</v>
      </c>
      <c r="Z27" s="295">
        <v>71.384287257310547</v>
      </c>
    </row>
    <row r="28" spans="1:211" s="288" customFormat="1">
      <c r="B28" s="290"/>
      <c r="C28" s="291" t="s">
        <v>42</v>
      </c>
      <c r="D28" s="292">
        <v>98.436131740145754</v>
      </c>
      <c r="E28" s="292">
        <v>97.879067537658742</v>
      </c>
      <c r="F28" s="292">
        <v>101.45142453948831</v>
      </c>
      <c r="G28" s="292">
        <v>101.53507749769322</v>
      </c>
      <c r="H28" s="292">
        <v>104.70238063087967</v>
      </c>
      <c r="I28" s="292">
        <v>88.352379774662509</v>
      </c>
      <c r="J28" s="292">
        <v>101.08790082623598</v>
      </c>
      <c r="K28" s="292">
        <v>72.253216479139311</v>
      </c>
      <c r="L28" s="292">
        <v>63.956032811917375</v>
      </c>
      <c r="M28" s="292">
        <v>104.20664702331719</v>
      </c>
      <c r="N28" s="292">
        <v>97.436098245011564</v>
      </c>
      <c r="O28" s="292">
        <v>118.14753704489357</v>
      </c>
      <c r="P28" s="292">
        <v>109.23064513265444</v>
      </c>
      <c r="Q28" s="292">
        <v>115.13895415501526</v>
      </c>
      <c r="R28" s="292">
        <v>126.98556285331395</v>
      </c>
      <c r="S28" s="292">
        <v>102.97610314819744</v>
      </c>
      <c r="T28" s="292">
        <v>74.259083406567967</v>
      </c>
      <c r="U28" s="292">
        <v>114.47498380923061</v>
      </c>
      <c r="V28" s="292">
        <v>96.470778904121744</v>
      </c>
      <c r="W28" s="292">
        <v>101.23863434548676</v>
      </c>
      <c r="X28" s="292">
        <v>86.397441757164813</v>
      </c>
      <c r="Y28" s="292">
        <v>100.64106330479729</v>
      </c>
      <c r="Z28" s="292">
        <v>101.74718834277309</v>
      </c>
    </row>
    <row r="29" spans="1:211" s="288" customFormat="1">
      <c r="B29" s="289"/>
      <c r="C29" s="294" t="s">
        <v>43</v>
      </c>
      <c r="D29" s="295">
        <v>105.64267652239819</v>
      </c>
      <c r="E29" s="295">
        <v>105.18598047973769</v>
      </c>
      <c r="F29" s="295">
        <v>108.60224531153519</v>
      </c>
      <c r="G29" s="295">
        <v>108.8031070774359</v>
      </c>
      <c r="H29" s="295">
        <v>110.62289031026032</v>
      </c>
      <c r="I29" s="295">
        <v>98.727427280195343</v>
      </c>
      <c r="J29" s="295">
        <v>120.19653943986499</v>
      </c>
      <c r="K29" s="295">
        <v>84.610997326312756</v>
      </c>
      <c r="L29" s="295">
        <v>78.391325169513181</v>
      </c>
      <c r="M29" s="295">
        <v>111.36363066870423</v>
      </c>
      <c r="N29" s="295">
        <v>102.91460208987966</v>
      </c>
      <c r="O29" s="295">
        <v>126.29265133909772</v>
      </c>
      <c r="P29" s="295">
        <v>121.85473483123926</v>
      </c>
      <c r="Q29" s="295">
        <v>121.65851664778825</v>
      </c>
      <c r="R29" s="295">
        <v>117.93257175450167</v>
      </c>
      <c r="S29" s="295">
        <v>115.26408145911083</v>
      </c>
      <c r="T29" s="295">
        <v>66.431446638990508</v>
      </c>
      <c r="U29" s="295">
        <v>123.43353156988412</v>
      </c>
      <c r="V29" s="295">
        <v>110.01126281813823</v>
      </c>
      <c r="W29" s="295">
        <v>105.80731781753124</v>
      </c>
      <c r="X29" s="295">
        <v>93.82646711696492</v>
      </c>
      <c r="Y29" s="295">
        <v>115.5333646812247</v>
      </c>
      <c r="Z29" s="295">
        <v>98.631142634603506</v>
      </c>
    </row>
    <row r="30" spans="1:211" s="288" customFormat="1">
      <c r="B30" s="290"/>
      <c r="C30" s="291" t="s">
        <v>44</v>
      </c>
      <c r="D30" s="292">
        <v>111.42939372523203</v>
      </c>
      <c r="E30" s="292">
        <v>111.97877616772071</v>
      </c>
      <c r="F30" s="292">
        <v>117.60320002601686</v>
      </c>
      <c r="G30" s="292">
        <v>120.00257451480276</v>
      </c>
      <c r="H30" s="292">
        <v>108.48302854551551</v>
      </c>
      <c r="I30" s="292">
        <v>94.398755373670141</v>
      </c>
      <c r="J30" s="292">
        <v>123.66699938052746</v>
      </c>
      <c r="K30" s="292">
        <v>115.79018418895205</v>
      </c>
      <c r="L30" s="292">
        <v>111.3595773511875</v>
      </c>
      <c r="M30" s="292">
        <v>109.95584586285004</v>
      </c>
      <c r="N30" s="292">
        <v>102.73121418061743</v>
      </c>
      <c r="O30" s="292">
        <v>167.14290504253967</v>
      </c>
      <c r="P30" s="292">
        <v>143.90530949315445</v>
      </c>
      <c r="Q30" s="292">
        <v>121.91473688068757</v>
      </c>
      <c r="R30" s="292">
        <v>159.96197853232545</v>
      </c>
      <c r="S30" s="292">
        <v>190.98703064114554</v>
      </c>
      <c r="T30" s="292">
        <v>71.009740606107428</v>
      </c>
      <c r="U30" s="292">
        <v>131.36145990754486</v>
      </c>
      <c r="V30" s="292">
        <v>137.61472836663577</v>
      </c>
      <c r="W30" s="292">
        <v>102.91755019846076</v>
      </c>
      <c r="X30" s="292">
        <v>86.780198766013555</v>
      </c>
      <c r="Y30" s="292">
        <v>112.93812076535202</v>
      </c>
      <c r="Z30" s="292">
        <v>103.73206459789067</v>
      </c>
    </row>
    <row r="31" spans="1:211" s="288" customFormat="1">
      <c r="B31" s="289"/>
      <c r="C31" s="294" t="s">
        <v>45</v>
      </c>
      <c r="D31" s="295">
        <v>128.85031208038734</v>
      </c>
      <c r="E31" s="295">
        <v>130.6196025118027</v>
      </c>
      <c r="F31" s="295">
        <v>136.34076411917164</v>
      </c>
      <c r="G31" s="295">
        <v>140.7057208217918</v>
      </c>
      <c r="H31" s="295">
        <v>126.35866641604238</v>
      </c>
      <c r="I31" s="295">
        <v>116.90325902931683</v>
      </c>
      <c r="J31" s="295">
        <v>254.42251522272389</v>
      </c>
      <c r="K31" s="295">
        <v>216.64222320331487</v>
      </c>
      <c r="L31" s="295">
        <v>172.17920686330712</v>
      </c>
      <c r="M31" s="295">
        <v>123.42850671094487</v>
      </c>
      <c r="N31" s="295">
        <v>121.99455635097992</v>
      </c>
      <c r="O31" s="295">
        <v>127.64815952609118</v>
      </c>
      <c r="P31" s="295">
        <v>148.34163698550012</v>
      </c>
      <c r="Q31" s="295">
        <v>131.49816215421626</v>
      </c>
      <c r="R31" s="295">
        <v>154.69667588014022</v>
      </c>
      <c r="S31" s="295">
        <v>118.87258626314075</v>
      </c>
      <c r="T31" s="295">
        <v>105.34998583191606</v>
      </c>
      <c r="U31" s="295">
        <v>119.45066485915532</v>
      </c>
      <c r="V31" s="295">
        <v>173.4679346039845</v>
      </c>
      <c r="W31" s="295">
        <v>110.9420362662367</v>
      </c>
      <c r="X31" s="295">
        <v>98.944350726660005</v>
      </c>
      <c r="Y31" s="295">
        <v>130.70278156214795</v>
      </c>
      <c r="Z31" s="295">
        <v>107.67849798081011</v>
      </c>
    </row>
    <row r="32" spans="1:211" s="288" customFormat="1">
      <c r="B32" s="290">
        <v>2021</v>
      </c>
      <c r="C32" s="291" t="s">
        <v>34</v>
      </c>
      <c r="D32" s="292">
        <v>91.971033516606894</v>
      </c>
      <c r="E32" s="292">
        <v>94.696205849800521</v>
      </c>
      <c r="F32" s="292">
        <v>93.843235103458994</v>
      </c>
      <c r="G32" s="292">
        <v>97.944123487939038</v>
      </c>
      <c r="H32" s="292">
        <v>107.0857511281591</v>
      </c>
      <c r="I32" s="292">
        <v>95.713157148123372</v>
      </c>
      <c r="J32" s="292">
        <v>85.506581975246291</v>
      </c>
      <c r="K32" s="292">
        <v>53.852714299171382</v>
      </c>
      <c r="L32" s="292">
        <v>47.148526920726084</v>
      </c>
      <c r="M32" s="292">
        <v>117.46037524911185</v>
      </c>
      <c r="N32" s="292">
        <v>99.30189210953364</v>
      </c>
      <c r="O32" s="292">
        <v>108.33853372053139</v>
      </c>
      <c r="P32" s="292">
        <v>92.370321538715871</v>
      </c>
      <c r="Q32" s="292">
        <v>121.84177262466399</v>
      </c>
      <c r="R32" s="292">
        <v>123.73108130485259</v>
      </c>
      <c r="S32" s="292">
        <v>77.320799296311094</v>
      </c>
      <c r="T32" s="292">
        <v>112.59359509958372</v>
      </c>
      <c r="U32" s="292">
        <v>103.49421278443747</v>
      </c>
      <c r="V32" s="292">
        <v>90.944875521470451</v>
      </c>
      <c r="W32" s="292">
        <v>95.714072429799117</v>
      </c>
      <c r="X32" s="292">
        <v>84.496185802092384</v>
      </c>
      <c r="Y32" s="292">
        <v>85.703413486257858</v>
      </c>
      <c r="Z32" s="292">
        <v>70.335749843777918</v>
      </c>
    </row>
    <row r="33" spans="1:26" s="288" customFormat="1">
      <c r="B33" s="289"/>
      <c r="C33" s="294" t="s">
        <v>35</v>
      </c>
      <c r="D33" s="295">
        <v>102.37798133132817</v>
      </c>
      <c r="E33" s="295">
        <v>99.808030735564941</v>
      </c>
      <c r="F33" s="295">
        <v>105.51476954902559</v>
      </c>
      <c r="G33" s="295">
        <v>102.97755117568055</v>
      </c>
      <c r="H33" s="295">
        <v>104.66707428463839</v>
      </c>
      <c r="I33" s="295">
        <v>95.824555393874462</v>
      </c>
      <c r="J33" s="295">
        <v>85.016793593084287</v>
      </c>
      <c r="K33" s="295">
        <v>63.482077650344422</v>
      </c>
      <c r="L33" s="295">
        <v>60.909398137301245</v>
      </c>
      <c r="M33" s="295">
        <v>99.599267043391635</v>
      </c>
      <c r="N33" s="295">
        <v>99.207997283431098</v>
      </c>
      <c r="O33" s="295">
        <v>123.41793390337095</v>
      </c>
      <c r="P33" s="295">
        <v>106.26288330244981</v>
      </c>
      <c r="Q33" s="295">
        <v>117.91321840749393</v>
      </c>
      <c r="R33" s="295">
        <v>147.6118539479755</v>
      </c>
      <c r="S33" s="295">
        <v>91.037768910078441</v>
      </c>
      <c r="T33" s="295">
        <v>123.45278375654421</v>
      </c>
      <c r="U33" s="295">
        <v>125.52341561707787</v>
      </c>
      <c r="V33" s="295">
        <v>97.37301284989482</v>
      </c>
      <c r="W33" s="295">
        <v>105.98602402776237</v>
      </c>
      <c r="X33" s="295">
        <v>89.854215512181128</v>
      </c>
      <c r="Y33" s="295">
        <v>116.21231859274405</v>
      </c>
      <c r="Z33" s="295">
        <v>113.24662392494869</v>
      </c>
    </row>
    <row r="34" spans="1:26" s="288" customFormat="1">
      <c r="B34" s="290"/>
      <c r="C34" s="291" t="s">
        <v>36</v>
      </c>
      <c r="D34" s="292">
        <v>112.5135920219908</v>
      </c>
      <c r="E34" s="292">
        <v>111.19027827334631</v>
      </c>
      <c r="F34" s="292">
        <v>114.33048253860353</v>
      </c>
      <c r="G34" s="292">
        <v>113.07874827318059</v>
      </c>
      <c r="H34" s="292">
        <v>118.87998990937271</v>
      </c>
      <c r="I34" s="292">
        <v>103.31886094125102</v>
      </c>
      <c r="J34" s="292">
        <v>102.24753650566292</v>
      </c>
      <c r="K34" s="292">
        <v>78.422662902290156</v>
      </c>
      <c r="L34" s="292">
        <v>72.430662964948837</v>
      </c>
      <c r="M34" s="292">
        <v>116.58508681508665</v>
      </c>
      <c r="N34" s="292">
        <v>107.21511136614441</v>
      </c>
      <c r="O34" s="292">
        <v>132.60054403919167</v>
      </c>
      <c r="P34" s="292">
        <v>122.87805969957437</v>
      </c>
      <c r="Q34" s="292">
        <v>125.84673521335499</v>
      </c>
      <c r="R34" s="292">
        <v>124.15924958835329</v>
      </c>
      <c r="S34" s="292">
        <v>104.37092622646784</v>
      </c>
      <c r="T34" s="292">
        <v>81.223048923008875</v>
      </c>
      <c r="U34" s="292">
        <v>136.96261348827358</v>
      </c>
      <c r="V34" s="292">
        <v>111.45271787366566</v>
      </c>
      <c r="W34" s="292">
        <v>113.06060245916468</v>
      </c>
      <c r="X34" s="292">
        <v>105.25957620392883</v>
      </c>
      <c r="Y34" s="292">
        <v>127.82888073416888</v>
      </c>
      <c r="Z34" s="292">
        <v>108.2532145001997</v>
      </c>
    </row>
    <row r="35" spans="1:26" s="288" customFormat="1">
      <c r="B35" s="289"/>
      <c r="C35" s="294" t="s">
        <v>37</v>
      </c>
      <c r="D35" s="295">
        <v>95.277675719134905</v>
      </c>
      <c r="E35" s="295">
        <v>93.885850218340678</v>
      </c>
      <c r="F35" s="295">
        <v>96.943499563799065</v>
      </c>
      <c r="G35" s="295">
        <v>95.560450953121887</v>
      </c>
      <c r="H35" s="295">
        <v>109.89074840610606</v>
      </c>
      <c r="I35" s="295">
        <v>95.176432267419102</v>
      </c>
      <c r="J35" s="295">
        <v>81.030372397893089</v>
      </c>
      <c r="K35" s="295">
        <v>47.716489296038759</v>
      </c>
      <c r="L35" s="295">
        <v>50.587713276442969</v>
      </c>
      <c r="M35" s="295">
        <v>114.89102058150463</v>
      </c>
      <c r="N35" s="295">
        <v>93.566181788455083</v>
      </c>
      <c r="O35" s="295">
        <v>101.71558974491421</v>
      </c>
      <c r="P35" s="295">
        <v>81.315936724156245</v>
      </c>
      <c r="Q35" s="295">
        <v>114.16039092430647</v>
      </c>
      <c r="R35" s="295">
        <v>93.967721639999738</v>
      </c>
      <c r="S35" s="295">
        <v>75.75367818547933</v>
      </c>
      <c r="T35" s="295">
        <v>54.433751839098946</v>
      </c>
      <c r="U35" s="295">
        <v>113.59807003341892</v>
      </c>
      <c r="V35" s="295">
        <v>92.45034693709178</v>
      </c>
      <c r="W35" s="295">
        <v>95.382694996444556</v>
      </c>
      <c r="X35" s="295">
        <v>88.626800276278331</v>
      </c>
      <c r="Y35" s="295">
        <v>108.06468098242861</v>
      </c>
      <c r="Z35" s="295">
        <v>94.793011096679237</v>
      </c>
    </row>
    <row r="36" spans="1:26" s="288" customFormat="1">
      <c r="B36" s="290"/>
      <c r="C36" s="291" t="s">
        <v>38</v>
      </c>
      <c r="D36" s="292">
        <v>92.473081127780702</v>
      </c>
      <c r="E36" s="292">
        <v>93.339763564157664</v>
      </c>
      <c r="F36" s="292">
        <v>97.735704867699283</v>
      </c>
      <c r="G36" s="292">
        <v>100.3061958951081</v>
      </c>
      <c r="H36" s="292">
        <v>116.3832284882381</v>
      </c>
      <c r="I36" s="292">
        <v>99.708920948105174</v>
      </c>
      <c r="J36" s="292">
        <v>95.573636551412179</v>
      </c>
      <c r="K36" s="292">
        <v>68.881136098387529</v>
      </c>
      <c r="L36" s="292">
        <v>65.552980860358971</v>
      </c>
      <c r="M36" s="292">
        <v>112.70317923756764</v>
      </c>
      <c r="N36" s="292">
        <v>99.537710292205929</v>
      </c>
      <c r="O36" s="292">
        <v>110.63430585448648</v>
      </c>
      <c r="P36" s="292">
        <v>98.562376060666423</v>
      </c>
      <c r="Q36" s="292">
        <v>120.32838598294349</v>
      </c>
      <c r="R36" s="292">
        <v>107.67383715845776</v>
      </c>
      <c r="S36" s="292">
        <v>85.740073113986682</v>
      </c>
      <c r="T36" s="292">
        <v>62.002243953834785</v>
      </c>
      <c r="U36" s="292">
        <v>100.50826790796808</v>
      </c>
      <c r="V36" s="292">
        <v>93.626531664093022</v>
      </c>
      <c r="W36" s="292">
        <v>79.475560695087808</v>
      </c>
      <c r="X36" s="292">
        <v>71.461822879238895</v>
      </c>
      <c r="Y36" s="292">
        <v>85.442916191938195</v>
      </c>
      <c r="Z36" s="292">
        <v>91.653151764090154</v>
      </c>
    </row>
    <row r="37" spans="1:26" s="288" customFormat="1">
      <c r="B37" s="289"/>
      <c r="C37" s="294" t="s">
        <v>39</v>
      </c>
      <c r="D37" s="295">
        <v>109.22824407595822</v>
      </c>
      <c r="E37" s="295">
        <v>106.04108231897879</v>
      </c>
      <c r="F37" s="295">
        <v>113.68744842254767</v>
      </c>
      <c r="G37" s="295">
        <v>110.6952783272247</v>
      </c>
      <c r="H37" s="295">
        <v>112.62075370617359</v>
      </c>
      <c r="I37" s="295">
        <v>101.57149168358997</v>
      </c>
      <c r="J37" s="295">
        <v>108.72392129710381</v>
      </c>
      <c r="K37" s="295">
        <v>94.979797914259947</v>
      </c>
      <c r="L37" s="295">
        <v>87.723404923335337</v>
      </c>
      <c r="M37" s="295">
        <v>126.79114841784786</v>
      </c>
      <c r="N37" s="295">
        <v>103.82777008756921</v>
      </c>
      <c r="O37" s="295">
        <v>126.11527170056974</v>
      </c>
      <c r="P37" s="295">
        <v>112.60146153174468</v>
      </c>
      <c r="Q37" s="295">
        <v>122.26741819731691</v>
      </c>
      <c r="R37" s="295">
        <v>112.55697548185555</v>
      </c>
      <c r="S37" s="295">
        <v>101.96212897210781</v>
      </c>
      <c r="T37" s="295">
        <v>66.069834477061335</v>
      </c>
      <c r="U37" s="295">
        <v>128.20535906389676</v>
      </c>
      <c r="V37" s="295">
        <v>110.02556722620015</v>
      </c>
      <c r="W37" s="295">
        <v>108.29553017224549</v>
      </c>
      <c r="X37" s="295">
        <v>91.424673321218791</v>
      </c>
      <c r="Y37" s="295">
        <v>124.2339992247754</v>
      </c>
      <c r="Z37" s="295">
        <v>125.29549429831947</v>
      </c>
    </row>
    <row r="38" spans="1:26" s="288" customFormat="1">
      <c r="B38" s="307"/>
      <c r="C38" s="308" t="s">
        <v>40</v>
      </c>
      <c r="D38" s="309">
        <v>118.47033554998968</v>
      </c>
      <c r="E38" s="309">
        <v>117.20356347497994</v>
      </c>
      <c r="F38" s="309">
        <v>121.7284848027616</v>
      </c>
      <c r="G38" s="309">
        <v>120.94233380196104</v>
      </c>
      <c r="H38" s="309">
        <v>123.47098395246317</v>
      </c>
      <c r="I38" s="309">
        <v>114.16427451021265</v>
      </c>
      <c r="J38" s="309">
        <v>112.19478721919945</v>
      </c>
      <c r="K38" s="309">
        <v>100.99173886949106</v>
      </c>
      <c r="L38" s="309">
        <v>94.625496388693875</v>
      </c>
      <c r="M38" s="309">
        <v>127.14728985198819</v>
      </c>
      <c r="N38" s="309">
        <v>115.43276462777887</v>
      </c>
      <c r="O38" s="309">
        <v>146.45780852284017</v>
      </c>
      <c r="P38" s="309">
        <v>125.21961190659808</v>
      </c>
      <c r="Q38" s="309">
        <v>135.56297003821484</v>
      </c>
      <c r="R38" s="309">
        <v>126.88901505823256</v>
      </c>
      <c r="S38" s="309">
        <v>112.3645847878188</v>
      </c>
      <c r="T38" s="309">
        <v>79.501411903197152</v>
      </c>
      <c r="U38" s="309">
        <v>136.91918656636352</v>
      </c>
      <c r="V38" s="309">
        <v>117.13901370728233</v>
      </c>
      <c r="W38" s="309">
        <v>119.35950732259165</v>
      </c>
      <c r="X38" s="309">
        <v>105.46203042587214</v>
      </c>
      <c r="Y38" s="309">
        <v>130.13836596246966</v>
      </c>
      <c r="Z38" s="309">
        <v>117.99321763478252</v>
      </c>
    </row>
    <row r="39" spans="1:26" s="286" customFormat="1" ht="27" customHeight="1">
      <c r="B39" s="483" t="s">
        <v>99</v>
      </c>
      <c r="C39" s="483"/>
      <c r="D39" s="483"/>
      <c r="E39" s="483"/>
      <c r="F39" s="483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483"/>
      <c r="U39" s="81"/>
    </row>
    <row r="40" spans="1:26" s="286" customFormat="1" ht="20.25" customHeight="1">
      <c r="B40" s="301" t="s">
        <v>101</v>
      </c>
      <c r="C40" s="324"/>
      <c r="D40" s="287"/>
      <c r="E40" s="324"/>
      <c r="F40" s="287"/>
      <c r="G40" s="324"/>
      <c r="H40" s="324"/>
      <c r="I40" s="324"/>
      <c r="J40" s="287"/>
      <c r="K40" s="324"/>
      <c r="L40" s="287"/>
      <c r="M40" s="324"/>
      <c r="N40" s="324"/>
      <c r="O40" s="324"/>
      <c r="P40" s="287"/>
      <c r="Q40" s="324"/>
      <c r="R40" s="287"/>
      <c r="S40" s="324"/>
      <c r="U40" s="81"/>
    </row>
    <row r="41" spans="1:26" s="286" customFormat="1" ht="20.25" customHeight="1">
      <c r="B41" s="301" t="s">
        <v>102</v>
      </c>
      <c r="C41" s="324"/>
      <c r="D41" s="287"/>
      <c r="E41" s="324"/>
      <c r="F41" s="287"/>
      <c r="G41" s="324"/>
      <c r="H41" s="324"/>
      <c r="I41" s="324"/>
      <c r="J41" s="287"/>
      <c r="K41" s="324"/>
      <c r="L41" s="287"/>
      <c r="M41" s="324"/>
      <c r="N41" s="324"/>
      <c r="O41" s="324"/>
      <c r="P41" s="287"/>
      <c r="Q41" s="324"/>
      <c r="R41" s="287"/>
      <c r="S41" s="324"/>
      <c r="U41" s="81"/>
    </row>
    <row r="42" spans="1:26" s="293" customFormat="1" ht="12" customHeight="1">
      <c r="B42" s="482" t="s">
        <v>95</v>
      </c>
      <c r="C42" s="482"/>
      <c r="D42" s="482"/>
      <c r="E42" s="482"/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</row>
    <row r="43" spans="1:26" s="286" customFormat="1" ht="16.5" customHeight="1">
      <c r="A43" s="301"/>
      <c r="B43" s="301" t="s">
        <v>137</v>
      </c>
      <c r="C43" s="301"/>
      <c r="D43" s="301"/>
      <c r="E43" s="303"/>
      <c r="F43" s="303"/>
      <c r="G43" s="303"/>
      <c r="H43" s="303"/>
      <c r="I43" s="303"/>
      <c r="J43" s="303"/>
    </row>
    <row r="44" spans="1:26" s="286" customFormat="1" ht="16.5" customHeight="1">
      <c r="A44" s="301"/>
      <c r="B44" s="301" t="s">
        <v>138</v>
      </c>
      <c r="C44" s="301"/>
      <c r="D44" s="301"/>
      <c r="E44" s="303"/>
      <c r="F44" s="303"/>
      <c r="G44" s="303"/>
      <c r="H44" s="303"/>
      <c r="I44" s="303"/>
      <c r="J44" s="303"/>
    </row>
    <row r="45" spans="1:26" s="286" customFormat="1" ht="16.5" customHeight="1">
      <c r="A45" s="301"/>
      <c r="B45" s="301" t="s">
        <v>139</v>
      </c>
      <c r="C45" s="301"/>
      <c r="D45" s="301"/>
      <c r="E45" s="301"/>
      <c r="F45" s="303"/>
      <c r="G45" s="303"/>
      <c r="H45" s="303"/>
      <c r="I45" s="303"/>
      <c r="J45" s="303"/>
    </row>
    <row r="46" spans="1:26" s="286" customFormat="1" ht="16.5" customHeight="1">
      <c r="A46" s="301"/>
      <c r="B46" s="301" t="s">
        <v>140</v>
      </c>
      <c r="C46" s="301"/>
      <c r="D46" s="301"/>
      <c r="E46" s="303"/>
      <c r="F46" s="303"/>
      <c r="G46" s="303"/>
      <c r="H46" s="303"/>
      <c r="I46" s="303"/>
      <c r="J46" s="303"/>
    </row>
    <row r="47" spans="1:26" s="293" customFormat="1" ht="12">
      <c r="B47" s="293" t="s">
        <v>158</v>
      </c>
      <c r="C47" s="294"/>
      <c r="D47" s="296"/>
      <c r="E47" s="296"/>
      <c r="F47" s="296"/>
      <c r="G47" s="296"/>
    </row>
    <row r="48" spans="1:26" s="293" customFormat="1" ht="12">
      <c r="B48" s="293" t="s">
        <v>46</v>
      </c>
      <c r="C48" s="294"/>
      <c r="D48" s="296"/>
      <c r="E48" s="296"/>
      <c r="F48" s="296"/>
      <c r="G48" s="296"/>
    </row>
    <row r="49" spans="2:3" s="293" customFormat="1" ht="12">
      <c r="B49" s="293" t="s">
        <v>94</v>
      </c>
      <c r="C49" s="294"/>
    </row>
    <row r="50" spans="2:3" s="293" customFormat="1" ht="12">
      <c r="B50" s="282" t="s">
        <v>200</v>
      </c>
      <c r="C50" s="294"/>
    </row>
    <row r="51" spans="2:3" s="293" customFormat="1" ht="12">
      <c r="C51" s="294"/>
    </row>
    <row r="52" spans="2:3">
      <c r="C52" s="57"/>
    </row>
    <row r="53" spans="2:3">
      <c r="C53" s="57"/>
    </row>
    <row r="54" spans="2:3">
      <c r="C54" s="57"/>
    </row>
    <row r="55" spans="2:3">
      <c r="C55" s="57"/>
    </row>
    <row r="56" spans="2:3">
      <c r="C56" s="57"/>
    </row>
    <row r="57" spans="2:3">
      <c r="C57" s="57"/>
    </row>
    <row r="58" spans="2:3">
      <c r="C58" s="57"/>
    </row>
    <row r="59" spans="2:3">
      <c r="C59" s="57"/>
    </row>
    <row r="60" spans="2:3">
      <c r="C60" s="57"/>
    </row>
    <row r="61" spans="2:3">
      <c r="C61" s="57"/>
    </row>
    <row r="62" spans="2:3">
      <c r="C62" s="57"/>
    </row>
    <row r="63" spans="2:3">
      <c r="C63" s="57"/>
    </row>
    <row r="64" spans="2:3">
      <c r="C64" s="57"/>
    </row>
    <row r="65" spans="3:3">
      <c r="C65" s="57"/>
    </row>
    <row r="66" spans="3:3">
      <c r="C66" s="57"/>
    </row>
    <row r="67" spans="3:3">
      <c r="C67" s="57"/>
    </row>
    <row r="68" spans="3:3">
      <c r="C68" s="57"/>
    </row>
    <row r="69" spans="3:3">
      <c r="C69" s="57"/>
    </row>
    <row r="70" spans="3:3">
      <c r="C70" s="57"/>
    </row>
    <row r="71" spans="3:3">
      <c r="C71" s="57"/>
    </row>
    <row r="72" spans="3:3">
      <c r="C72" s="57"/>
    </row>
    <row r="73" spans="3:3">
      <c r="C73" s="57"/>
    </row>
    <row r="74" spans="3:3">
      <c r="C74" s="57"/>
    </row>
    <row r="75" spans="3:3">
      <c r="C75" s="57"/>
    </row>
    <row r="76" spans="3:3">
      <c r="C76" s="57"/>
    </row>
    <row r="77" spans="3:3">
      <c r="C77" s="57"/>
    </row>
    <row r="78" spans="3:3">
      <c r="C78" s="57"/>
    </row>
    <row r="79" spans="3:3">
      <c r="C79" s="57"/>
    </row>
    <row r="80" spans="3:3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22">
      <c r="C113" s="57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</row>
    <row r="114" spans="3:22">
      <c r="C114" s="57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</row>
    <row r="115" spans="3:22">
      <c r="C115" s="57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</row>
    <row r="116" spans="3:22">
      <c r="C116" s="57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</row>
    <row r="117" spans="3:22">
      <c r="C117" s="57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</row>
    <row r="118" spans="3:22">
      <c r="C118" s="57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</row>
    <row r="119" spans="3:22">
      <c r="C119" s="57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</row>
    <row r="120" spans="3:22">
      <c r="C120" s="57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</row>
    <row r="121" spans="3:22">
      <c r="C121" s="57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</row>
    <row r="122" spans="3:22">
      <c r="C122" s="57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</row>
    <row r="123" spans="3:22">
      <c r="C123" s="57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</row>
    <row r="124" spans="3:22">
      <c r="C124" s="57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</row>
    <row r="125" spans="3:22">
      <c r="C125" s="57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</row>
    <row r="126" spans="3:22">
      <c r="C126" s="57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</row>
    <row r="127" spans="3:22">
      <c r="C127" s="57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</row>
    <row r="128" spans="3:22">
      <c r="C128" s="57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</row>
    <row r="129" spans="3:22">
      <c r="C129" s="57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</row>
    <row r="130" spans="3:22">
      <c r="C130" s="57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</row>
    <row r="131" spans="3:22">
      <c r="C131" s="57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</row>
    <row r="132" spans="3:22">
      <c r="C132" s="57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</row>
    <row r="133" spans="3:22">
      <c r="C133" s="57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</row>
    <row r="134" spans="3:22">
      <c r="C134" s="57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</row>
    <row r="135" spans="3:22">
      <c r="C135" s="57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</row>
    <row r="136" spans="3:22">
      <c r="C136" s="57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</row>
    <row r="137" spans="3:22">
      <c r="C137" s="57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</row>
    <row r="138" spans="3:22">
      <c r="C138" s="57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</row>
    <row r="139" spans="3:22">
      <c r="C139" s="57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</row>
    <row r="140" spans="3:22">
      <c r="C140" s="57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3:22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10:22"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10:22"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10:22"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10:22"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10:22"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10:22"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10:22"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10:22"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10:22"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</sheetData>
  <mergeCells count="3">
    <mergeCell ref="B3:Z3"/>
    <mergeCell ref="B42:S42"/>
    <mergeCell ref="B39:S39"/>
  </mergeCells>
  <phoneticPr fontId="54" type="noConversion"/>
  <conditionalFormatting sqref="D118:V272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48"/>
  <sheetViews>
    <sheetView showGridLines="0" showWhiteSpace="0" topLeftCell="B1" zoomScale="70" zoomScaleNormal="70" zoomScaleSheetLayoutView="40" zoomScalePage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D8" sqref="D8"/>
    </sheetView>
  </sheetViews>
  <sheetFormatPr baseColWidth="10" defaultRowHeight="14.25"/>
  <cols>
    <col min="1" max="1" width="2.85546875" style="289" customWidth="1"/>
    <col min="2" max="2" width="6.42578125" style="289" customWidth="1"/>
    <col min="3" max="3" width="12.28515625" style="289" customWidth="1"/>
    <col min="4" max="9" width="20.140625" style="289" bestFit="1" customWidth="1"/>
    <col min="10" max="10" width="13" style="289" customWidth="1"/>
    <col min="11" max="11" width="20.140625" style="289" bestFit="1" customWidth="1"/>
    <col min="12" max="12" width="16.42578125" style="289" customWidth="1"/>
    <col min="13" max="13" width="20.140625" style="289" bestFit="1" customWidth="1"/>
    <col min="14" max="14" width="22.85546875" style="289" customWidth="1"/>
    <col min="15" max="15" width="15.7109375" style="289" bestFit="1" customWidth="1"/>
    <col min="16" max="16" width="14.7109375" style="289" bestFit="1" customWidth="1"/>
    <col min="17" max="17" width="17.7109375" style="289" customWidth="1"/>
    <col min="18" max="18" width="14.5703125" style="289" bestFit="1" customWidth="1"/>
    <col min="19" max="19" width="19.5703125" style="289" customWidth="1"/>
    <col min="20" max="20" width="14.5703125" style="289" bestFit="1" customWidth="1"/>
    <col min="21" max="21" width="14.5703125" style="289" customWidth="1"/>
    <col min="22" max="26" width="16.42578125" style="289" customWidth="1"/>
    <col min="27" max="255" width="11.42578125" style="289"/>
    <col min="256" max="256" width="2.85546875" style="289" customWidth="1"/>
    <col min="257" max="257" width="6.42578125" style="289" customWidth="1"/>
    <col min="258" max="258" width="12.28515625" style="289" customWidth="1"/>
    <col min="259" max="264" width="20.140625" style="289" bestFit="1" customWidth="1"/>
    <col min="265" max="265" width="13" style="289" customWidth="1"/>
    <col min="266" max="266" width="20.140625" style="289" bestFit="1" customWidth="1"/>
    <col min="267" max="267" width="16.42578125" style="289" customWidth="1"/>
    <col min="268" max="268" width="20.140625" style="289" bestFit="1" customWidth="1"/>
    <col min="269" max="269" width="22.85546875" style="289" customWidth="1"/>
    <col min="270" max="270" width="15.7109375" style="289" bestFit="1" customWidth="1"/>
    <col min="271" max="271" width="14.7109375" style="289" bestFit="1" customWidth="1"/>
    <col min="272" max="272" width="17.7109375" style="289" customWidth="1"/>
    <col min="273" max="273" width="14.5703125" style="289" bestFit="1" customWidth="1"/>
    <col min="274" max="274" width="19.5703125" style="289" customWidth="1"/>
    <col min="275" max="276" width="14.5703125" style="289" bestFit="1" customWidth="1"/>
    <col min="277" max="277" width="16.42578125" style="289" customWidth="1"/>
    <col min="278" max="278" width="12.5703125" style="289" customWidth="1"/>
    <col min="279" max="511" width="11.42578125" style="289"/>
    <col min="512" max="512" width="2.85546875" style="289" customWidth="1"/>
    <col min="513" max="513" width="6.42578125" style="289" customWidth="1"/>
    <col min="514" max="514" width="12.28515625" style="289" customWidth="1"/>
    <col min="515" max="520" width="20.140625" style="289" bestFit="1" customWidth="1"/>
    <col min="521" max="521" width="13" style="289" customWidth="1"/>
    <col min="522" max="522" width="20.140625" style="289" bestFit="1" customWidth="1"/>
    <col min="523" max="523" width="16.42578125" style="289" customWidth="1"/>
    <col min="524" max="524" width="20.140625" style="289" bestFit="1" customWidth="1"/>
    <col min="525" max="525" width="22.85546875" style="289" customWidth="1"/>
    <col min="526" max="526" width="15.7109375" style="289" bestFit="1" customWidth="1"/>
    <col min="527" max="527" width="14.7109375" style="289" bestFit="1" customWidth="1"/>
    <col min="528" max="528" width="17.7109375" style="289" customWidth="1"/>
    <col min="529" max="529" width="14.5703125" style="289" bestFit="1" customWidth="1"/>
    <col min="530" max="530" width="19.5703125" style="289" customWidth="1"/>
    <col min="531" max="532" width="14.5703125" style="289" bestFit="1" customWidth="1"/>
    <col min="533" max="533" width="16.42578125" style="289" customWidth="1"/>
    <col min="534" max="534" width="12.5703125" style="289" customWidth="1"/>
    <col min="535" max="767" width="11.42578125" style="289"/>
    <col min="768" max="768" width="2.85546875" style="289" customWidth="1"/>
    <col min="769" max="769" width="6.42578125" style="289" customWidth="1"/>
    <col min="770" max="770" width="12.28515625" style="289" customWidth="1"/>
    <col min="771" max="776" width="20.140625" style="289" bestFit="1" customWidth="1"/>
    <col min="777" max="777" width="13" style="289" customWidth="1"/>
    <col min="778" max="778" width="20.140625" style="289" bestFit="1" customWidth="1"/>
    <col min="779" max="779" width="16.42578125" style="289" customWidth="1"/>
    <col min="780" max="780" width="20.140625" style="289" bestFit="1" customWidth="1"/>
    <col min="781" max="781" width="22.85546875" style="289" customWidth="1"/>
    <col min="782" max="782" width="15.7109375" style="289" bestFit="1" customWidth="1"/>
    <col min="783" max="783" width="14.7109375" style="289" bestFit="1" customWidth="1"/>
    <col min="784" max="784" width="17.7109375" style="289" customWidth="1"/>
    <col min="785" max="785" width="14.5703125" style="289" bestFit="1" customWidth="1"/>
    <col min="786" max="786" width="19.5703125" style="289" customWidth="1"/>
    <col min="787" max="788" width="14.5703125" style="289" bestFit="1" customWidth="1"/>
    <col min="789" max="789" width="16.42578125" style="289" customWidth="1"/>
    <col min="790" max="790" width="12.5703125" style="289" customWidth="1"/>
    <col min="791" max="1023" width="11.42578125" style="289"/>
    <col min="1024" max="1024" width="2.85546875" style="289" customWidth="1"/>
    <col min="1025" max="1025" width="6.42578125" style="289" customWidth="1"/>
    <col min="1026" max="1026" width="12.28515625" style="289" customWidth="1"/>
    <col min="1027" max="1032" width="20.140625" style="289" bestFit="1" customWidth="1"/>
    <col min="1033" max="1033" width="13" style="289" customWidth="1"/>
    <col min="1034" max="1034" width="20.140625" style="289" bestFit="1" customWidth="1"/>
    <col min="1035" max="1035" width="16.42578125" style="289" customWidth="1"/>
    <col min="1036" max="1036" width="20.140625" style="289" bestFit="1" customWidth="1"/>
    <col min="1037" max="1037" width="22.85546875" style="289" customWidth="1"/>
    <col min="1038" max="1038" width="15.7109375" style="289" bestFit="1" customWidth="1"/>
    <col min="1039" max="1039" width="14.7109375" style="289" bestFit="1" customWidth="1"/>
    <col min="1040" max="1040" width="17.7109375" style="289" customWidth="1"/>
    <col min="1041" max="1041" width="14.5703125" style="289" bestFit="1" customWidth="1"/>
    <col min="1042" max="1042" width="19.5703125" style="289" customWidth="1"/>
    <col min="1043" max="1044" width="14.5703125" style="289" bestFit="1" customWidth="1"/>
    <col min="1045" max="1045" width="16.42578125" style="289" customWidth="1"/>
    <col min="1046" max="1046" width="12.5703125" style="289" customWidth="1"/>
    <col min="1047" max="1279" width="11.42578125" style="289"/>
    <col min="1280" max="1280" width="2.85546875" style="289" customWidth="1"/>
    <col min="1281" max="1281" width="6.42578125" style="289" customWidth="1"/>
    <col min="1282" max="1282" width="12.28515625" style="289" customWidth="1"/>
    <col min="1283" max="1288" width="20.140625" style="289" bestFit="1" customWidth="1"/>
    <col min="1289" max="1289" width="13" style="289" customWidth="1"/>
    <col min="1290" max="1290" width="20.140625" style="289" bestFit="1" customWidth="1"/>
    <col min="1291" max="1291" width="16.42578125" style="289" customWidth="1"/>
    <col min="1292" max="1292" width="20.140625" style="289" bestFit="1" customWidth="1"/>
    <col min="1293" max="1293" width="22.85546875" style="289" customWidth="1"/>
    <col min="1294" max="1294" width="15.7109375" style="289" bestFit="1" customWidth="1"/>
    <col min="1295" max="1295" width="14.7109375" style="289" bestFit="1" customWidth="1"/>
    <col min="1296" max="1296" width="17.7109375" style="289" customWidth="1"/>
    <col min="1297" max="1297" width="14.5703125" style="289" bestFit="1" customWidth="1"/>
    <col min="1298" max="1298" width="19.5703125" style="289" customWidth="1"/>
    <col min="1299" max="1300" width="14.5703125" style="289" bestFit="1" customWidth="1"/>
    <col min="1301" max="1301" width="16.42578125" style="289" customWidth="1"/>
    <col min="1302" max="1302" width="12.5703125" style="289" customWidth="1"/>
    <col min="1303" max="1535" width="11.42578125" style="289"/>
    <col min="1536" max="1536" width="2.85546875" style="289" customWidth="1"/>
    <col min="1537" max="1537" width="6.42578125" style="289" customWidth="1"/>
    <col min="1538" max="1538" width="12.28515625" style="289" customWidth="1"/>
    <col min="1539" max="1544" width="20.140625" style="289" bestFit="1" customWidth="1"/>
    <col min="1545" max="1545" width="13" style="289" customWidth="1"/>
    <col min="1546" max="1546" width="20.140625" style="289" bestFit="1" customWidth="1"/>
    <col min="1547" max="1547" width="16.42578125" style="289" customWidth="1"/>
    <col min="1548" max="1548" width="20.140625" style="289" bestFit="1" customWidth="1"/>
    <col min="1549" max="1549" width="22.85546875" style="289" customWidth="1"/>
    <col min="1550" max="1550" width="15.7109375" style="289" bestFit="1" customWidth="1"/>
    <col min="1551" max="1551" width="14.7109375" style="289" bestFit="1" customWidth="1"/>
    <col min="1552" max="1552" width="17.7109375" style="289" customWidth="1"/>
    <col min="1553" max="1553" width="14.5703125" style="289" bestFit="1" customWidth="1"/>
    <col min="1554" max="1554" width="19.5703125" style="289" customWidth="1"/>
    <col min="1555" max="1556" width="14.5703125" style="289" bestFit="1" customWidth="1"/>
    <col min="1557" max="1557" width="16.42578125" style="289" customWidth="1"/>
    <col min="1558" max="1558" width="12.5703125" style="289" customWidth="1"/>
    <col min="1559" max="1791" width="11.42578125" style="289"/>
    <col min="1792" max="1792" width="2.85546875" style="289" customWidth="1"/>
    <col min="1793" max="1793" width="6.42578125" style="289" customWidth="1"/>
    <col min="1794" max="1794" width="12.28515625" style="289" customWidth="1"/>
    <col min="1795" max="1800" width="20.140625" style="289" bestFit="1" customWidth="1"/>
    <col min="1801" max="1801" width="13" style="289" customWidth="1"/>
    <col min="1802" max="1802" width="20.140625" style="289" bestFit="1" customWidth="1"/>
    <col min="1803" max="1803" width="16.42578125" style="289" customWidth="1"/>
    <col min="1804" max="1804" width="20.140625" style="289" bestFit="1" customWidth="1"/>
    <col min="1805" max="1805" width="22.85546875" style="289" customWidth="1"/>
    <col min="1806" max="1806" width="15.7109375" style="289" bestFit="1" customWidth="1"/>
    <col min="1807" max="1807" width="14.7109375" style="289" bestFit="1" customWidth="1"/>
    <col min="1808" max="1808" width="17.7109375" style="289" customWidth="1"/>
    <col min="1809" max="1809" width="14.5703125" style="289" bestFit="1" customWidth="1"/>
    <col min="1810" max="1810" width="19.5703125" style="289" customWidth="1"/>
    <col min="1811" max="1812" width="14.5703125" style="289" bestFit="1" customWidth="1"/>
    <col min="1813" max="1813" width="16.42578125" style="289" customWidth="1"/>
    <col min="1814" max="1814" width="12.5703125" style="289" customWidth="1"/>
    <col min="1815" max="2047" width="11.42578125" style="289"/>
    <col min="2048" max="2048" width="2.85546875" style="289" customWidth="1"/>
    <col min="2049" max="2049" width="6.42578125" style="289" customWidth="1"/>
    <col min="2050" max="2050" width="12.28515625" style="289" customWidth="1"/>
    <col min="2051" max="2056" width="20.140625" style="289" bestFit="1" customWidth="1"/>
    <col min="2057" max="2057" width="13" style="289" customWidth="1"/>
    <col min="2058" max="2058" width="20.140625" style="289" bestFit="1" customWidth="1"/>
    <col min="2059" max="2059" width="16.42578125" style="289" customWidth="1"/>
    <col min="2060" max="2060" width="20.140625" style="289" bestFit="1" customWidth="1"/>
    <col min="2061" max="2061" width="22.85546875" style="289" customWidth="1"/>
    <col min="2062" max="2062" width="15.7109375" style="289" bestFit="1" customWidth="1"/>
    <col min="2063" max="2063" width="14.7109375" style="289" bestFit="1" customWidth="1"/>
    <col min="2064" max="2064" width="17.7109375" style="289" customWidth="1"/>
    <col min="2065" max="2065" width="14.5703125" style="289" bestFit="1" customWidth="1"/>
    <col min="2066" max="2066" width="19.5703125" style="289" customWidth="1"/>
    <col min="2067" max="2068" width="14.5703125" style="289" bestFit="1" customWidth="1"/>
    <col min="2069" max="2069" width="16.42578125" style="289" customWidth="1"/>
    <col min="2070" max="2070" width="12.5703125" style="289" customWidth="1"/>
    <col min="2071" max="2303" width="11.42578125" style="289"/>
    <col min="2304" max="2304" width="2.85546875" style="289" customWidth="1"/>
    <col min="2305" max="2305" width="6.42578125" style="289" customWidth="1"/>
    <col min="2306" max="2306" width="12.28515625" style="289" customWidth="1"/>
    <col min="2307" max="2312" width="20.140625" style="289" bestFit="1" customWidth="1"/>
    <col min="2313" max="2313" width="13" style="289" customWidth="1"/>
    <col min="2314" max="2314" width="20.140625" style="289" bestFit="1" customWidth="1"/>
    <col min="2315" max="2315" width="16.42578125" style="289" customWidth="1"/>
    <col min="2316" max="2316" width="20.140625" style="289" bestFit="1" customWidth="1"/>
    <col min="2317" max="2317" width="22.85546875" style="289" customWidth="1"/>
    <col min="2318" max="2318" width="15.7109375" style="289" bestFit="1" customWidth="1"/>
    <col min="2319" max="2319" width="14.7109375" style="289" bestFit="1" customWidth="1"/>
    <col min="2320" max="2320" width="17.7109375" style="289" customWidth="1"/>
    <col min="2321" max="2321" width="14.5703125" style="289" bestFit="1" customWidth="1"/>
    <col min="2322" max="2322" width="19.5703125" style="289" customWidth="1"/>
    <col min="2323" max="2324" width="14.5703125" style="289" bestFit="1" customWidth="1"/>
    <col min="2325" max="2325" width="16.42578125" style="289" customWidth="1"/>
    <col min="2326" max="2326" width="12.5703125" style="289" customWidth="1"/>
    <col min="2327" max="2559" width="11.42578125" style="289"/>
    <col min="2560" max="2560" width="2.85546875" style="289" customWidth="1"/>
    <col min="2561" max="2561" width="6.42578125" style="289" customWidth="1"/>
    <col min="2562" max="2562" width="12.28515625" style="289" customWidth="1"/>
    <col min="2563" max="2568" width="20.140625" style="289" bestFit="1" customWidth="1"/>
    <col min="2569" max="2569" width="13" style="289" customWidth="1"/>
    <col min="2570" max="2570" width="20.140625" style="289" bestFit="1" customWidth="1"/>
    <col min="2571" max="2571" width="16.42578125" style="289" customWidth="1"/>
    <col min="2572" max="2572" width="20.140625" style="289" bestFit="1" customWidth="1"/>
    <col min="2573" max="2573" width="22.85546875" style="289" customWidth="1"/>
    <col min="2574" max="2574" width="15.7109375" style="289" bestFit="1" customWidth="1"/>
    <col min="2575" max="2575" width="14.7109375" style="289" bestFit="1" customWidth="1"/>
    <col min="2576" max="2576" width="17.7109375" style="289" customWidth="1"/>
    <col min="2577" max="2577" width="14.5703125" style="289" bestFit="1" customWidth="1"/>
    <col min="2578" max="2578" width="19.5703125" style="289" customWidth="1"/>
    <col min="2579" max="2580" width="14.5703125" style="289" bestFit="1" customWidth="1"/>
    <col min="2581" max="2581" width="16.42578125" style="289" customWidth="1"/>
    <col min="2582" max="2582" width="12.5703125" style="289" customWidth="1"/>
    <col min="2583" max="2815" width="11.42578125" style="289"/>
    <col min="2816" max="2816" width="2.85546875" style="289" customWidth="1"/>
    <col min="2817" max="2817" width="6.42578125" style="289" customWidth="1"/>
    <col min="2818" max="2818" width="12.28515625" style="289" customWidth="1"/>
    <col min="2819" max="2824" width="20.140625" style="289" bestFit="1" customWidth="1"/>
    <col min="2825" max="2825" width="13" style="289" customWidth="1"/>
    <col min="2826" max="2826" width="20.140625" style="289" bestFit="1" customWidth="1"/>
    <col min="2827" max="2827" width="16.42578125" style="289" customWidth="1"/>
    <col min="2828" max="2828" width="20.140625" style="289" bestFit="1" customWidth="1"/>
    <col min="2829" max="2829" width="22.85546875" style="289" customWidth="1"/>
    <col min="2830" max="2830" width="15.7109375" style="289" bestFit="1" customWidth="1"/>
    <col min="2831" max="2831" width="14.7109375" style="289" bestFit="1" customWidth="1"/>
    <col min="2832" max="2832" width="17.7109375" style="289" customWidth="1"/>
    <col min="2833" max="2833" width="14.5703125" style="289" bestFit="1" customWidth="1"/>
    <col min="2834" max="2834" width="19.5703125" style="289" customWidth="1"/>
    <col min="2835" max="2836" width="14.5703125" style="289" bestFit="1" customWidth="1"/>
    <col min="2837" max="2837" width="16.42578125" style="289" customWidth="1"/>
    <col min="2838" max="2838" width="12.5703125" style="289" customWidth="1"/>
    <col min="2839" max="3071" width="11.42578125" style="289"/>
    <col min="3072" max="3072" width="2.85546875" style="289" customWidth="1"/>
    <col min="3073" max="3073" width="6.42578125" style="289" customWidth="1"/>
    <col min="3074" max="3074" width="12.28515625" style="289" customWidth="1"/>
    <col min="3075" max="3080" width="20.140625" style="289" bestFit="1" customWidth="1"/>
    <col min="3081" max="3081" width="13" style="289" customWidth="1"/>
    <col min="3082" max="3082" width="20.140625" style="289" bestFit="1" customWidth="1"/>
    <col min="3083" max="3083" width="16.42578125" style="289" customWidth="1"/>
    <col min="3084" max="3084" width="20.140625" style="289" bestFit="1" customWidth="1"/>
    <col min="3085" max="3085" width="22.85546875" style="289" customWidth="1"/>
    <col min="3086" max="3086" width="15.7109375" style="289" bestFit="1" customWidth="1"/>
    <col min="3087" max="3087" width="14.7109375" style="289" bestFit="1" customWidth="1"/>
    <col min="3088" max="3088" width="17.7109375" style="289" customWidth="1"/>
    <col min="3089" max="3089" width="14.5703125" style="289" bestFit="1" customWidth="1"/>
    <col min="3090" max="3090" width="19.5703125" style="289" customWidth="1"/>
    <col min="3091" max="3092" width="14.5703125" style="289" bestFit="1" customWidth="1"/>
    <col min="3093" max="3093" width="16.42578125" style="289" customWidth="1"/>
    <col min="3094" max="3094" width="12.5703125" style="289" customWidth="1"/>
    <col min="3095" max="3327" width="11.42578125" style="289"/>
    <col min="3328" max="3328" width="2.85546875" style="289" customWidth="1"/>
    <col min="3329" max="3329" width="6.42578125" style="289" customWidth="1"/>
    <col min="3330" max="3330" width="12.28515625" style="289" customWidth="1"/>
    <col min="3331" max="3336" width="20.140625" style="289" bestFit="1" customWidth="1"/>
    <col min="3337" max="3337" width="13" style="289" customWidth="1"/>
    <col min="3338" max="3338" width="20.140625" style="289" bestFit="1" customWidth="1"/>
    <col min="3339" max="3339" width="16.42578125" style="289" customWidth="1"/>
    <col min="3340" max="3340" width="20.140625" style="289" bestFit="1" customWidth="1"/>
    <col min="3341" max="3341" width="22.85546875" style="289" customWidth="1"/>
    <col min="3342" max="3342" width="15.7109375" style="289" bestFit="1" customWidth="1"/>
    <col min="3343" max="3343" width="14.7109375" style="289" bestFit="1" customWidth="1"/>
    <col min="3344" max="3344" width="17.7109375" style="289" customWidth="1"/>
    <col min="3345" max="3345" width="14.5703125" style="289" bestFit="1" customWidth="1"/>
    <col min="3346" max="3346" width="19.5703125" style="289" customWidth="1"/>
    <col min="3347" max="3348" width="14.5703125" style="289" bestFit="1" customWidth="1"/>
    <col min="3349" max="3349" width="16.42578125" style="289" customWidth="1"/>
    <col min="3350" max="3350" width="12.5703125" style="289" customWidth="1"/>
    <col min="3351" max="3583" width="11.42578125" style="289"/>
    <col min="3584" max="3584" width="2.85546875" style="289" customWidth="1"/>
    <col min="3585" max="3585" width="6.42578125" style="289" customWidth="1"/>
    <col min="3586" max="3586" width="12.28515625" style="289" customWidth="1"/>
    <col min="3587" max="3592" width="20.140625" style="289" bestFit="1" customWidth="1"/>
    <col min="3593" max="3593" width="13" style="289" customWidth="1"/>
    <col min="3594" max="3594" width="20.140625" style="289" bestFit="1" customWidth="1"/>
    <col min="3595" max="3595" width="16.42578125" style="289" customWidth="1"/>
    <col min="3596" max="3596" width="20.140625" style="289" bestFit="1" customWidth="1"/>
    <col min="3597" max="3597" width="22.85546875" style="289" customWidth="1"/>
    <col min="3598" max="3598" width="15.7109375" style="289" bestFit="1" customWidth="1"/>
    <col min="3599" max="3599" width="14.7109375" style="289" bestFit="1" customWidth="1"/>
    <col min="3600" max="3600" width="17.7109375" style="289" customWidth="1"/>
    <col min="3601" max="3601" width="14.5703125" style="289" bestFit="1" customWidth="1"/>
    <col min="3602" max="3602" width="19.5703125" style="289" customWidth="1"/>
    <col min="3603" max="3604" width="14.5703125" style="289" bestFit="1" customWidth="1"/>
    <col min="3605" max="3605" width="16.42578125" style="289" customWidth="1"/>
    <col min="3606" max="3606" width="12.5703125" style="289" customWidth="1"/>
    <col min="3607" max="3839" width="11.42578125" style="289"/>
    <col min="3840" max="3840" width="2.85546875" style="289" customWidth="1"/>
    <col min="3841" max="3841" width="6.42578125" style="289" customWidth="1"/>
    <col min="3842" max="3842" width="12.28515625" style="289" customWidth="1"/>
    <col min="3843" max="3848" width="20.140625" style="289" bestFit="1" customWidth="1"/>
    <col min="3849" max="3849" width="13" style="289" customWidth="1"/>
    <col min="3850" max="3850" width="20.140625" style="289" bestFit="1" customWidth="1"/>
    <col min="3851" max="3851" width="16.42578125" style="289" customWidth="1"/>
    <col min="3852" max="3852" width="20.140625" style="289" bestFit="1" customWidth="1"/>
    <col min="3853" max="3853" width="22.85546875" style="289" customWidth="1"/>
    <col min="3854" max="3854" width="15.7109375" style="289" bestFit="1" customWidth="1"/>
    <col min="3855" max="3855" width="14.7109375" style="289" bestFit="1" customWidth="1"/>
    <col min="3856" max="3856" width="17.7109375" style="289" customWidth="1"/>
    <col min="3857" max="3857" width="14.5703125" style="289" bestFit="1" customWidth="1"/>
    <col min="3858" max="3858" width="19.5703125" style="289" customWidth="1"/>
    <col min="3859" max="3860" width="14.5703125" style="289" bestFit="1" customWidth="1"/>
    <col min="3861" max="3861" width="16.42578125" style="289" customWidth="1"/>
    <col min="3862" max="3862" width="12.5703125" style="289" customWidth="1"/>
    <col min="3863" max="4095" width="11.42578125" style="289"/>
    <col min="4096" max="4096" width="2.85546875" style="289" customWidth="1"/>
    <col min="4097" max="4097" width="6.42578125" style="289" customWidth="1"/>
    <col min="4098" max="4098" width="12.28515625" style="289" customWidth="1"/>
    <col min="4099" max="4104" width="20.140625" style="289" bestFit="1" customWidth="1"/>
    <col min="4105" max="4105" width="13" style="289" customWidth="1"/>
    <col min="4106" max="4106" width="20.140625" style="289" bestFit="1" customWidth="1"/>
    <col min="4107" max="4107" width="16.42578125" style="289" customWidth="1"/>
    <col min="4108" max="4108" width="20.140625" style="289" bestFit="1" customWidth="1"/>
    <col min="4109" max="4109" width="22.85546875" style="289" customWidth="1"/>
    <col min="4110" max="4110" width="15.7109375" style="289" bestFit="1" customWidth="1"/>
    <col min="4111" max="4111" width="14.7109375" style="289" bestFit="1" customWidth="1"/>
    <col min="4112" max="4112" width="17.7109375" style="289" customWidth="1"/>
    <col min="4113" max="4113" width="14.5703125" style="289" bestFit="1" customWidth="1"/>
    <col min="4114" max="4114" width="19.5703125" style="289" customWidth="1"/>
    <col min="4115" max="4116" width="14.5703125" style="289" bestFit="1" customWidth="1"/>
    <col min="4117" max="4117" width="16.42578125" style="289" customWidth="1"/>
    <col min="4118" max="4118" width="12.5703125" style="289" customWidth="1"/>
    <col min="4119" max="4351" width="11.42578125" style="289"/>
    <col min="4352" max="4352" width="2.85546875" style="289" customWidth="1"/>
    <col min="4353" max="4353" width="6.42578125" style="289" customWidth="1"/>
    <col min="4354" max="4354" width="12.28515625" style="289" customWidth="1"/>
    <col min="4355" max="4360" width="20.140625" style="289" bestFit="1" customWidth="1"/>
    <col min="4361" max="4361" width="13" style="289" customWidth="1"/>
    <col min="4362" max="4362" width="20.140625" style="289" bestFit="1" customWidth="1"/>
    <col min="4363" max="4363" width="16.42578125" style="289" customWidth="1"/>
    <col min="4364" max="4364" width="20.140625" style="289" bestFit="1" customWidth="1"/>
    <col min="4365" max="4365" width="22.85546875" style="289" customWidth="1"/>
    <col min="4366" max="4366" width="15.7109375" style="289" bestFit="1" customWidth="1"/>
    <col min="4367" max="4367" width="14.7109375" style="289" bestFit="1" customWidth="1"/>
    <col min="4368" max="4368" width="17.7109375" style="289" customWidth="1"/>
    <col min="4369" max="4369" width="14.5703125" style="289" bestFit="1" customWidth="1"/>
    <col min="4370" max="4370" width="19.5703125" style="289" customWidth="1"/>
    <col min="4371" max="4372" width="14.5703125" style="289" bestFit="1" customWidth="1"/>
    <col min="4373" max="4373" width="16.42578125" style="289" customWidth="1"/>
    <col min="4374" max="4374" width="12.5703125" style="289" customWidth="1"/>
    <col min="4375" max="4607" width="11.42578125" style="289"/>
    <col min="4608" max="4608" width="2.85546875" style="289" customWidth="1"/>
    <col min="4609" max="4609" width="6.42578125" style="289" customWidth="1"/>
    <col min="4610" max="4610" width="12.28515625" style="289" customWidth="1"/>
    <col min="4611" max="4616" width="20.140625" style="289" bestFit="1" customWidth="1"/>
    <col min="4617" max="4617" width="13" style="289" customWidth="1"/>
    <col min="4618" max="4618" width="20.140625" style="289" bestFit="1" customWidth="1"/>
    <col min="4619" max="4619" width="16.42578125" style="289" customWidth="1"/>
    <col min="4620" max="4620" width="20.140625" style="289" bestFit="1" customWidth="1"/>
    <col min="4621" max="4621" width="22.85546875" style="289" customWidth="1"/>
    <col min="4622" max="4622" width="15.7109375" style="289" bestFit="1" customWidth="1"/>
    <col min="4623" max="4623" width="14.7109375" style="289" bestFit="1" customWidth="1"/>
    <col min="4624" max="4624" width="17.7109375" style="289" customWidth="1"/>
    <col min="4625" max="4625" width="14.5703125" style="289" bestFit="1" customWidth="1"/>
    <col min="4626" max="4626" width="19.5703125" style="289" customWidth="1"/>
    <col min="4627" max="4628" width="14.5703125" style="289" bestFit="1" customWidth="1"/>
    <col min="4629" max="4629" width="16.42578125" style="289" customWidth="1"/>
    <col min="4630" max="4630" width="12.5703125" style="289" customWidth="1"/>
    <col min="4631" max="4863" width="11.42578125" style="289"/>
    <col min="4864" max="4864" width="2.85546875" style="289" customWidth="1"/>
    <col min="4865" max="4865" width="6.42578125" style="289" customWidth="1"/>
    <col min="4866" max="4866" width="12.28515625" style="289" customWidth="1"/>
    <col min="4867" max="4872" width="20.140625" style="289" bestFit="1" customWidth="1"/>
    <col min="4873" max="4873" width="13" style="289" customWidth="1"/>
    <col min="4874" max="4874" width="20.140625" style="289" bestFit="1" customWidth="1"/>
    <col min="4875" max="4875" width="16.42578125" style="289" customWidth="1"/>
    <col min="4876" max="4876" width="20.140625" style="289" bestFit="1" customWidth="1"/>
    <col min="4877" max="4877" width="22.85546875" style="289" customWidth="1"/>
    <col min="4878" max="4878" width="15.7109375" style="289" bestFit="1" customWidth="1"/>
    <col min="4879" max="4879" width="14.7109375" style="289" bestFit="1" customWidth="1"/>
    <col min="4880" max="4880" width="17.7109375" style="289" customWidth="1"/>
    <col min="4881" max="4881" width="14.5703125" style="289" bestFit="1" customWidth="1"/>
    <col min="4882" max="4882" width="19.5703125" style="289" customWidth="1"/>
    <col min="4883" max="4884" width="14.5703125" style="289" bestFit="1" customWidth="1"/>
    <col min="4885" max="4885" width="16.42578125" style="289" customWidth="1"/>
    <col min="4886" max="4886" width="12.5703125" style="289" customWidth="1"/>
    <col min="4887" max="5119" width="11.42578125" style="289"/>
    <col min="5120" max="5120" width="2.85546875" style="289" customWidth="1"/>
    <col min="5121" max="5121" width="6.42578125" style="289" customWidth="1"/>
    <col min="5122" max="5122" width="12.28515625" style="289" customWidth="1"/>
    <col min="5123" max="5128" width="20.140625" style="289" bestFit="1" customWidth="1"/>
    <col min="5129" max="5129" width="13" style="289" customWidth="1"/>
    <col min="5130" max="5130" width="20.140625" style="289" bestFit="1" customWidth="1"/>
    <col min="5131" max="5131" width="16.42578125" style="289" customWidth="1"/>
    <col min="5132" max="5132" width="20.140625" style="289" bestFit="1" customWidth="1"/>
    <col min="5133" max="5133" width="22.85546875" style="289" customWidth="1"/>
    <col min="5134" max="5134" width="15.7109375" style="289" bestFit="1" customWidth="1"/>
    <col min="5135" max="5135" width="14.7109375" style="289" bestFit="1" customWidth="1"/>
    <col min="5136" max="5136" width="17.7109375" style="289" customWidth="1"/>
    <col min="5137" max="5137" width="14.5703125" style="289" bestFit="1" customWidth="1"/>
    <col min="5138" max="5138" width="19.5703125" style="289" customWidth="1"/>
    <col min="5139" max="5140" width="14.5703125" style="289" bestFit="1" customWidth="1"/>
    <col min="5141" max="5141" width="16.42578125" style="289" customWidth="1"/>
    <col min="5142" max="5142" width="12.5703125" style="289" customWidth="1"/>
    <col min="5143" max="5375" width="11.42578125" style="289"/>
    <col min="5376" max="5376" width="2.85546875" style="289" customWidth="1"/>
    <col min="5377" max="5377" width="6.42578125" style="289" customWidth="1"/>
    <col min="5378" max="5378" width="12.28515625" style="289" customWidth="1"/>
    <col min="5379" max="5384" width="20.140625" style="289" bestFit="1" customWidth="1"/>
    <col min="5385" max="5385" width="13" style="289" customWidth="1"/>
    <col min="5386" max="5386" width="20.140625" style="289" bestFit="1" customWidth="1"/>
    <col min="5387" max="5387" width="16.42578125" style="289" customWidth="1"/>
    <col min="5388" max="5388" width="20.140625" style="289" bestFit="1" customWidth="1"/>
    <col min="5389" max="5389" width="22.85546875" style="289" customWidth="1"/>
    <col min="5390" max="5390" width="15.7109375" style="289" bestFit="1" customWidth="1"/>
    <col min="5391" max="5391" width="14.7109375" style="289" bestFit="1" customWidth="1"/>
    <col min="5392" max="5392" width="17.7109375" style="289" customWidth="1"/>
    <col min="5393" max="5393" width="14.5703125" style="289" bestFit="1" customWidth="1"/>
    <col min="5394" max="5394" width="19.5703125" style="289" customWidth="1"/>
    <col min="5395" max="5396" width="14.5703125" style="289" bestFit="1" customWidth="1"/>
    <col min="5397" max="5397" width="16.42578125" style="289" customWidth="1"/>
    <col min="5398" max="5398" width="12.5703125" style="289" customWidth="1"/>
    <col min="5399" max="5631" width="11.42578125" style="289"/>
    <col min="5632" max="5632" width="2.85546875" style="289" customWidth="1"/>
    <col min="5633" max="5633" width="6.42578125" style="289" customWidth="1"/>
    <col min="5634" max="5634" width="12.28515625" style="289" customWidth="1"/>
    <col min="5635" max="5640" width="20.140625" style="289" bestFit="1" customWidth="1"/>
    <col min="5641" max="5641" width="13" style="289" customWidth="1"/>
    <col min="5642" max="5642" width="20.140625" style="289" bestFit="1" customWidth="1"/>
    <col min="5643" max="5643" width="16.42578125" style="289" customWidth="1"/>
    <col min="5644" max="5644" width="20.140625" style="289" bestFit="1" customWidth="1"/>
    <col min="5645" max="5645" width="22.85546875" style="289" customWidth="1"/>
    <col min="5646" max="5646" width="15.7109375" style="289" bestFit="1" customWidth="1"/>
    <col min="5647" max="5647" width="14.7109375" style="289" bestFit="1" customWidth="1"/>
    <col min="5648" max="5648" width="17.7109375" style="289" customWidth="1"/>
    <col min="5649" max="5649" width="14.5703125" style="289" bestFit="1" customWidth="1"/>
    <col min="5650" max="5650" width="19.5703125" style="289" customWidth="1"/>
    <col min="5651" max="5652" width="14.5703125" style="289" bestFit="1" customWidth="1"/>
    <col min="5653" max="5653" width="16.42578125" style="289" customWidth="1"/>
    <col min="5654" max="5654" width="12.5703125" style="289" customWidth="1"/>
    <col min="5655" max="5887" width="11.42578125" style="289"/>
    <col min="5888" max="5888" width="2.85546875" style="289" customWidth="1"/>
    <col min="5889" max="5889" width="6.42578125" style="289" customWidth="1"/>
    <col min="5890" max="5890" width="12.28515625" style="289" customWidth="1"/>
    <col min="5891" max="5896" width="20.140625" style="289" bestFit="1" customWidth="1"/>
    <col min="5897" max="5897" width="13" style="289" customWidth="1"/>
    <col min="5898" max="5898" width="20.140625" style="289" bestFit="1" customWidth="1"/>
    <col min="5899" max="5899" width="16.42578125" style="289" customWidth="1"/>
    <col min="5900" max="5900" width="20.140625" style="289" bestFit="1" customWidth="1"/>
    <col min="5901" max="5901" width="22.85546875" style="289" customWidth="1"/>
    <col min="5902" max="5902" width="15.7109375" style="289" bestFit="1" customWidth="1"/>
    <col min="5903" max="5903" width="14.7109375" style="289" bestFit="1" customWidth="1"/>
    <col min="5904" max="5904" width="17.7109375" style="289" customWidth="1"/>
    <col min="5905" max="5905" width="14.5703125" style="289" bestFit="1" customWidth="1"/>
    <col min="5906" max="5906" width="19.5703125" style="289" customWidth="1"/>
    <col min="5907" max="5908" width="14.5703125" style="289" bestFit="1" customWidth="1"/>
    <col min="5909" max="5909" width="16.42578125" style="289" customWidth="1"/>
    <col min="5910" max="5910" width="12.5703125" style="289" customWidth="1"/>
    <col min="5911" max="6143" width="11.42578125" style="289"/>
    <col min="6144" max="6144" width="2.85546875" style="289" customWidth="1"/>
    <col min="6145" max="6145" width="6.42578125" style="289" customWidth="1"/>
    <col min="6146" max="6146" width="12.28515625" style="289" customWidth="1"/>
    <col min="6147" max="6152" width="20.140625" style="289" bestFit="1" customWidth="1"/>
    <col min="6153" max="6153" width="13" style="289" customWidth="1"/>
    <col min="6154" max="6154" width="20.140625" style="289" bestFit="1" customWidth="1"/>
    <col min="6155" max="6155" width="16.42578125" style="289" customWidth="1"/>
    <col min="6156" max="6156" width="20.140625" style="289" bestFit="1" customWidth="1"/>
    <col min="6157" max="6157" width="22.85546875" style="289" customWidth="1"/>
    <col min="6158" max="6158" width="15.7109375" style="289" bestFit="1" customWidth="1"/>
    <col min="6159" max="6159" width="14.7109375" style="289" bestFit="1" customWidth="1"/>
    <col min="6160" max="6160" width="17.7109375" style="289" customWidth="1"/>
    <col min="6161" max="6161" width="14.5703125" style="289" bestFit="1" customWidth="1"/>
    <col min="6162" max="6162" width="19.5703125" style="289" customWidth="1"/>
    <col min="6163" max="6164" width="14.5703125" style="289" bestFit="1" customWidth="1"/>
    <col min="6165" max="6165" width="16.42578125" style="289" customWidth="1"/>
    <col min="6166" max="6166" width="12.5703125" style="289" customWidth="1"/>
    <col min="6167" max="6399" width="11.42578125" style="289"/>
    <col min="6400" max="6400" width="2.85546875" style="289" customWidth="1"/>
    <col min="6401" max="6401" width="6.42578125" style="289" customWidth="1"/>
    <col min="6402" max="6402" width="12.28515625" style="289" customWidth="1"/>
    <col min="6403" max="6408" width="20.140625" style="289" bestFit="1" customWidth="1"/>
    <col min="6409" max="6409" width="13" style="289" customWidth="1"/>
    <col min="6410" max="6410" width="20.140625" style="289" bestFit="1" customWidth="1"/>
    <col min="6411" max="6411" width="16.42578125" style="289" customWidth="1"/>
    <col min="6412" max="6412" width="20.140625" style="289" bestFit="1" customWidth="1"/>
    <col min="6413" max="6413" width="22.85546875" style="289" customWidth="1"/>
    <col min="6414" max="6414" width="15.7109375" style="289" bestFit="1" customWidth="1"/>
    <col min="6415" max="6415" width="14.7109375" style="289" bestFit="1" customWidth="1"/>
    <col min="6416" max="6416" width="17.7109375" style="289" customWidth="1"/>
    <col min="6417" max="6417" width="14.5703125" style="289" bestFit="1" customWidth="1"/>
    <col min="6418" max="6418" width="19.5703125" style="289" customWidth="1"/>
    <col min="6419" max="6420" width="14.5703125" style="289" bestFit="1" customWidth="1"/>
    <col min="6421" max="6421" width="16.42578125" style="289" customWidth="1"/>
    <col min="6422" max="6422" width="12.5703125" style="289" customWidth="1"/>
    <col min="6423" max="6655" width="11.42578125" style="289"/>
    <col min="6656" max="6656" width="2.85546875" style="289" customWidth="1"/>
    <col min="6657" max="6657" width="6.42578125" style="289" customWidth="1"/>
    <col min="6658" max="6658" width="12.28515625" style="289" customWidth="1"/>
    <col min="6659" max="6664" width="20.140625" style="289" bestFit="1" customWidth="1"/>
    <col min="6665" max="6665" width="13" style="289" customWidth="1"/>
    <col min="6666" max="6666" width="20.140625" style="289" bestFit="1" customWidth="1"/>
    <col min="6667" max="6667" width="16.42578125" style="289" customWidth="1"/>
    <col min="6668" max="6668" width="20.140625" style="289" bestFit="1" customWidth="1"/>
    <col min="6669" max="6669" width="22.85546875" style="289" customWidth="1"/>
    <col min="6670" max="6670" width="15.7109375" style="289" bestFit="1" customWidth="1"/>
    <col min="6671" max="6671" width="14.7109375" style="289" bestFit="1" customWidth="1"/>
    <col min="6672" max="6672" width="17.7109375" style="289" customWidth="1"/>
    <col min="6673" max="6673" width="14.5703125" style="289" bestFit="1" customWidth="1"/>
    <col min="6674" max="6674" width="19.5703125" style="289" customWidth="1"/>
    <col min="6675" max="6676" width="14.5703125" style="289" bestFit="1" customWidth="1"/>
    <col min="6677" max="6677" width="16.42578125" style="289" customWidth="1"/>
    <col min="6678" max="6678" width="12.5703125" style="289" customWidth="1"/>
    <col min="6679" max="6911" width="11.42578125" style="289"/>
    <col min="6912" max="6912" width="2.85546875" style="289" customWidth="1"/>
    <col min="6913" max="6913" width="6.42578125" style="289" customWidth="1"/>
    <col min="6914" max="6914" width="12.28515625" style="289" customWidth="1"/>
    <col min="6915" max="6920" width="20.140625" style="289" bestFit="1" customWidth="1"/>
    <col min="6921" max="6921" width="13" style="289" customWidth="1"/>
    <col min="6922" max="6922" width="20.140625" style="289" bestFit="1" customWidth="1"/>
    <col min="6923" max="6923" width="16.42578125" style="289" customWidth="1"/>
    <col min="6924" max="6924" width="20.140625" style="289" bestFit="1" customWidth="1"/>
    <col min="6925" max="6925" width="22.85546875" style="289" customWidth="1"/>
    <col min="6926" max="6926" width="15.7109375" style="289" bestFit="1" customWidth="1"/>
    <col min="6927" max="6927" width="14.7109375" style="289" bestFit="1" customWidth="1"/>
    <col min="6928" max="6928" width="17.7109375" style="289" customWidth="1"/>
    <col min="6929" max="6929" width="14.5703125" style="289" bestFit="1" customWidth="1"/>
    <col min="6930" max="6930" width="19.5703125" style="289" customWidth="1"/>
    <col min="6931" max="6932" width="14.5703125" style="289" bestFit="1" customWidth="1"/>
    <col min="6933" max="6933" width="16.42578125" style="289" customWidth="1"/>
    <col min="6934" max="6934" width="12.5703125" style="289" customWidth="1"/>
    <col min="6935" max="7167" width="11.42578125" style="289"/>
    <col min="7168" max="7168" width="2.85546875" style="289" customWidth="1"/>
    <col min="7169" max="7169" width="6.42578125" style="289" customWidth="1"/>
    <col min="7170" max="7170" width="12.28515625" style="289" customWidth="1"/>
    <col min="7171" max="7176" width="20.140625" style="289" bestFit="1" customWidth="1"/>
    <col min="7177" max="7177" width="13" style="289" customWidth="1"/>
    <col min="7178" max="7178" width="20.140625" style="289" bestFit="1" customWidth="1"/>
    <col min="7179" max="7179" width="16.42578125" style="289" customWidth="1"/>
    <col min="7180" max="7180" width="20.140625" style="289" bestFit="1" customWidth="1"/>
    <col min="7181" max="7181" width="22.85546875" style="289" customWidth="1"/>
    <col min="7182" max="7182" width="15.7109375" style="289" bestFit="1" customWidth="1"/>
    <col min="7183" max="7183" width="14.7109375" style="289" bestFit="1" customWidth="1"/>
    <col min="7184" max="7184" width="17.7109375" style="289" customWidth="1"/>
    <col min="7185" max="7185" width="14.5703125" style="289" bestFit="1" customWidth="1"/>
    <col min="7186" max="7186" width="19.5703125" style="289" customWidth="1"/>
    <col min="7187" max="7188" width="14.5703125" style="289" bestFit="1" customWidth="1"/>
    <col min="7189" max="7189" width="16.42578125" style="289" customWidth="1"/>
    <col min="7190" max="7190" width="12.5703125" style="289" customWidth="1"/>
    <col min="7191" max="7423" width="11.42578125" style="289"/>
    <col min="7424" max="7424" width="2.85546875" style="289" customWidth="1"/>
    <col min="7425" max="7425" width="6.42578125" style="289" customWidth="1"/>
    <col min="7426" max="7426" width="12.28515625" style="289" customWidth="1"/>
    <col min="7427" max="7432" width="20.140625" style="289" bestFit="1" customWidth="1"/>
    <col min="7433" max="7433" width="13" style="289" customWidth="1"/>
    <col min="7434" max="7434" width="20.140625" style="289" bestFit="1" customWidth="1"/>
    <col min="7435" max="7435" width="16.42578125" style="289" customWidth="1"/>
    <col min="7436" max="7436" width="20.140625" style="289" bestFit="1" customWidth="1"/>
    <col min="7437" max="7437" width="22.85546875" style="289" customWidth="1"/>
    <col min="7438" max="7438" width="15.7109375" style="289" bestFit="1" customWidth="1"/>
    <col min="7439" max="7439" width="14.7109375" style="289" bestFit="1" customWidth="1"/>
    <col min="7440" max="7440" width="17.7109375" style="289" customWidth="1"/>
    <col min="7441" max="7441" width="14.5703125" style="289" bestFit="1" customWidth="1"/>
    <col min="7442" max="7442" width="19.5703125" style="289" customWidth="1"/>
    <col min="7443" max="7444" width="14.5703125" style="289" bestFit="1" customWidth="1"/>
    <col min="7445" max="7445" width="16.42578125" style="289" customWidth="1"/>
    <col min="7446" max="7446" width="12.5703125" style="289" customWidth="1"/>
    <col min="7447" max="7679" width="11.42578125" style="289"/>
    <col min="7680" max="7680" width="2.85546875" style="289" customWidth="1"/>
    <col min="7681" max="7681" width="6.42578125" style="289" customWidth="1"/>
    <col min="7682" max="7682" width="12.28515625" style="289" customWidth="1"/>
    <col min="7683" max="7688" width="20.140625" style="289" bestFit="1" customWidth="1"/>
    <col min="7689" max="7689" width="13" style="289" customWidth="1"/>
    <col min="7690" max="7690" width="20.140625" style="289" bestFit="1" customWidth="1"/>
    <col min="7691" max="7691" width="16.42578125" style="289" customWidth="1"/>
    <col min="7692" max="7692" width="20.140625" style="289" bestFit="1" customWidth="1"/>
    <col min="7693" max="7693" width="22.85546875" style="289" customWidth="1"/>
    <col min="7694" max="7694" width="15.7109375" style="289" bestFit="1" customWidth="1"/>
    <col min="7695" max="7695" width="14.7109375" style="289" bestFit="1" customWidth="1"/>
    <col min="7696" max="7696" width="17.7109375" style="289" customWidth="1"/>
    <col min="7697" max="7697" width="14.5703125" style="289" bestFit="1" customWidth="1"/>
    <col min="7698" max="7698" width="19.5703125" style="289" customWidth="1"/>
    <col min="7699" max="7700" width="14.5703125" style="289" bestFit="1" customWidth="1"/>
    <col min="7701" max="7701" width="16.42578125" style="289" customWidth="1"/>
    <col min="7702" max="7702" width="12.5703125" style="289" customWidth="1"/>
    <col min="7703" max="7935" width="11.42578125" style="289"/>
    <col min="7936" max="7936" width="2.85546875" style="289" customWidth="1"/>
    <col min="7937" max="7937" width="6.42578125" style="289" customWidth="1"/>
    <col min="7938" max="7938" width="12.28515625" style="289" customWidth="1"/>
    <col min="7939" max="7944" width="20.140625" style="289" bestFit="1" customWidth="1"/>
    <col min="7945" max="7945" width="13" style="289" customWidth="1"/>
    <col min="7946" max="7946" width="20.140625" style="289" bestFit="1" customWidth="1"/>
    <col min="7947" max="7947" width="16.42578125" style="289" customWidth="1"/>
    <col min="7948" max="7948" width="20.140625" style="289" bestFit="1" customWidth="1"/>
    <col min="7949" max="7949" width="22.85546875" style="289" customWidth="1"/>
    <col min="7950" max="7950" width="15.7109375" style="289" bestFit="1" customWidth="1"/>
    <col min="7951" max="7951" width="14.7109375" style="289" bestFit="1" customWidth="1"/>
    <col min="7952" max="7952" width="17.7109375" style="289" customWidth="1"/>
    <col min="7953" max="7953" width="14.5703125" style="289" bestFit="1" customWidth="1"/>
    <col min="7954" max="7954" width="19.5703125" style="289" customWidth="1"/>
    <col min="7955" max="7956" width="14.5703125" style="289" bestFit="1" customWidth="1"/>
    <col min="7957" max="7957" width="16.42578125" style="289" customWidth="1"/>
    <col min="7958" max="7958" width="12.5703125" style="289" customWidth="1"/>
    <col min="7959" max="8191" width="11.42578125" style="289"/>
    <col min="8192" max="8192" width="2.85546875" style="289" customWidth="1"/>
    <col min="8193" max="8193" width="6.42578125" style="289" customWidth="1"/>
    <col min="8194" max="8194" width="12.28515625" style="289" customWidth="1"/>
    <col min="8195" max="8200" width="20.140625" style="289" bestFit="1" customWidth="1"/>
    <col min="8201" max="8201" width="13" style="289" customWidth="1"/>
    <col min="8202" max="8202" width="20.140625" style="289" bestFit="1" customWidth="1"/>
    <col min="8203" max="8203" width="16.42578125" style="289" customWidth="1"/>
    <col min="8204" max="8204" width="20.140625" style="289" bestFit="1" customWidth="1"/>
    <col min="8205" max="8205" width="22.85546875" style="289" customWidth="1"/>
    <col min="8206" max="8206" width="15.7109375" style="289" bestFit="1" customWidth="1"/>
    <col min="8207" max="8207" width="14.7109375" style="289" bestFit="1" customWidth="1"/>
    <col min="8208" max="8208" width="17.7109375" style="289" customWidth="1"/>
    <col min="8209" max="8209" width="14.5703125" style="289" bestFit="1" customWidth="1"/>
    <col min="8210" max="8210" width="19.5703125" style="289" customWidth="1"/>
    <col min="8211" max="8212" width="14.5703125" style="289" bestFit="1" customWidth="1"/>
    <col min="8213" max="8213" width="16.42578125" style="289" customWidth="1"/>
    <col min="8214" max="8214" width="12.5703125" style="289" customWidth="1"/>
    <col min="8215" max="8447" width="11.42578125" style="289"/>
    <col min="8448" max="8448" width="2.85546875" style="289" customWidth="1"/>
    <col min="8449" max="8449" width="6.42578125" style="289" customWidth="1"/>
    <col min="8450" max="8450" width="12.28515625" style="289" customWidth="1"/>
    <col min="8451" max="8456" width="20.140625" style="289" bestFit="1" customWidth="1"/>
    <col min="8457" max="8457" width="13" style="289" customWidth="1"/>
    <col min="8458" max="8458" width="20.140625" style="289" bestFit="1" customWidth="1"/>
    <col min="8459" max="8459" width="16.42578125" style="289" customWidth="1"/>
    <col min="8460" max="8460" width="20.140625" style="289" bestFit="1" customWidth="1"/>
    <col min="8461" max="8461" width="22.85546875" style="289" customWidth="1"/>
    <col min="8462" max="8462" width="15.7109375" style="289" bestFit="1" customWidth="1"/>
    <col min="8463" max="8463" width="14.7109375" style="289" bestFit="1" customWidth="1"/>
    <col min="8464" max="8464" width="17.7109375" style="289" customWidth="1"/>
    <col min="8465" max="8465" width="14.5703125" style="289" bestFit="1" customWidth="1"/>
    <col min="8466" max="8466" width="19.5703125" style="289" customWidth="1"/>
    <col min="8467" max="8468" width="14.5703125" style="289" bestFit="1" customWidth="1"/>
    <col min="8469" max="8469" width="16.42578125" style="289" customWidth="1"/>
    <col min="8470" max="8470" width="12.5703125" style="289" customWidth="1"/>
    <col min="8471" max="8703" width="11.42578125" style="289"/>
    <col min="8704" max="8704" width="2.85546875" style="289" customWidth="1"/>
    <col min="8705" max="8705" width="6.42578125" style="289" customWidth="1"/>
    <col min="8706" max="8706" width="12.28515625" style="289" customWidth="1"/>
    <col min="8707" max="8712" width="20.140625" style="289" bestFit="1" customWidth="1"/>
    <col min="8713" max="8713" width="13" style="289" customWidth="1"/>
    <col min="8714" max="8714" width="20.140625" style="289" bestFit="1" customWidth="1"/>
    <col min="8715" max="8715" width="16.42578125" style="289" customWidth="1"/>
    <col min="8716" max="8716" width="20.140625" style="289" bestFit="1" customWidth="1"/>
    <col min="8717" max="8717" width="22.85546875" style="289" customWidth="1"/>
    <col min="8718" max="8718" width="15.7109375" style="289" bestFit="1" customWidth="1"/>
    <col min="8719" max="8719" width="14.7109375" style="289" bestFit="1" customWidth="1"/>
    <col min="8720" max="8720" width="17.7109375" style="289" customWidth="1"/>
    <col min="8721" max="8721" width="14.5703125" style="289" bestFit="1" customWidth="1"/>
    <col min="8722" max="8722" width="19.5703125" style="289" customWidth="1"/>
    <col min="8723" max="8724" width="14.5703125" style="289" bestFit="1" customWidth="1"/>
    <col min="8725" max="8725" width="16.42578125" style="289" customWidth="1"/>
    <col min="8726" max="8726" width="12.5703125" style="289" customWidth="1"/>
    <col min="8727" max="8959" width="11.42578125" style="289"/>
    <col min="8960" max="8960" width="2.85546875" style="289" customWidth="1"/>
    <col min="8961" max="8961" width="6.42578125" style="289" customWidth="1"/>
    <col min="8962" max="8962" width="12.28515625" style="289" customWidth="1"/>
    <col min="8963" max="8968" width="20.140625" style="289" bestFit="1" customWidth="1"/>
    <col min="8969" max="8969" width="13" style="289" customWidth="1"/>
    <col min="8970" max="8970" width="20.140625" style="289" bestFit="1" customWidth="1"/>
    <col min="8971" max="8971" width="16.42578125" style="289" customWidth="1"/>
    <col min="8972" max="8972" width="20.140625" style="289" bestFit="1" customWidth="1"/>
    <col min="8973" max="8973" width="22.85546875" style="289" customWidth="1"/>
    <col min="8974" max="8974" width="15.7109375" style="289" bestFit="1" customWidth="1"/>
    <col min="8975" max="8975" width="14.7109375" style="289" bestFit="1" customWidth="1"/>
    <col min="8976" max="8976" width="17.7109375" style="289" customWidth="1"/>
    <col min="8977" max="8977" width="14.5703125" style="289" bestFit="1" customWidth="1"/>
    <col min="8978" max="8978" width="19.5703125" style="289" customWidth="1"/>
    <col min="8979" max="8980" width="14.5703125" style="289" bestFit="1" customWidth="1"/>
    <col min="8981" max="8981" width="16.42578125" style="289" customWidth="1"/>
    <col min="8982" max="8982" width="12.5703125" style="289" customWidth="1"/>
    <col min="8983" max="9215" width="11.42578125" style="289"/>
    <col min="9216" max="9216" width="2.85546875" style="289" customWidth="1"/>
    <col min="9217" max="9217" width="6.42578125" style="289" customWidth="1"/>
    <col min="9218" max="9218" width="12.28515625" style="289" customWidth="1"/>
    <col min="9219" max="9224" width="20.140625" style="289" bestFit="1" customWidth="1"/>
    <col min="9225" max="9225" width="13" style="289" customWidth="1"/>
    <col min="9226" max="9226" width="20.140625" style="289" bestFit="1" customWidth="1"/>
    <col min="9227" max="9227" width="16.42578125" style="289" customWidth="1"/>
    <col min="9228" max="9228" width="20.140625" style="289" bestFit="1" customWidth="1"/>
    <col min="9229" max="9229" width="22.85546875" style="289" customWidth="1"/>
    <col min="9230" max="9230" width="15.7109375" style="289" bestFit="1" customWidth="1"/>
    <col min="9231" max="9231" width="14.7109375" style="289" bestFit="1" customWidth="1"/>
    <col min="9232" max="9232" width="17.7109375" style="289" customWidth="1"/>
    <col min="9233" max="9233" width="14.5703125" style="289" bestFit="1" customWidth="1"/>
    <col min="9234" max="9234" width="19.5703125" style="289" customWidth="1"/>
    <col min="9235" max="9236" width="14.5703125" style="289" bestFit="1" customWidth="1"/>
    <col min="9237" max="9237" width="16.42578125" style="289" customWidth="1"/>
    <col min="9238" max="9238" width="12.5703125" style="289" customWidth="1"/>
    <col min="9239" max="9471" width="11.42578125" style="289"/>
    <col min="9472" max="9472" width="2.85546875" style="289" customWidth="1"/>
    <col min="9473" max="9473" width="6.42578125" style="289" customWidth="1"/>
    <col min="9474" max="9474" width="12.28515625" style="289" customWidth="1"/>
    <col min="9475" max="9480" width="20.140625" style="289" bestFit="1" customWidth="1"/>
    <col min="9481" max="9481" width="13" style="289" customWidth="1"/>
    <col min="9482" max="9482" width="20.140625" style="289" bestFit="1" customWidth="1"/>
    <col min="9483" max="9483" width="16.42578125" style="289" customWidth="1"/>
    <col min="9484" max="9484" width="20.140625" style="289" bestFit="1" customWidth="1"/>
    <col min="9485" max="9485" width="22.85546875" style="289" customWidth="1"/>
    <col min="9486" max="9486" width="15.7109375" style="289" bestFit="1" customWidth="1"/>
    <col min="9487" max="9487" width="14.7109375" style="289" bestFit="1" customWidth="1"/>
    <col min="9488" max="9488" width="17.7109375" style="289" customWidth="1"/>
    <col min="9489" max="9489" width="14.5703125" style="289" bestFit="1" customWidth="1"/>
    <col min="9490" max="9490" width="19.5703125" style="289" customWidth="1"/>
    <col min="9491" max="9492" width="14.5703125" style="289" bestFit="1" customWidth="1"/>
    <col min="9493" max="9493" width="16.42578125" style="289" customWidth="1"/>
    <col min="9494" max="9494" width="12.5703125" style="289" customWidth="1"/>
    <col min="9495" max="9727" width="11.42578125" style="289"/>
    <col min="9728" max="9728" width="2.85546875" style="289" customWidth="1"/>
    <col min="9729" max="9729" width="6.42578125" style="289" customWidth="1"/>
    <col min="9730" max="9730" width="12.28515625" style="289" customWidth="1"/>
    <col min="9731" max="9736" width="20.140625" style="289" bestFit="1" customWidth="1"/>
    <col min="9737" max="9737" width="13" style="289" customWidth="1"/>
    <col min="9738" max="9738" width="20.140625" style="289" bestFit="1" customWidth="1"/>
    <col min="9739" max="9739" width="16.42578125" style="289" customWidth="1"/>
    <col min="9740" max="9740" width="20.140625" style="289" bestFit="1" customWidth="1"/>
    <col min="9741" max="9741" width="22.85546875" style="289" customWidth="1"/>
    <col min="9742" max="9742" width="15.7109375" style="289" bestFit="1" customWidth="1"/>
    <col min="9743" max="9743" width="14.7109375" style="289" bestFit="1" customWidth="1"/>
    <col min="9744" max="9744" width="17.7109375" style="289" customWidth="1"/>
    <col min="9745" max="9745" width="14.5703125" style="289" bestFit="1" customWidth="1"/>
    <col min="9746" max="9746" width="19.5703125" style="289" customWidth="1"/>
    <col min="9747" max="9748" width="14.5703125" style="289" bestFit="1" customWidth="1"/>
    <col min="9749" max="9749" width="16.42578125" style="289" customWidth="1"/>
    <col min="9750" max="9750" width="12.5703125" style="289" customWidth="1"/>
    <col min="9751" max="9983" width="11.42578125" style="289"/>
    <col min="9984" max="9984" width="2.85546875" style="289" customWidth="1"/>
    <col min="9985" max="9985" width="6.42578125" style="289" customWidth="1"/>
    <col min="9986" max="9986" width="12.28515625" style="289" customWidth="1"/>
    <col min="9987" max="9992" width="20.140625" style="289" bestFit="1" customWidth="1"/>
    <col min="9993" max="9993" width="13" style="289" customWidth="1"/>
    <col min="9994" max="9994" width="20.140625" style="289" bestFit="1" customWidth="1"/>
    <col min="9995" max="9995" width="16.42578125" style="289" customWidth="1"/>
    <col min="9996" max="9996" width="20.140625" style="289" bestFit="1" customWidth="1"/>
    <col min="9997" max="9997" width="22.85546875" style="289" customWidth="1"/>
    <col min="9998" max="9998" width="15.7109375" style="289" bestFit="1" customWidth="1"/>
    <col min="9999" max="9999" width="14.7109375" style="289" bestFit="1" customWidth="1"/>
    <col min="10000" max="10000" width="17.7109375" style="289" customWidth="1"/>
    <col min="10001" max="10001" width="14.5703125" style="289" bestFit="1" customWidth="1"/>
    <col min="10002" max="10002" width="19.5703125" style="289" customWidth="1"/>
    <col min="10003" max="10004" width="14.5703125" style="289" bestFit="1" customWidth="1"/>
    <col min="10005" max="10005" width="16.42578125" style="289" customWidth="1"/>
    <col min="10006" max="10006" width="12.5703125" style="289" customWidth="1"/>
    <col min="10007" max="10239" width="11.42578125" style="289"/>
    <col min="10240" max="10240" width="2.85546875" style="289" customWidth="1"/>
    <col min="10241" max="10241" width="6.42578125" style="289" customWidth="1"/>
    <col min="10242" max="10242" width="12.28515625" style="289" customWidth="1"/>
    <col min="10243" max="10248" width="20.140625" style="289" bestFit="1" customWidth="1"/>
    <col min="10249" max="10249" width="13" style="289" customWidth="1"/>
    <col min="10250" max="10250" width="20.140625" style="289" bestFit="1" customWidth="1"/>
    <col min="10251" max="10251" width="16.42578125" style="289" customWidth="1"/>
    <col min="10252" max="10252" width="20.140625" style="289" bestFit="1" customWidth="1"/>
    <col min="10253" max="10253" width="22.85546875" style="289" customWidth="1"/>
    <col min="10254" max="10254" width="15.7109375" style="289" bestFit="1" customWidth="1"/>
    <col min="10255" max="10255" width="14.7109375" style="289" bestFit="1" customWidth="1"/>
    <col min="10256" max="10256" width="17.7109375" style="289" customWidth="1"/>
    <col min="10257" max="10257" width="14.5703125" style="289" bestFit="1" customWidth="1"/>
    <col min="10258" max="10258" width="19.5703125" style="289" customWidth="1"/>
    <col min="10259" max="10260" width="14.5703125" style="289" bestFit="1" customWidth="1"/>
    <col min="10261" max="10261" width="16.42578125" style="289" customWidth="1"/>
    <col min="10262" max="10262" width="12.5703125" style="289" customWidth="1"/>
    <col min="10263" max="10495" width="11.42578125" style="289"/>
    <col min="10496" max="10496" width="2.85546875" style="289" customWidth="1"/>
    <col min="10497" max="10497" width="6.42578125" style="289" customWidth="1"/>
    <col min="10498" max="10498" width="12.28515625" style="289" customWidth="1"/>
    <col min="10499" max="10504" width="20.140625" style="289" bestFit="1" customWidth="1"/>
    <col min="10505" max="10505" width="13" style="289" customWidth="1"/>
    <col min="10506" max="10506" width="20.140625" style="289" bestFit="1" customWidth="1"/>
    <col min="10507" max="10507" width="16.42578125" style="289" customWidth="1"/>
    <col min="10508" max="10508" width="20.140625" style="289" bestFit="1" customWidth="1"/>
    <col min="10509" max="10509" width="22.85546875" style="289" customWidth="1"/>
    <col min="10510" max="10510" width="15.7109375" style="289" bestFit="1" customWidth="1"/>
    <col min="10511" max="10511" width="14.7109375" style="289" bestFit="1" customWidth="1"/>
    <col min="10512" max="10512" width="17.7109375" style="289" customWidth="1"/>
    <col min="10513" max="10513" width="14.5703125" style="289" bestFit="1" customWidth="1"/>
    <col min="10514" max="10514" width="19.5703125" style="289" customWidth="1"/>
    <col min="10515" max="10516" width="14.5703125" style="289" bestFit="1" customWidth="1"/>
    <col min="10517" max="10517" width="16.42578125" style="289" customWidth="1"/>
    <col min="10518" max="10518" width="12.5703125" style="289" customWidth="1"/>
    <col min="10519" max="10751" width="11.42578125" style="289"/>
    <col min="10752" max="10752" width="2.85546875" style="289" customWidth="1"/>
    <col min="10753" max="10753" width="6.42578125" style="289" customWidth="1"/>
    <col min="10754" max="10754" width="12.28515625" style="289" customWidth="1"/>
    <col min="10755" max="10760" width="20.140625" style="289" bestFit="1" customWidth="1"/>
    <col min="10761" max="10761" width="13" style="289" customWidth="1"/>
    <col min="10762" max="10762" width="20.140625" style="289" bestFit="1" customWidth="1"/>
    <col min="10763" max="10763" width="16.42578125" style="289" customWidth="1"/>
    <col min="10764" max="10764" width="20.140625" style="289" bestFit="1" customWidth="1"/>
    <col min="10765" max="10765" width="22.85546875" style="289" customWidth="1"/>
    <col min="10766" max="10766" width="15.7109375" style="289" bestFit="1" customWidth="1"/>
    <col min="10767" max="10767" width="14.7109375" style="289" bestFit="1" customWidth="1"/>
    <col min="10768" max="10768" width="17.7109375" style="289" customWidth="1"/>
    <col min="10769" max="10769" width="14.5703125" style="289" bestFit="1" customWidth="1"/>
    <col min="10770" max="10770" width="19.5703125" style="289" customWidth="1"/>
    <col min="10771" max="10772" width="14.5703125" style="289" bestFit="1" customWidth="1"/>
    <col min="10773" max="10773" width="16.42578125" style="289" customWidth="1"/>
    <col min="10774" max="10774" width="12.5703125" style="289" customWidth="1"/>
    <col min="10775" max="11007" width="11.42578125" style="289"/>
    <col min="11008" max="11008" width="2.85546875" style="289" customWidth="1"/>
    <col min="11009" max="11009" width="6.42578125" style="289" customWidth="1"/>
    <col min="11010" max="11010" width="12.28515625" style="289" customWidth="1"/>
    <col min="11011" max="11016" width="20.140625" style="289" bestFit="1" customWidth="1"/>
    <col min="11017" max="11017" width="13" style="289" customWidth="1"/>
    <col min="11018" max="11018" width="20.140625" style="289" bestFit="1" customWidth="1"/>
    <col min="11019" max="11019" width="16.42578125" style="289" customWidth="1"/>
    <col min="11020" max="11020" width="20.140625" style="289" bestFit="1" customWidth="1"/>
    <col min="11021" max="11021" width="22.85546875" style="289" customWidth="1"/>
    <col min="11022" max="11022" width="15.7109375" style="289" bestFit="1" customWidth="1"/>
    <col min="11023" max="11023" width="14.7109375" style="289" bestFit="1" customWidth="1"/>
    <col min="11024" max="11024" width="17.7109375" style="289" customWidth="1"/>
    <col min="11025" max="11025" width="14.5703125" style="289" bestFit="1" customWidth="1"/>
    <col min="11026" max="11026" width="19.5703125" style="289" customWidth="1"/>
    <col min="11027" max="11028" width="14.5703125" style="289" bestFit="1" customWidth="1"/>
    <col min="11029" max="11029" width="16.42578125" style="289" customWidth="1"/>
    <col min="11030" max="11030" width="12.5703125" style="289" customWidth="1"/>
    <col min="11031" max="11263" width="11.42578125" style="289"/>
    <col min="11264" max="11264" width="2.85546875" style="289" customWidth="1"/>
    <col min="11265" max="11265" width="6.42578125" style="289" customWidth="1"/>
    <col min="11266" max="11266" width="12.28515625" style="289" customWidth="1"/>
    <col min="11267" max="11272" width="20.140625" style="289" bestFit="1" customWidth="1"/>
    <col min="11273" max="11273" width="13" style="289" customWidth="1"/>
    <col min="11274" max="11274" width="20.140625" style="289" bestFit="1" customWidth="1"/>
    <col min="11275" max="11275" width="16.42578125" style="289" customWidth="1"/>
    <col min="11276" max="11276" width="20.140625" style="289" bestFit="1" customWidth="1"/>
    <col min="11277" max="11277" width="22.85546875" style="289" customWidth="1"/>
    <col min="11278" max="11278" width="15.7109375" style="289" bestFit="1" customWidth="1"/>
    <col min="11279" max="11279" width="14.7109375" style="289" bestFit="1" customWidth="1"/>
    <col min="11280" max="11280" width="17.7109375" style="289" customWidth="1"/>
    <col min="11281" max="11281" width="14.5703125" style="289" bestFit="1" customWidth="1"/>
    <col min="11282" max="11282" width="19.5703125" style="289" customWidth="1"/>
    <col min="11283" max="11284" width="14.5703125" style="289" bestFit="1" customWidth="1"/>
    <col min="11285" max="11285" width="16.42578125" style="289" customWidth="1"/>
    <col min="11286" max="11286" width="12.5703125" style="289" customWidth="1"/>
    <col min="11287" max="11519" width="11.42578125" style="289"/>
    <col min="11520" max="11520" width="2.85546875" style="289" customWidth="1"/>
    <col min="11521" max="11521" width="6.42578125" style="289" customWidth="1"/>
    <col min="11522" max="11522" width="12.28515625" style="289" customWidth="1"/>
    <col min="11523" max="11528" width="20.140625" style="289" bestFit="1" customWidth="1"/>
    <col min="11529" max="11529" width="13" style="289" customWidth="1"/>
    <col min="11530" max="11530" width="20.140625" style="289" bestFit="1" customWidth="1"/>
    <col min="11531" max="11531" width="16.42578125" style="289" customWidth="1"/>
    <col min="11532" max="11532" width="20.140625" style="289" bestFit="1" customWidth="1"/>
    <col min="11533" max="11533" width="22.85546875" style="289" customWidth="1"/>
    <col min="11534" max="11534" width="15.7109375" style="289" bestFit="1" customWidth="1"/>
    <col min="11535" max="11535" width="14.7109375" style="289" bestFit="1" customWidth="1"/>
    <col min="11536" max="11536" width="17.7109375" style="289" customWidth="1"/>
    <col min="11537" max="11537" width="14.5703125" style="289" bestFit="1" customWidth="1"/>
    <col min="11538" max="11538" width="19.5703125" style="289" customWidth="1"/>
    <col min="11539" max="11540" width="14.5703125" style="289" bestFit="1" customWidth="1"/>
    <col min="11541" max="11541" width="16.42578125" style="289" customWidth="1"/>
    <col min="11542" max="11542" width="12.5703125" style="289" customWidth="1"/>
    <col min="11543" max="11775" width="11.42578125" style="289"/>
    <col min="11776" max="11776" width="2.85546875" style="289" customWidth="1"/>
    <col min="11777" max="11777" width="6.42578125" style="289" customWidth="1"/>
    <col min="11778" max="11778" width="12.28515625" style="289" customWidth="1"/>
    <col min="11779" max="11784" width="20.140625" style="289" bestFit="1" customWidth="1"/>
    <col min="11785" max="11785" width="13" style="289" customWidth="1"/>
    <col min="11786" max="11786" width="20.140625" style="289" bestFit="1" customWidth="1"/>
    <col min="11787" max="11787" width="16.42578125" style="289" customWidth="1"/>
    <col min="11788" max="11788" width="20.140625" style="289" bestFit="1" customWidth="1"/>
    <col min="11789" max="11789" width="22.85546875" style="289" customWidth="1"/>
    <col min="11790" max="11790" width="15.7109375" style="289" bestFit="1" customWidth="1"/>
    <col min="11791" max="11791" width="14.7109375" style="289" bestFit="1" customWidth="1"/>
    <col min="11792" max="11792" width="17.7109375" style="289" customWidth="1"/>
    <col min="11793" max="11793" width="14.5703125" style="289" bestFit="1" customWidth="1"/>
    <col min="11794" max="11794" width="19.5703125" style="289" customWidth="1"/>
    <col min="11795" max="11796" width="14.5703125" style="289" bestFit="1" customWidth="1"/>
    <col min="11797" max="11797" width="16.42578125" style="289" customWidth="1"/>
    <col min="11798" max="11798" width="12.5703125" style="289" customWidth="1"/>
    <col min="11799" max="12031" width="11.42578125" style="289"/>
    <col min="12032" max="12032" width="2.85546875" style="289" customWidth="1"/>
    <col min="12033" max="12033" width="6.42578125" style="289" customWidth="1"/>
    <col min="12034" max="12034" width="12.28515625" style="289" customWidth="1"/>
    <col min="12035" max="12040" width="20.140625" style="289" bestFit="1" customWidth="1"/>
    <col min="12041" max="12041" width="13" style="289" customWidth="1"/>
    <col min="12042" max="12042" width="20.140625" style="289" bestFit="1" customWidth="1"/>
    <col min="12043" max="12043" width="16.42578125" style="289" customWidth="1"/>
    <col min="12044" max="12044" width="20.140625" style="289" bestFit="1" customWidth="1"/>
    <col min="12045" max="12045" width="22.85546875" style="289" customWidth="1"/>
    <col min="12046" max="12046" width="15.7109375" style="289" bestFit="1" customWidth="1"/>
    <col min="12047" max="12047" width="14.7109375" style="289" bestFit="1" customWidth="1"/>
    <col min="12048" max="12048" width="17.7109375" style="289" customWidth="1"/>
    <col min="12049" max="12049" width="14.5703125" style="289" bestFit="1" customWidth="1"/>
    <col min="12050" max="12050" width="19.5703125" style="289" customWidth="1"/>
    <col min="12051" max="12052" width="14.5703125" style="289" bestFit="1" customWidth="1"/>
    <col min="12053" max="12053" width="16.42578125" style="289" customWidth="1"/>
    <col min="12054" max="12054" width="12.5703125" style="289" customWidth="1"/>
    <col min="12055" max="12287" width="11.42578125" style="289"/>
    <col min="12288" max="12288" width="2.85546875" style="289" customWidth="1"/>
    <col min="12289" max="12289" width="6.42578125" style="289" customWidth="1"/>
    <col min="12290" max="12290" width="12.28515625" style="289" customWidth="1"/>
    <col min="12291" max="12296" width="20.140625" style="289" bestFit="1" customWidth="1"/>
    <col min="12297" max="12297" width="13" style="289" customWidth="1"/>
    <col min="12298" max="12298" width="20.140625" style="289" bestFit="1" customWidth="1"/>
    <col min="12299" max="12299" width="16.42578125" style="289" customWidth="1"/>
    <col min="12300" max="12300" width="20.140625" style="289" bestFit="1" customWidth="1"/>
    <col min="12301" max="12301" width="22.85546875" style="289" customWidth="1"/>
    <col min="12302" max="12302" width="15.7109375" style="289" bestFit="1" customWidth="1"/>
    <col min="12303" max="12303" width="14.7109375" style="289" bestFit="1" customWidth="1"/>
    <col min="12304" max="12304" width="17.7109375" style="289" customWidth="1"/>
    <col min="12305" max="12305" width="14.5703125" style="289" bestFit="1" customWidth="1"/>
    <col min="12306" max="12306" width="19.5703125" style="289" customWidth="1"/>
    <col min="12307" max="12308" width="14.5703125" style="289" bestFit="1" customWidth="1"/>
    <col min="12309" max="12309" width="16.42578125" style="289" customWidth="1"/>
    <col min="12310" max="12310" width="12.5703125" style="289" customWidth="1"/>
    <col min="12311" max="12543" width="11.42578125" style="289"/>
    <col min="12544" max="12544" width="2.85546875" style="289" customWidth="1"/>
    <col min="12545" max="12545" width="6.42578125" style="289" customWidth="1"/>
    <col min="12546" max="12546" width="12.28515625" style="289" customWidth="1"/>
    <col min="12547" max="12552" width="20.140625" style="289" bestFit="1" customWidth="1"/>
    <col min="12553" max="12553" width="13" style="289" customWidth="1"/>
    <col min="12554" max="12554" width="20.140625" style="289" bestFit="1" customWidth="1"/>
    <col min="12555" max="12555" width="16.42578125" style="289" customWidth="1"/>
    <col min="12556" max="12556" width="20.140625" style="289" bestFit="1" customWidth="1"/>
    <col min="12557" max="12557" width="22.85546875" style="289" customWidth="1"/>
    <col min="12558" max="12558" width="15.7109375" style="289" bestFit="1" customWidth="1"/>
    <col min="12559" max="12559" width="14.7109375" style="289" bestFit="1" customWidth="1"/>
    <col min="12560" max="12560" width="17.7109375" style="289" customWidth="1"/>
    <col min="12561" max="12561" width="14.5703125" style="289" bestFit="1" customWidth="1"/>
    <col min="12562" max="12562" width="19.5703125" style="289" customWidth="1"/>
    <col min="12563" max="12564" width="14.5703125" style="289" bestFit="1" customWidth="1"/>
    <col min="12565" max="12565" width="16.42578125" style="289" customWidth="1"/>
    <col min="12566" max="12566" width="12.5703125" style="289" customWidth="1"/>
    <col min="12567" max="12799" width="11.42578125" style="289"/>
    <col min="12800" max="12800" width="2.85546875" style="289" customWidth="1"/>
    <col min="12801" max="12801" width="6.42578125" style="289" customWidth="1"/>
    <col min="12802" max="12802" width="12.28515625" style="289" customWidth="1"/>
    <col min="12803" max="12808" width="20.140625" style="289" bestFit="1" customWidth="1"/>
    <col min="12809" max="12809" width="13" style="289" customWidth="1"/>
    <col min="12810" max="12810" width="20.140625" style="289" bestFit="1" customWidth="1"/>
    <col min="12811" max="12811" width="16.42578125" style="289" customWidth="1"/>
    <col min="12812" max="12812" width="20.140625" style="289" bestFit="1" customWidth="1"/>
    <col min="12813" max="12813" width="22.85546875" style="289" customWidth="1"/>
    <col min="12814" max="12814" width="15.7109375" style="289" bestFit="1" customWidth="1"/>
    <col min="12815" max="12815" width="14.7109375" style="289" bestFit="1" customWidth="1"/>
    <col min="12816" max="12816" width="17.7109375" style="289" customWidth="1"/>
    <col min="12817" max="12817" width="14.5703125" style="289" bestFit="1" customWidth="1"/>
    <col min="12818" max="12818" width="19.5703125" style="289" customWidth="1"/>
    <col min="12819" max="12820" width="14.5703125" style="289" bestFit="1" customWidth="1"/>
    <col min="12821" max="12821" width="16.42578125" style="289" customWidth="1"/>
    <col min="12822" max="12822" width="12.5703125" style="289" customWidth="1"/>
    <col min="12823" max="13055" width="11.42578125" style="289"/>
    <col min="13056" max="13056" width="2.85546875" style="289" customWidth="1"/>
    <col min="13057" max="13057" width="6.42578125" style="289" customWidth="1"/>
    <col min="13058" max="13058" width="12.28515625" style="289" customWidth="1"/>
    <col min="13059" max="13064" width="20.140625" style="289" bestFit="1" customWidth="1"/>
    <col min="13065" max="13065" width="13" style="289" customWidth="1"/>
    <col min="13066" max="13066" width="20.140625" style="289" bestFit="1" customWidth="1"/>
    <col min="13067" max="13067" width="16.42578125" style="289" customWidth="1"/>
    <col min="13068" max="13068" width="20.140625" style="289" bestFit="1" customWidth="1"/>
    <col min="13069" max="13069" width="22.85546875" style="289" customWidth="1"/>
    <col min="13070" max="13070" width="15.7109375" style="289" bestFit="1" customWidth="1"/>
    <col min="13071" max="13071" width="14.7109375" style="289" bestFit="1" customWidth="1"/>
    <col min="13072" max="13072" width="17.7109375" style="289" customWidth="1"/>
    <col min="13073" max="13073" width="14.5703125" style="289" bestFit="1" customWidth="1"/>
    <col min="13074" max="13074" width="19.5703125" style="289" customWidth="1"/>
    <col min="13075" max="13076" width="14.5703125" style="289" bestFit="1" customWidth="1"/>
    <col min="13077" max="13077" width="16.42578125" style="289" customWidth="1"/>
    <col min="13078" max="13078" width="12.5703125" style="289" customWidth="1"/>
    <col min="13079" max="13311" width="11.42578125" style="289"/>
    <col min="13312" max="13312" width="2.85546875" style="289" customWidth="1"/>
    <col min="13313" max="13313" width="6.42578125" style="289" customWidth="1"/>
    <col min="13314" max="13314" width="12.28515625" style="289" customWidth="1"/>
    <col min="13315" max="13320" width="20.140625" style="289" bestFit="1" customWidth="1"/>
    <col min="13321" max="13321" width="13" style="289" customWidth="1"/>
    <col min="13322" max="13322" width="20.140625" style="289" bestFit="1" customWidth="1"/>
    <col min="13323" max="13323" width="16.42578125" style="289" customWidth="1"/>
    <col min="13324" max="13324" width="20.140625" style="289" bestFit="1" customWidth="1"/>
    <col min="13325" max="13325" width="22.85546875" style="289" customWidth="1"/>
    <col min="13326" max="13326" width="15.7109375" style="289" bestFit="1" customWidth="1"/>
    <col min="13327" max="13327" width="14.7109375" style="289" bestFit="1" customWidth="1"/>
    <col min="13328" max="13328" width="17.7109375" style="289" customWidth="1"/>
    <col min="13329" max="13329" width="14.5703125" style="289" bestFit="1" customWidth="1"/>
    <col min="13330" max="13330" width="19.5703125" style="289" customWidth="1"/>
    <col min="13331" max="13332" width="14.5703125" style="289" bestFit="1" customWidth="1"/>
    <col min="13333" max="13333" width="16.42578125" style="289" customWidth="1"/>
    <col min="13334" max="13334" width="12.5703125" style="289" customWidth="1"/>
    <col min="13335" max="13567" width="11.42578125" style="289"/>
    <col min="13568" max="13568" width="2.85546875" style="289" customWidth="1"/>
    <col min="13569" max="13569" width="6.42578125" style="289" customWidth="1"/>
    <col min="13570" max="13570" width="12.28515625" style="289" customWidth="1"/>
    <col min="13571" max="13576" width="20.140625" style="289" bestFit="1" customWidth="1"/>
    <col min="13577" max="13577" width="13" style="289" customWidth="1"/>
    <col min="13578" max="13578" width="20.140625" style="289" bestFit="1" customWidth="1"/>
    <col min="13579" max="13579" width="16.42578125" style="289" customWidth="1"/>
    <col min="13580" max="13580" width="20.140625" style="289" bestFit="1" customWidth="1"/>
    <col min="13581" max="13581" width="22.85546875" style="289" customWidth="1"/>
    <col min="13582" max="13582" width="15.7109375" style="289" bestFit="1" customWidth="1"/>
    <col min="13583" max="13583" width="14.7109375" style="289" bestFit="1" customWidth="1"/>
    <col min="13584" max="13584" width="17.7109375" style="289" customWidth="1"/>
    <col min="13585" max="13585" width="14.5703125" style="289" bestFit="1" customWidth="1"/>
    <col min="13586" max="13586" width="19.5703125" style="289" customWidth="1"/>
    <col min="13587" max="13588" width="14.5703125" style="289" bestFit="1" customWidth="1"/>
    <col min="13589" max="13589" width="16.42578125" style="289" customWidth="1"/>
    <col min="13590" max="13590" width="12.5703125" style="289" customWidth="1"/>
    <col min="13591" max="13823" width="11.42578125" style="289"/>
    <col min="13824" max="13824" width="2.85546875" style="289" customWidth="1"/>
    <col min="13825" max="13825" width="6.42578125" style="289" customWidth="1"/>
    <col min="13826" max="13826" width="12.28515625" style="289" customWidth="1"/>
    <col min="13827" max="13832" width="20.140625" style="289" bestFit="1" customWidth="1"/>
    <col min="13833" max="13833" width="13" style="289" customWidth="1"/>
    <col min="13834" max="13834" width="20.140625" style="289" bestFit="1" customWidth="1"/>
    <col min="13835" max="13835" width="16.42578125" style="289" customWidth="1"/>
    <col min="13836" max="13836" width="20.140625" style="289" bestFit="1" customWidth="1"/>
    <col min="13837" max="13837" width="22.85546875" style="289" customWidth="1"/>
    <col min="13838" max="13838" width="15.7109375" style="289" bestFit="1" customWidth="1"/>
    <col min="13839" max="13839" width="14.7109375" style="289" bestFit="1" customWidth="1"/>
    <col min="13840" max="13840" width="17.7109375" style="289" customWidth="1"/>
    <col min="13841" max="13841" width="14.5703125" style="289" bestFit="1" customWidth="1"/>
    <col min="13842" max="13842" width="19.5703125" style="289" customWidth="1"/>
    <col min="13843" max="13844" width="14.5703125" style="289" bestFit="1" customWidth="1"/>
    <col min="13845" max="13845" width="16.42578125" style="289" customWidth="1"/>
    <col min="13846" max="13846" width="12.5703125" style="289" customWidth="1"/>
    <col min="13847" max="14079" width="11.42578125" style="289"/>
    <col min="14080" max="14080" width="2.85546875" style="289" customWidth="1"/>
    <col min="14081" max="14081" width="6.42578125" style="289" customWidth="1"/>
    <col min="14082" max="14082" width="12.28515625" style="289" customWidth="1"/>
    <col min="14083" max="14088" width="20.140625" style="289" bestFit="1" customWidth="1"/>
    <col min="14089" max="14089" width="13" style="289" customWidth="1"/>
    <col min="14090" max="14090" width="20.140625" style="289" bestFit="1" customWidth="1"/>
    <col min="14091" max="14091" width="16.42578125" style="289" customWidth="1"/>
    <col min="14092" max="14092" width="20.140625" style="289" bestFit="1" customWidth="1"/>
    <col min="14093" max="14093" width="22.85546875" style="289" customWidth="1"/>
    <col min="14094" max="14094" width="15.7109375" style="289" bestFit="1" customWidth="1"/>
    <col min="14095" max="14095" width="14.7109375" style="289" bestFit="1" customWidth="1"/>
    <col min="14096" max="14096" width="17.7109375" style="289" customWidth="1"/>
    <col min="14097" max="14097" width="14.5703125" style="289" bestFit="1" customWidth="1"/>
    <col min="14098" max="14098" width="19.5703125" style="289" customWidth="1"/>
    <col min="14099" max="14100" width="14.5703125" style="289" bestFit="1" customWidth="1"/>
    <col min="14101" max="14101" width="16.42578125" style="289" customWidth="1"/>
    <col min="14102" max="14102" width="12.5703125" style="289" customWidth="1"/>
    <col min="14103" max="14335" width="11.42578125" style="289"/>
    <col min="14336" max="14336" width="2.85546875" style="289" customWidth="1"/>
    <col min="14337" max="14337" width="6.42578125" style="289" customWidth="1"/>
    <col min="14338" max="14338" width="12.28515625" style="289" customWidth="1"/>
    <col min="14339" max="14344" width="20.140625" style="289" bestFit="1" customWidth="1"/>
    <col min="14345" max="14345" width="13" style="289" customWidth="1"/>
    <col min="14346" max="14346" width="20.140625" style="289" bestFit="1" customWidth="1"/>
    <col min="14347" max="14347" width="16.42578125" style="289" customWidth="1"/>
    <col min="14348" max="14348" width="20.140625" style="289" bestFit="1" customWidth="1"/>
    <col min="14349" max="14349" width="22.85546875" style="289" customWidth="1"/>
    <col min="14350" max="14350" width="15.7109375" style="289" bestFit="1" customWidth="1"/>
    <col min="14351" max="14351" width="14.7109375" style="289" bestFit="1" customWidth="1"/>
    <col min="14352" max="14352" width="17.7109375" style="289" customWidth="1"/>
    <col min="14353" max="14353" width="14.5703125" style="289" bestFit="1" customWidth="1"/>
    <col min="14354" max="14354" width="19.5703125" style="289" customWidth="1"/>
    <col min="14355" max="14356" width="14.5703125" style="289" bestFit="1" customWidth="1"/>
    <col min="14357" max="14357" width="16.42578125" style="289" customWidth="1"/>
    <col min="14358" max="14358" width="12.5703125" style="289" customWidth="1"/>
    <col min="14359" max="14591" width="11.42578125" style="289"/>
    <col min="14592" max="14592" width="2.85546875" style="289" customWidth="1"/>
    <col min="14593" max="14593" width="6.42578125" style="289" customWidth="1"/>
    <col min="14594" max="14594" width="12.28515625" style="289" customWidth="1"/>
    <col min="14595" max="14600" width="20.140625" style="289" bestFit="1" customWidth="1"/>
    <col min="14601" max="14601" width="13" style="289" customWidth="1"/>
    <col min="14602" max="14602" width="20.140625" style="289" bestFit="1" customWidth="1"/>
    <col min="14603" max="14603" width="16.42578125" style="289" customWidth="1"/>
    <col min="14604" max="14604" width="20.140625" style="289" bestFit="1" customWidth="1"/>
    <col min="14605" max="14605" width="22.85546875" style="289" customWidth="1"/>
    <col min="14606" max="14606" width="15.7109375" style="289" bestFit="1" customWidth="1"/>
    <col min="14607" max="14607" width="14.7109375" style="289" bestFit="1" customWidth="1"/>
    <col min="14608" max="14608" width="17.7109375" style="289" customWidth="1"/>
    <col min="14609" max="14609" width="14.5703125" style="289" bestFit="1" customWidth="1"/>
    <col min="14610" max="14610" width="19.5703125" style="289" customWidth="1"/>
    <col min="14611" max="14612" width="14.5703125" style="289" bestFit="1" customWidth="1"/>
    <col min="14613" max="14613" width="16.42578125" style="289" customWidth="1"/>
    <col min="14614" max="14614" width="12.5703125" style="289" customWidth="1"/>
    <col min="14615" max="14847" width="11.42578125" style="289"/>
    <col min="14848" max="14848" width="2.85546875" style="289" customWidth="1"/>
    <col min="14849" max="14849" width="6.42578125" style="289" customWidth="1"/>
    <col min="14850" max="14850" width="12.28515625" style="289" customWidth="1"/>
    <col min="14851" max="14856" width="20.140625" style="289" bestFit="1" customWidth="1"/>
    <col min="14857" max="14857" width="13" style="289" customWidth="1"/>
    <col min="14858" max="14858" width="20.140625" style="289" bestFit="1" customWidth="1"/>
    <col min="14859" max="14859" width="16.42578125" style="289" customWidth="1"/>
    <col min="14860" max="14860" width="20.140625" style="289" bestFit="1" customWidth="1"/>
    <col min="14861" max="14861" width="22.85546875" style="289" customWidth="1"/>
    <col min="14862" max="14862" width="15.7109375" style="289" bestFit="1" customWidth="1"/>
    <col min="14863" max="14863" width="14.7109375" style="289" bestFit="1" customWidth="1"/>
    <col min="14864" max="14864" width="17.7109375" style="289" customWidth="1"/>
    <col min="14865" max="14865" width="14.5703125" style="289" bestFit="1" customWidth="1"/>
    <col min="14866" max="14866" width="19.5703125" style="289" customWidth="1"/>
    <col min="14867" max="14868" width="14.5703125" style="289" bestFit="1" customWidth="1"/>
    <col min="14869" max="14869" width="16.42578125" style="289" customWidth="1"/>
    <col min="14870" max="14870" width="12.5703125" style="289" customWidth="1"/>
    <col min="14871" max="15103" width="11.42578125" style="289"/>
    <col min="15104" max="15104" width="2.85546875" style="289" customWidth="1"/>
    <col min="15105" max="15105" width="6.42578125" style="289" customWidth="1"/>
    <col min="15106" max="15106" width="12.28515625" style="289" customWidth="1"/>
    <col min="15107" max="15112" width="20.140625" style="289" bestFit="1" customWidth="1"/>
    <col min="15113" max="15113" width="13" style="289" customWidth="1"/>
    <col min="15114" max="15114" width="20.140625" style="289" bestFit="1" customWidth="1"/>
    <col min="15115" max="15115" width="16.42578125" style="289" customWidth="1"/>
    <col min="15116" max="15116" width="20.140625" style="289" bestFit="1" customWidth="1"/>
    <col min="15117" max="15117" width="22.85546875" style="289" customWidth="1"/>
    <col min="15118" max="15118" width="15.7109375" style="289" bestFit="1" customWidth="1"/>
    <col min="15119" max="15119" width="14.7109375" style="289" bestFit="1" customWidth="1"/>
    <col min="15120" max="15120" width="17.7109375" style="289" customWidth="1"/>
    <col min="15121" max="15121" width="14.5703125" style="289" bestFit="1" customWidth="1"/>
    <col min="15122" max="15122" width="19.5703125" style="289" customWidth="1"/>
    <col min="15123" max="15124" width="14.5703125" style="289" bestFit="1" customWidth="1"/>
    <col min="15125" max="15125" width="16.42578125" style="289" customWidth="1"/>
    <col min="15126" max="15126" width="12.5703125" style="289" customWidth="1"/>
    <col min="15127" max="15359" width="11.42578125" style="289"/>
    <col min="15360" max="15360" width="2.85546875" style="289" customWidth="1"/>
    <col min="15361" max="15361" width="6.42578125" style="289" customWidth="1"/>
    <col min="15362" max="15362" width="12.28515625" style="289" customWidth="1"/>
    <col min="15363" max="15368" width="20.140625" style="289" bestFit="1" customWidth="1"/>
    <col min="15369" max="15369" width="13" style="289" customWidth="1"/>
    <col min="15370" max="15370" width="20.140625" style="289" bestFit="1" customWidth="1"/>
    <col min="15371" max="15371" width="16.42578125" style="289" customWidth="1"/>
    <col min="15372" max="15372" width="20.140625" style="289" bestFit="1" customWidth="1"/>
    <col min="15373" max="15373" width="22.85546875" style="289" customWidth="1"/>
    <col min="15374" max="15374" width="15.7109375" style="289" bestFit="1" customWidth="1"/>
    <col min="15375" max="15375" width="14.7109375" style="289" bestFit="1" customWidth="1"/>
    <col min="15376" max="15376" width="17.7109375" style="289" customWidth="1"/>
    <col min="15377" max="15377" width="14.5703125" style="289" bestFit="1" customWidth="1"/>
    <col min="15378" max="15378" width="19.5703125" style="289" customWidth="1"/>
    <col min="15379" max="15380" width="14.5703125" style="289" bestFit="1" customWidth="1"/>
    <col min="15381" max="15381" width="16.42578125" style="289" customWidth="1"/>
    <col min="15382" max="15382" width="12.5703125" style="289" customWidth="1"/>
    <col min="15383" max="15615" width="11.42578125" style="289"/>
    <col min="15616" max="15616" width="2.85546875" style="289" customWidth="1"/>
    <col min="15617" max="15617" width="6.42578125" style="289" customWidth="1"/>
    <col min="15618" max="15618" width="12.28515625" style="289" customWidth="1"/>
    <col min="15619" max="15624" width="20.140625" style="289" bestFit="1" customWidth="1"/>
    <col min="15625" max="15625" width="13" style="289" customWidth="1"/>
    <col min="15626" max="15626" width="20.140625" style="289" bestFit="1" customWidth="1"/>
    <col min="15627" max="15627" width="16.42578125" style="289" customWidth="1"/>
    <col min="15628" max="15628" width="20.140625" style="289" bestFit="1" customWidth="1"/>
    <col min="15629" max="15629" width="22.85546875" style="289" customWidth="1"/>
    <col min="15630" max="15630" width="15.7109375" style="289" bestFit="1" customWidth="1"/>
    <col min="15631" max="15631" width="14.7109375" style="289" bestFit="1" customWidth="1"/>
    <col min="15632" max="15632" width="17.7109375" style="289" customWidth="1"/>
    <col min="15633" max="15633" width="14.5703125" style="289" bestFit="1" customWidth="1"/>
    <col min="15634" max="15634" width="19.5703125" style="289" customWidth="1"/>
    <col min="15635" max="15636" width="14.5703125" style="289" bestFit="1" customWidth="1"/>
    <col min="15637" max="15637" width="16.42578125" style="289" customWidth="1"/>
    <col min="15638" max="15638" width="12.5703125" style="289" customWidth="1"/>
    <col min="15639" max="15871" width="11.42578125" style="289"/>
    <col min="15872" max="15872" width="2.85546875" style="289" customWidth="1"/>
    <col min="15873" max="15873" width="6.42578125" style="289" customWidth="1"/>
    <col min="15874" max="15874" width="12.28515625" style="289" customWidth="1"/>
    <col min="15875" max="15880" width="20.140625" style="289" bestFit="1" customWidth="1"/>
    <col min="15881" max="15881" width="13" style="289" customWidth="1"/>
    <col min="15882" max="15882" width="20.140625" style="289" bestFit="1" customWidth="1"/>
    <col min="15883" max="15883" width="16.42578125" style="289" customWidth="1"/>
    <col min="15884" max="15884" width="20.140625" style="289" bestFit="1" customWidth="1"/>
    <col min="15885" max="15885" width="22.85546875" style="289" customWidth="1"/>
    <col min="15886" max="15886" width="15.7109375" style="289" bestFit="1" customWidth="1"/>
    <col min="15887" max="15887" width="14.7109375" style="289" bestFit="1" customWidth="1"/>
    <col min="15888" max="15888" width="17.7109375" style="289" customWidth="1"/>
    <col min="15889" max="15889" width="14.5703125" style="289" bestFit="1" customWidth="1"/>
    <col min="15890" max="15890" width="19.5703125" style="289" customWidth="1"/>
    <col min="15891" max="15892" width="14.5703125" style="289" bestFit="1" customWidth="1"/>
    <col min="15893" max="15893" width="16.42578125" style="289" customWidth="1"/>
    <col min="15894" max="15894" width="12.5703125" style="289" customWidth="1"/>
    <col min="15895" max="16127" width="11.42578125" style="289"/>
    <col min="16128" max="16128" width="2.85546875" style="289" customWidth="1"/>
    <col min="16129" max="16129" width="6.42578125" style="289" customWidth="1"/>
    <col min="16130" max="16130" width="12.28515625" style="289" customWidth="1"/>
    <col min="16131" max="16136" width="20.140625" style="289" bestFit="1" customWidth="1"/>
    <col min="16137" max="16137" width="13" style="289" customWidth="1"/>
    <col min="16138" max="16138" width="20.140625" style="289" bestFit="1" customWidth="1"/>
    <col min="16139" max="16139" width="16.42578125" style="289" customWidth="1"/>
    <col min="16140" max="16140" width="20.140625" style="289" bestFit="1" customWidth="1"/>
    <col min="16141" max="16141" width="22.85546875" style="289" customWidth="1"/>
    <col min="16142" max="16142" width="15.7109375" style="289" bestFit="1" customWidth="1"/>
    <col min="16143" max="16143" width="14.7109375" style="289" bestFit="1" customWidth="1"/>
    <col min="16144" max="16144" width="17.7109375" style="289" customWidth="1"/>
    <col min="16145" max="16145" width="14.5703125" style="289" bestFit="1" customWidth="1"/>
    <col min="16146" max="16146" width="19.5703125" style="289" customWidth="1"/>
    <col min="16147" max="16148" width="14.5703125" style="289" bestFit="1" customWidth="1"/>
    <col min="16149" max="16149" width="16.42578125" style="289" customWidth="1"/>
    <col min="16150" max="16150" width="12.5703125" style="289" customWidth="1"/>
    <col min="16151" max="16384" width="11.42578125" style="289"/>
  </cols>
  <sheetData>
    <row r="1" spans="1:26" ht="57" customHeight="1"/>
    <row r="2" spans="1:26" s="48" customFormat="1"/>
    <row r="3" spans="1:26" s="48" customFormat="1" ht="20.25" customHeight="1">
      <c r="B3" s="467" t="s">
        <v>120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</row>
    <row r="4" spans="1:26" s="48" customFormat="1" ht="15.75">
      <c r="B4" s="51" t="s">
        <v>103</v>
      </c>
      <c r="C4" s="52"/>
      <c r="D4" s="52"/>
      <c r="E4" s="52"/>
    </row>
    <row r="5" spans="1:26" s="48" customFormat="1">
      <c r="B5" s="51" t="s">
        <v>49</v>
      </c>
      <c r="C5" s="52"/>
      <c r="D5" s="52"/>
      <c r="E5" s="52"/>
    </row>
    <row r="6" spans="1:26" s="48" customFormat="1">
      <c r="B6" s="98" t="s">
        <v>201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26" s="60" customFormat="1" ht="99.75" customHeight="1" thickBot="1">
      <c r="B7" s="61" t="s">
        <v>32</v>
      </c>
      <c r="C7" s="61" t="s">
        <v>33</v>
      </c>
      <c r="D7" s="55" t="s">
        <v>115</v>
      </c>
      <c r="E7" s="55" t="s">
        <v>118</v>
      </c>
      <c r="F7" s="55" t="s">
        <v>117</v>
      </c>
      <c r="G7" s="55" t="s">
        <v>116</v>
      </c>
      <c r="H7" s="56" t="s">
        <v>55</v>
      </c>
      <c r="I7" s="56" t="s">
        <v>56</v>
      </c>
      <c r="J7" s="56" t="s">
        <v>57</v>
      </c>
      <c r="K7" s="56" t="s">
        <v>58</v>
      </c>
      <c r="L7" s="56" t="s">
        <v>59</v>
      </c>
      <c r="M7" s="56" t="s">
        <v>60</v>
      </c>
      <c r="N7" s="56" t="s">
        <v>61</v>
      </c>
      <c r="O7" s="56" t="s">
        <v>62</v>
      </c>
      <c r="P7" s="56" t="s">
        <v>63</v>
      </c>
      <c r="Q7" s="56" t="s">
        <v>64</v>
      </c>
      <c r="R7" s="56" t="s">
        <v>65</v>
      </c>
      <c r="S7" s="56" t="s">
        <v>66</v>
      </c>
      <c r="T7" s="56" t="s">
        <v>67</v>
      </c>
      <c r="U7" s="56" t="s">
        <v>68</v>
      </c>
      <c r="V7" s="56" t="s">
        <v>69</v>
      </c>
      <c r="W7" s="56" t="s">
        <v>93</v>
      </c>
      <c r="X7" s="56" t="s">
        <v>106</v>
      </c>
      <c r="Y7" s="56" t="s">
        <v>108</v>
      </c>
      <c r="Z7" s="56" t="s">
        <v>109</v>
      </c>
    </row>
    <row r="8" spans="1:26">
      <c r="B8" s="290">
        <v>2019</v>
      </c>
      <c r="C8" s="291" t="s">
        <v>34</v>
      </c>
      <c r="D8" s="292">
        <v>89.958734292061123</v>
      </c>
      <c r="E8" s="292">
        <v>93.050177625924263</v>
      </c>
      <c r="F8" s="292">
        <v>88.264233596099459</v>
      </c>
      <c r="G8" s="292">
        <v>91.880420172774166</v>
      </c>
      <c r="H8" s="292">
        <v>93.383395724609187</v>
      </c>
      <c r="I8" s="292">
        <v>94.019662899638206</v>
      </c>
      <c r="J8" s="292">
        <v>84.023026966735031</v>
      </c>
      <c r="K8" s="292">
        <v>76.662285852621366</v>
      </c>
      <c r="L8" s="292">
        <v>84.217121932894472</v>
      </c>
      <c r="M8" s="292">
        <v>98.206935907224064</v>
      </c>
      <c r="N8" s="292">
        <v>93.668656204121802</v>
      </c>
      <c r="O8" s="292">
        <v>90.889365914818683</v>
      </c>
      <c r="P8" s="292">
        <v>93.311716399961142</v>
      </c>
      <c r="Q8" s="292">
        <v>96.376851563698423</v>
      </c>
      <c r="R8" s="292">
        <v>77.151476163771818</v>
      </c>
      <c r="S8" s="292">
        <v>68.744410936185801</v>
      </c>
      <c r="T8" s="292">
        <v>224.08200434486406</v>
      </c>
      <c r="U8" s="292">
        <v>91.385594858703882</v>
      </c>
      <c r="V8" s="292">
        <v>85.323650267944601</v>
      </c>
      <c r="W8" s="292">
        <v>101.11633863716737</v>
      </c>
      <c r="X8" s="292">
        <v>96.724082531522299</v>
      </c>
      <c r="Y8" s="292">
        <v>84.896171473501653</v>
      </c>
      <c r="Z8" s="292">
        <v>62.943338568328656</v>
      </c>
    </row>
    <row r="9" spans="1:26">
      <c r="A9" s="48"/>
      <c r="B9" s="293"/>
      <c r="C9" s="294" t="s">
        <v>35</v>
      </c>
      <c r="D9" s="295">
        <v>86.890131699883455</v>
      </c>
      <c r="E9" s="295">
        <v>87.168340213482836</v>
      </c>
      <c r="F9" s="295">
        <v>85.970202104864072</v>
      </c>
      <c r="G9" s="295">
        <v>86.087499707751832</v>
      </c>
      <c r="H9" s="295">
        <v>89.722866607624951</v>
      </c>
      <c r="I9" s="295">
        <v>89.964945168448168</v>
      </c>
      <c r="J9" s="295">
        <v>73.778501720063176</v>
      </c>
      <c r="K9" s="295">
        <v>63.893082328968639</v>
      </c>
      <c r="L9" s="295">
        <v>68.68399982806649</v>
      </c>
      <c r="M9" s="295">
        <v>89.217463524308229</v>
      </c>
      <c r="N9" s="295">
        <v>89.245782980001877</v>
      </c>
      <c r="O9" s="295">
        <v>85.002372276088437</v>
      </c>
      <c r="P9" s="295">
        <v>84.761954054700595</v>
      </c>
      <c r="Q9" s="295">
        <v>90.199728753904154</v>
      </c>
      <c r="R9" s="295">
        <v>84.028893819907069</v>
      </c>
      <c r="S9" s="295">
        <v>78.632431063863507</v>
      </c>
      <c r="T9" s="295">
        <v>144.36391033486353</v>
      </c>
      <c r="U9" s="295">
        <v>89.614372464570181</v>
      </c>
      <c r="V9" s="295">
        <v>78.745645676515565</v>
      </c>
      <c r="W9" s="295">
        <v>95.138891997987216</v>
      </c>
      <c r="X9" s="295">
        <v>90.562980038585707</v>
      </c>
      <c r="Y9" s="295">
        <v>87.763944660525567</v>
      </c>
      <c r="Z9" s="295">
        <v>82.859841807322539</v>
      </c>
    </row>
    <row r="10" spans="1:26">
      <c r="B10" s="290"/>
      <c r="C10" s="291" t="s">
        <v>36</v>
      </c>
      <c r="D10" s="292">
        <v>95.437770614794033</v>
      </c>
      <c r="E10" s="292">
        <v>95.57011497410744</v>
      </c>
      <c r="F10" s="292">
        <v>95.46120509035444</v>
      </c>
      <c r="G10" s="292">
        <v>95.64204299058234</v>
      </c>
      <c r="H10" s="292">
        <v>102.29830905830707</v>
      </c>
      <c r="I10" s="292">
        <v>101.88750929666352</v>
      </c>
      <c r="J10" s="292">
        <v>83.259393999021285</v>
      </c>
      <c r="K10" s="292">
        <v>75.622603051704587</v>
      </c>
      <c r="L10" s="292">
        <v>78.691975995819092</v>
      </c>
      <c r="M10" s="292">
        <v>102.29035954177462</v>
      </c>
      <c r="N10" s="292">
        <v>101.25463779887225</v>
      </c>
      <c r="O10" s="292">
        <v>96.632013819553578</v>
      </c>
      <c r="P10" s="292">
        <v>96.704481059980949</v>
      </c>
      <c r="Q10" s="292">
        <v>101.23843092294128</v>
      </c>
      <c r="R10" s="292">
        <v>94.166532821033215</v>
      </c>
      <c r="S10" s="292">
        <v>93.28178627188575</v>
      </c>
      <c r="T10" s="292">
        <v>85.223605579939246</v>
      </c>
      <c r="U10" s="292">
        <v>97.167676258950209</v>
      </c>
      <c r="V10" s="292">
        <v>86.9209375787255</v>
      </c>
      <c r="W10" s="292">
        <v>95.917094093308748</v>
      </c>
      <c r="X10" s="292">
        <v>95.344207721398362</v>
      </c>
      <c r="Y10" s="292">
        <v>94.155720926707616</v>
      </c>
      <c r="Z10" s="292">
        <v>95.562676521582247</v>
      </c>
    </row>
    <row r="11" spans="1:26">
      <c r="A11" s="48"/>
      <c r="B11" s="293"/>
      <c r="C11" s="294" t="s">
        <v>37</v>
      </c>
      <c r="D11" s="295">
        <v>91.455360153618102</v>
      </c>
      <c r="E11" s="295">
        <v>91.031152094979078</v>
      </c>
      <c r="F11" s="295">
        <v>90.109117518065915</v>
      </c>
      <c r="G11" s="295">
        <v>89.184732634004632</v>
      </c>
      <c r="H11" s="295">
        <v>96.130013550199507</v>
      </c>
      <c r="I11" s="295">
        <v>93.902932910262578</v>
      </c>
      <c r="J11" s="295">
        <v>76.675880272627623</v>
      </c>
      <c r="K11" s="295">
        <v>70.450816137661022</v>
      </c>
      <c r="L11" s="295">
        <v>73.558723462473324</v>
      </c>
      <c r="M11" s="295">
        <v>97.378638452918864</v>
      </c>
      <c r="N11" s="295">
        <v>90.109454238688471</v>
      </c>
      <c r="O11" s="295">
        <v>86.336332907889314</v>
      </c>
      <c r="P11" s="295">
        <v>83.282772928819455</v>
      </c>
      <c r="Q11" s="295">
        <v>92.335200764744997</v>
      </c>
      <c r="R11" s="295">
        <v>81.245968911454838</v>
      </c>
      <c r="S11" s="295">
        <v>79.759674172890669</v>
      </c>
      <c r="T11" s="295">
        <v>72.920555679172438</v>
      </c>
      <c r="U11" s="295">
        <v>91.193287007932312</v>
      </c>
      <c r="V11" s="295">
        <v>85.321987696504223</v>
      </c>
      <c r="W11" s="295">
        <v>96.443562873797546</v>
      </c>
      <c r="X11" s="295">
        <v>96.830276945346867</v>
      </c>
      <c r="Y11" s="295">
        <v>90.836332601075028</v>
      </c>
      <c r="Z11" s="295">
        <v>96.742625832475511</v>
      </c>
    </row>
    <row r="12" spans="1:26">
      <c r="B12" s="290"/>
      <c r="C12" s="291" t="s">
        <v>38</v>
      </c>
      <c r="D12" s="292">
        <v>97.558983247492989</v>
      </c>
      <c r="E12" s="292">
        <v>97.361493101564136</v>
      </c>
      <c r="F12" s="292">
        <v>96.650452484871536</v>
      </c>
      <c r="G12" s="292">
        <v>96.143682215219911</v>
      </c>
      <c r="H12" s="292">
        <v>99.269492947485048</v>
      </c>
      <c r="I12" s="292">
        <v>95.501230506017606</v>
      </c>
      <c r="J12" s="292">
        <v>78.265762501706263</v>
      </c>
      <c r="K12" s="292">
        <v>84.709616363101262</v>
      </c>
      <c r="L12" s="292">
        <v>87.525879525689319</v>
      </c>
      <c r="M12" s="292">
        <v>100.44488303494587</v>
      </c>
      <c r="N12" s="292">
        <v>99.181481591665644</v>
      </c>
      <c r="O12" s="292">
        <v>98.265911199950281</v>
      </c>
      <c r="P12" s="292">
        <v>87.348608463450347</v>
      </c>
      <c r="Q12" s="292">
        <v>97.247756995631903</v>
      </c>
      <c r="R12" s="292">
        <v>92.892246969959061</v>
      </c>
      <c r="S12" s="292">
        <v>95.654012295468689</v>
      </c>
      <c r="T12" s="292">
        <v>80.737503122732676</v>
      </c>
      <c r="U12" s="292">
        <v>99.604160355742295</v>
      </c>
      <c r="V12" s="292">
        <v>91.743236391229587</v>
      </c>
      <c r="W12" s="292">
        <v>103.77136630171864</v>
      </c>
      <c r="X12" s="292">
        <v>101.18632138317257</v>
      </c>
      <c r="Y12" s="292">
        <v>100.48781474473731</v>
      </c>
      <c r="Z12" s="292">
        <v>96.150849305662106</v>
      </c>
    </row>
    <row r="13" spans="1:26">
      <c r="A13" s="48"/>
      <c r="B13" s="293"/>
      <c r="C13" s="294" t="s">
        <v>39</v>
      </c>
      <c r="D13" s="295">
        <v>96.54044700163729</v>
      </c>
      <c r="E13" s="295">
        <v>97.319649810335221</v>
      </c>
      <c r="F13" s="295">
        <v>96.440717817173137</v>
      </c>
      <c r="G13" s="295">
        <v>97.440968594339154</v>
      </c>
      <c r="H13" s="295">
        <v>99.045224070201627</v>
      </c>
      <c r="I13" s="295">
        <v>98.554103493033011</v>
      </c>
      <c r="J13" s="295">
        <v>100.60775579434788</v>
      </c>
      <c r="K13" s="295">
        <v>98.832612545326725</v>
      </c>
      <c r="L13" s="295">
        <v>94.109459167744134</v>
      </c>
      <c r="M13" s="295">
        <v>103.03191125065867</v>
      </c>
      <c r="N13" s="295">
        <v>103.0852326002981</v>
      </c>
      <c r="O13" s="295">
        <v>98.128966166627094</v>
      </c>
      <c r="P13" s="295">
        <v>89.919058418364074</v>
      </c>
      <c r="Q13" s="295">
        <v>100.61320674303185</v>
      </c>
      <c r="R13" s="295">
        <v>89.829263741595881</v>
      </c>
      <c r="S13" s="295">
        <v>112.34316759432028</v>
      </c>
      <c r="T13" s="295">
        <v>65.654116169636794</v>
      </c>
      <c r="U13" s="295">
        <v>93.651694312981761</v>
      </c>
      <c r="V13" s="295">
        <v>92.445880695886032</v>
      </c>
      <c r="W13" s="295">
        <v>93.40420673883996</v>
      </c>
      <c r="X13" s="295">
        <v>96.93861896116816</v>
      </c>
      <c r="Y13" s="295">
        <v>87.428698585331873</v>
      </c>
      <c r="Z13" s="295">
        <v>99.15644631262019</v>
      </c>
    </row>
    <row r="14" spans="1:26">
      <c r="B14" s="290"/>
      <c r="C14" s="291" t="s">
        <v>40</v>
      </c>
      <c r="D14" s="292">
        <v>100.58659053169139</v>
      </c>
      <c r="E14" s="292">
        <v>99.887713755911918</v>
      </c>
      <c r="F14" s="292">
        <v>100.08055640648458</v>
      </c>
      <c r="G14" s="292">
        <v>99.021919848466879</v>
      </c>
      <c r="H14" s="292">
        <v>101.24950236222686</v>
      </c>
      <c r="I14" s="292">
        <v>100.90319558678296</v>
      </c>
      <c r="J14" s="292">
        <v>84.564589135582182</v>
      </c>
      <c r="K14" s="292">
        <v>90.657820181009001</v>
      </c>
      <c r="L14" s="292">
        <v>89.730042584097447</v>
      </c>
      <c r="M14" s="292">
        <v>105.62789341145294</v>
      </c>
      <c r="N14" s="292">
        <v>101.9316401155892</v>
      </c>
      <c r="O14" s="292">
        <v>104.06782394273185</v>
      </c>
      <c r="P14" s="292">
        <v>99.827848517477506</v>
      </c>
      <c r="Q14" s="292">
        <v>102.92781143017419</v>
      </c>
      <c r="R14" s="292">
        <v>92.649463748931765</v>
      </c>
      <c r="S14" s="292">
        <v>96.339028102008001</v>
      </c>
      <c r="T14" s="292">
        <v>84.881456192299694</v>
      </c>
      <c r="U14" s="292">
        <v>102.71938224617769</v>
      </c>
      <c r="V14" s="292">
        <v>91.192482455552806</v>
      </c>
      <c r="W14" s="292">
        <v>104.03299023953393</v>
      </c>
      <c r="X14" s="292">
        <v>102.60694796573324</v>
      </c>
      <c r="Y14" s="292">
        <v>103.99047771401042</v>
      </c>
      <c r="Z14" s="292">
        <v>103.97616666472359</v>
      </c>
    </row>
    <row r="15" spans="1:26">
      <c r="A15" s="48"/>
      <c r="B15" s="293"/>
      <c r="C15" s="294" t="s">
        <v>41</v>
      </c>
      <c r="D15" s="295">
        <v>103.39810155912639</v>
      </c>
      <c r="E15" s="295">
        <v>101.92580893468212</v>
      </c>
      <c r="F15" s="295">
        <v>102.85001063175346</v>
      </c>
      <c r="G15" s="295">
        <v>100.76029943448886</v>
      </c>
      <c r="H15" s="295">
        <v>102.31101255673555</v>
      </c>
      <c r="I15" s="295">
        <v>106.18448983649459</v>
      </c>
      <c r="J15" s="295">
        <v>93.124430529590583</v>
      </c>
      <c r="K15" s="295">
        <v>85.669917109701061</v>
      </c>
      <c r="L15" s="295">
        <v>88.10082926878593</v>
      </c>
      <c r="M15" s="295">
        <v>103.19764327717417</v>
      </c>
      <c r="N15" s="295">
        <v>100.25273078584036</v>
      </c>
      <c r="O15" s="295">
        <v>110.67041021678739</v>
      </c>
      <c r="P15" s="295">
        <v>101.32982555994123</v>
      </c>
      <c r="Q15" s="295">
        <v>102.4625515340514</v>
      </c>
      <c r="R15" s="295">
        <v>108.49811838940148</v>
      </c>
      <c r="S15" s="295">
        <v>104.28707252263708</v>
      </c>
      <c r="T15" s="295">
        <v>97.202898616593131</v>
      </c>
      <c r="U15" s="295">
        <v>105.19823152862213</v>
      </c>
      <c r="V15" s="295">
        <v>96.303905539194062</v>
      </c>
      <c r="W15" s="295">
        <v>102.27728094155059</v>
      </c>
      <c r="X15" s="295">
        <v>105.58637212130679</v>
      </c>
      <c r="Y15" s="295">
        <v>106.16946402830462</v>
      </c>
      <c r="Z15" s="295">
        <v>115.8306955131022</v>
      </c>
    </row>
    <row r="16" spans="1:26">
      <c r="B16" s="290"/>
      <c r="C16" s="291" t="s">
        <v>42</v>
      </c>
      <c r="D16" s="292">
        <v>98.594448332963438</v>
      </c>
      <c r="E16" s="292">
        <v>97.60100193235084</v>
      </c>
      <c r="F16" s="292">
        <v>98.130210904317337</v>
      </c>
      <c r="G16" s="292">
        <v>96.694550426383501</v>
      </c>
      <c r="H16" s="292">
        <v>99.408281074430548</v>
      </c>
      <c r="I16" s="292">
        <v>103.24799490323815</v>
      </c>
      <c r="J16" s="292">
        <v>85.25111042866483</v>
      </c>
      <c r="K16" s="292">
        <v>86.401967466060185</v>
      </c>
      <c r="L16" s="292">
        <v>92.12412066035543</v>
      </c>
      <c r="M16" s="292">
        <v>96.638473663377326</v>
      </c>
      <c r="N16" s="292">
        <v>99.80470200314079</v>
      </c>
      <c r="O16" s="292">
        <v>97.613311646026602</v>
      </c>
      <c r="P16" s="292">
        <v>93.634368520480493</v>
      </c>
      <c r="Q16" s="292">
        <v>100.2562511783656</v>
      </c>
      <c r="R16" s="292">
        <v>91.168538763586412</v>
      </c>
      <c r="S16" s="292">
        <v>94.123332355190442</v>
      </c>
      <c r="T16" s="292">
        <v>78.172122815918158</v>
      </c>
      <c r="U16" s="292">
        <v>102.56237033320882</v>
      </c>
      <c r="V16" s="292">
        <v>92.214589110203647</v>
      </c>
      <c r="W16" s="292">
        <v>101.10014692694874</v>
      </c>
      <c r="X16" s="292">
        <v>100.44793111881766</v>
      </c>
      <c r="Y16" s="292">
        <v>102.16623439482143</v>
      </c>
      <c r="Z16" s="292">
        <v>104.93648598096955</v>
      </c>
    </row>
    <row r="17" spans="1:26">
      <c r="A17" s="48"/>
      <c r="B17" s="293"/>
      <c r="C17" s="294" t="s">
        <v>43</v>
      </c>
      <c r="D17" s="295">
        <v>101.62878719386381</v>
      </c>
      <c r="E17" s="295">
        <v>100.02128520717446</v>
      </c>
      <c r="F17" s="295">
        <v>100.95455603204867</v>
      </c>
      <c r="G17" s="295">
        <v>98.652375192973793</v>
      </c>
      <c r="H17" s="295">
        <v>99.997192951454252</v>
      </c>
      <c r="I17" s="295">
        <v>98.343418931315441</v>
      </c>
      <c r="J17" s="295">
        <v>85.139862904020816</v>
      </c>
      <c r="K17" s="295">
        <v>89.775370181500691</v>
      </c>
      <c r="L17" s="295">
        <v>91.540624986967941</v>
      </c>
      <c r="M17" s="295">
        <v>101.15437137075401</v>
      </c>
      <c r="N17" s="295">
        <v>97.683768548580531</v>
      </c>
      <c r="O17" s="295">
        <v>96.631440474847835</v>
      </c>
      <c r="P17" s="295">
        <v>105.35236895042485</v>
      </c>
      <c r="Q17" s="295">
        <v>100.14113883252375</v>
      </c>
      <c r="R17" s="295">
        <v>98.520303031426849</v>
      </c>
      <c r="S17" s="295">
        <v>92.595776241248188</v>
      </c>
      <c r="T17" s="295">
        <v>74.839946329319986</v>
      </c>
      <c r="U17" s="295">
        <v>107.59507197375855</v>
      </c>
      <c r="V17" s="295">
        <v>100.04859561511664</v>
      </c>
      <c r="W17" s="295">
        <v>104.61860625426901</v>
      </c>
      <c r="X17" s="295">
        <v>104.32067667756057</v>
      </c>
      <c r="Y17" s="295">
        <v>106.9868213646828</v>
      </c>
      <c r="Z17" s="295">
        <v>112.39787892443654</v>
      </c>
    </row>
    <row r="18" spans="1:26">
      <c r="B18" s="290"/>
      <c r="C18" s="291" t="s">
        <v>44</v>
      </c>
      <c r="D18" s="292">
        <v>106.89259847910398</v>
      </c>
      <c r="E18" s="292">
        <v>105.60795314438549</v>
      </c>
      <c r="F18" s="292">
        <v>108.38104415288521</v>
      </c>
      <c r="G18" s="292">
        <v>107.09104964967693</v>
      </c>
      <c r="H18" s="292">
        <v>99.116589797975536</v>
      </c>
      <c r="I18" s="292">
        <v>96.588147466605392</v>
      </c>
      <c r="J18" s="292">
        <v>112.27915209645892</v>
      </c>
      <c r="K18" s="292">
        <v>117.55627240601034</v>
      </c>
      <c r="L18" s="292">
        <v>118.31134233181244</v>
      </c>
      <c r="M18" s="292">
        <v>97.065629472684378</v>
      </c>
      <c r="N18" s="292">
        <v>99.943991705327036</v>
      </c>
      <c r="O18" s="292">
        <v>115.78152378974323</v>
      </c>
      <c r="P18" s="292">
        <v>117.43463627191402</v>
      </c>
      <c r="Q18" s="292">
        <v>101.6586808213748</v>
      </c>
      <c r="R18" s="292">
        <v>127.58129007989224</v>
      </c>
      <c r="S18" s="292">
        <v>138.34051538391265</v>
      </c>
      <c r="T18" s="292">
        <v>74.9622049150245</v>
      </c>
      <c r="U18" s="292">
        <v>111.42148223077621</v>
      </c>
      <c r="V18" s="292">
        <v>126.68846807038994</v>
      </c>
      <c r="W18" s="292">
        <v>97.432771437439513</v>
      </c>
      <c r="X18" s="292">
        <v>100.94993150785537</v>
      </c>
      <c r="Y18" s="292">
        <v>113.4633484119111</v>
      </c>
      <c r="Z18" s="292">
        <v>112.74563018248045</v>
      </c>
    </row>
    <row r="19" spans="1:26">
      <c r="A19" s="48"/>
      <c r="B19" s="293"/>
      <c r="C19" s="294" t="s">
        <v>45</v>
      </c>
      <c r="D19" s="295">
        <v>131.05804689376365</v>
      </c>
      <c r="E19" s="295">
        <v>133.45530920510214</v>
      </c>
      <c r="F19" s="295">
        <v>136.70769326108197</v>
      </c>
      <c r="G19" s="295">
        <v>141.4004591333379</v>
      </c>
      <c r="H19" s="295">
        <v>118.06811929874992</v>
      </c>
      <c r="I19" s="295">
        <v>120.90236900150055</v>
      </c>
      <c r="J19" s="295">
        <v>243.03053365118123</v>
      </c>
      <c r="K19" s="295">
        <v>259.76763637633508</v>
      </c>
      <c r="L19" s="295">
        <v>233.40588025529388</v>
      </c>
      <c r="M19" s="295">
        <v>105.74579709272682</v>
      </c>
      <c r="N19" s="295">
        <v>123.83792142787378</v>
      </c>
      <c r="O19" s="295">
        <v>119.98052764493603</v>
      </c>
      <c r="P19" s="295">
        <v>147.09236085448529</v>
      </c>
      <c r="Q19" s="295">
        <v>114.54239045955778</v>
      </c>
      <c r="R19" s="295">
        <v>162.26790355903898</v>
      </c>
      <c r="S19" s="295">
        <v>145.89879306038904</v>
      </c>
      <c r="T19" s="295">
        <v>116.95967589963563</v>
      </c>
      <c r="U19" s="295">
        <v>107.88667642857598</v>
      </c>
      <c r="V19" s="295">
        <v>173.05062090273753</v>
      </c>
      <c r="W19" s="295">
        <v>104.74674355743889</v>
      </c>
      <c r="X19" s="295">
        <v>108.50165302753236</v>
      </c>
      <c r="Y19" s="295">
        <v>121.65497109439102</v>
      </c>
      <c r="Z19" s="295">
        <v>116.69736438629621</v>
      </c>
    </row>
    <row r="20" spans="1:26">
      <c r="B20" s="290">
        <v>2020</v>
      </c>
      <c r="C20" s="291" t="s">
        <v>34</v>
      </c>
      <c r="D20" s="292">
        <v>96.757547611134598</v>
      </c>
      <c r="E20" s="292">
        <v>98.747104584376885</v>
      </c>
      <c r="F20" s="292">
        <v>95.768600563719062</v>
      </c>
      <c r="G20" s="292">
        <v>98.123415491421781</v>
      </c>
      <c r="H20" s="292">
        <v>99.209630852813689</v>
      </c>
      <c r="I20" s="292">
        <v>102.71840035887585</v>
      </c>
      <c r="J20" s="292">
        <v>85.823812166310972</v>
      </c>
      <c r="K20" s="292">
        <v>80.979285446820711</v>
      </c>
      <c r="L20" s="292">
        <v>89.467579425797581</v>
      </c>
      <c r="M20" s="292">
        <v>101.10196994172897</v>
      </c>
      <c r="N20" s="292">
        <v>100.38859042982153</v>
      </c>
      <c r="O20" s="292">
        <v>103.38035286412813</v>
      </c>
      <c r="P20" s="292">
        <v>98.905691189040397</v>
      </c>
      <c r="Q20" s="292">
        <v>106.55060611383659</v>
      </c>
      <c r="R20" s="292">
        <v>97.881395160171266</v>
      </c>
      <c r="S20" s="292">
        <v>84.789477242761393</v>
      </c>
      <c r="T20" s="292">
        <v>230.66279294421821</v>
      </c>
      <c r="U20" s="292">
        <v>95.264496289614428</v>
      </c>
      <c r="V20" s="292">
        <v>86.365816888038694</v>
      </c>
      <c r="W20" s="292">
        <v>102.8307843197364</v>
      </c>
      <c r="X20" s="292">
        <v>100.70595033654988</v>
      </c>
      <c r="Y20" s="292">
        <v>94.230765557310178</v>
      </c>
      <c r="Z20" s="292">
        <v>78.491595073716155</v>
      </c>
    </row>
    <row r="21" spans="1:26">
      <c r="C21" s="294" t="s">
        <v>35</v>
      </c>
      <c r="D21" s="295">
        <v>98.733647312402312</v>
      </c>
      <c r="E21" s="295">
        <v>97.758646324293508</v>
      </c>
      <c r="F21" s="295">
        <v>98.65745750787984</v>
      </c>
      <c r="G21" s="295">
        <v>97.351356668676814</v>
      </c>
      <c r="H21" s="295">
        <v>100.28173987459608</v>
      </c>
      <c r="I21" s="295">
        <v>105.44980325928749</v>
      </c>
      <c r="J21" s="295">
        <v>84.625239624114812</v>
      </c>
      <c r="K21" s="295">
        <v>71.121113350132674</v>
      </c>
      <c r="L21" s="295">
        <v>78.855352574614344</v>
      </c>
      <c r="M21" s="295">
        <v>93.870371322146767</v>
      </c>
      <c r="N21" s="295">
        <v>100.57024883851111</v>
      </c>
      <c r="O21" s="295">
        <v>105.97849066582026</v>
      </c>
      <c r="P21" s="295">
        <v>96.454715590774995</v>
      </c>
      <c r="Q21" s="295">
        <v>105.69732084077826</v>
      </c>
      <c r="R21" s="295">
        <v>109.15907520358876</v>
      </c>
      <c r="S21" s="295">
        <v>98.96643308843035</v>
      </c>
      <c r="T21" s="295">
        <v>163.0433191178272</v>
      </c>
      <c r="U21" s="295">
        <v>100.50086255807939</v>
      </c>
      <c r="V21" s="295">
        <v>84.930007418889929</v>
      </c>
      <c r="W21" s="295">
        <v>100.93792067053532</v>
      </c>
      <c r="X21" s="295">
        <v>99.037837544439114</v>
      </c>
      <c r="Y21" s="295">
        <v>102.39549083814549</v>
      </c>
      <c r="Z21" s="295">
        <v>104.76983448577506</v>
      </c>
    </row>
    <row r="22" spans="1:26">
      <c r="B22" s="290"/>
      <c r="C22" s="291" t="s">
        <v>36</v>
      </c>
      <c r="D22" s="292">
        <v>90.823958209149311</v>
      </c>
      <c r="E22" s="292">
        <v>93.801239593190886</v>
      </c>
      <c r="F22" s="292">
        <v>93.527229347762017</v>
      </c>
      <c r="G22" s="292">
        <v>98.185612251241082</v>
      </c>
      <c r="H22" s="292">
        <v>134.73054513090989</v>
      </c>
      <c r="I22" s="292">
        <v>114.3929957491908</v>
      </c>
      <c r="J22" s="292">
        <v>69.666318133852855</v>
      </c>
      <c r="K22" s="292">
        <v>41.485589980819761</v>
      </c>
      <c r="L22" s="292">
        <v>43.485818555298252</v>
      </c>
      <c r="M22" s="292">
        <v>115.13916530280123</v>
      </c>
      <c r="N22" s="292">
        <v>118.38238305298337</v>
      </c>
      <c r="O22" s="292">
        <v>77.145944002134058</v>
      </c>
      <c r="P22" s="292">
        <v>70.701606404544322</v>
      </c>
      <c r="Q22" s="292">
        <v>134.99529943618137</v>
      </c>
      <c r="R22" s="292">
        <v>88.756285891825556</v>
      </c>
      <c r="S22" s="292">
        <v>81.000049463660787</v>
      </c>
      <c r="T22" s="292">
        <v>60.746014307346449</v>
      </c>
      <c r="U22" s="292">
        <v>72.690345825987905</v>
      </c>
      <c r="V22" s="292">
        <v>78.590548878099085</v>
      </c>
      <c r="W22" s="292">
        <v>74.765060189994372</v>
      </c>
      <c r="X22" s="292">
        <v>80.031061704601129</v>
      </c>
      <c r="Y22" s="292">
        <v>63.8116365324626</v>
      </c>
      <c r="Z22" s="292">
        <v>91.433540308834296</v>
      </c>
    </row>
    <row r="23" spans="1:26">
      <c r="C23" s="294" t="s">
        <v>37</v>
      </c>
      <c r="D23" s="295">
        <v>52.207835211743671</v>
      </c>
      <c r="E23" s="295">
        <v>61.167480925430034</v>
      </c>
      <c r="F23" s="295">
        <v>53.97076896441569</v>
      </c>
      <c r="G23" s="295">
        <v>66.261252227683343</v>
      </c>
      <c r="H23" s="295">
        <v>109.0051561311446</v>
      </c>
      <c r="I23" s="295">
        <v>79.613869277228574</v>
      </c>
      <c r="J23" s="295">
        <v>59.609569990306333</v>
      </c>
      <c r="K23" s="295">
        <v>8.942515749081938</v>
      </c>
      <c r="L23" s="295">
        <v>6.7382805481614279</v>
      </c>
      <c r="M23" s="295">
        <v>84.327207905654589</v>
      </c>
      <c r="N23" s="295">
        <v>75.611937230635078</v>
      </c>
      <c r="O23" s="295">
        <v>40.834114047818559</v>
      </c>
      <c r="P23" s="295">
        <v>39.650319897783376</v>
      </c>
      <c r="Q23" s="295">
        <v>97.245446806751502</v>
      </c>
      <c r="R23" s="295">
        <v>76.131884836483778</v>
      </c>
      <c r="S23" s="295">
        <v>46.865929940972819</v>
      </c>
      <c r="T23" s="295">
        <v>24.833978692497997</v>
      </c>
      <c r="U23" s="295">
        <v>25.525218619841951</v>
      </c>
      <c r="V23" s="295">
        <v>52.990522410067761</v>
      </c>
      <c r="W23" s="295">
        <v>27.826375940032928</v>
      </c>
      <c r="X23" s="295">
        <v>45.169265804041416</v>
      </c>
      <c r="Y23" s="295">
        <v>4.7533210729822102</v>
      </c>
      <c r="Z23" s="295">
        <v>13.34391117178555</v>
      </c>
    </row>
    <row r="24" spans="1:26">
      <c r="B24" s="290"/>
      <c r="C24" s="291" t="s">
        <v>38</v>
      </c>
      <c r="D24" s="292">
        <v>71.326713174087487</v>
      </c>
      <c r="E24" s="292">
        <v>77.435239977496238</v>
      </c>
      <c r="F24" s="292">
        <v>73.225257137971468</v>
      </c>
      <c r="G24" s="292">
        <v>81.793614446859436</v>
      </c>
      <c r="H24" s="292">
        <v>107.39311112242331</v>
      </c>
      <c r="I24" s="292">
        <v>81.876326988433178</v>
      </c>
      <c r="J24" s="292">
        <v>79.223148478302917</v>
      </c>
      <c r="K24" s="292">
        <v>22.628223382785588</v>
      </c>
      <c r="L24" s="292">
        <v>14.644815928100092</v>
      </c>
      <c r="M24" s="292">
        <v>88.201663699316313</v>
      </c>
      <c r="N24" s="292">
        <v>88.237550766920307</v>
      </c>
      <c r="O24" s="292">
        <v>85.955769142027947</v>
      </c>
      <c r="P24" s="292">
        <v>74.35142494150071</v>
      </c>
      <c r="Q24" s="292">
        <v>117.48812134097794</v>
      </c>
      <c r="R24" s="292">
        <v>114.27475066825768</v>
      </c>
      <c r="S24" s="292">
        <v>83.532637408969222</v>
      </c>
      <c r="T24" s="292">
        <v>46.204561471331274</v>
      </c>
      <c r="U24" s="292">
        <v>67.056473623079384</v>
      </c>
      <c r="V24" s="292">
        <v>65.166007092263726</v>
      </c>
      <c r="W24" s="292">
        <v>56.717122883625102</v>
      </c>
      <c r="X24" s="292">
        <v>63.746715659650235</v>
      </c>
      <c r="Y24" s="292">
        <v>42.688516826932648</v>
      </c>
      <c r="Z24" s="292">
        <v>40.360824555037489</v>
      </c>
    </row>
    <row r="25" spans="1:26">
      <c r="C25" s="294" t="s">
        <v>39</v>
      </c>
      <c r="D25" s="295">
        <v>82.955088263577451</v>
      </c>
      <c r="E25" s="295">
        <v>87.576187455441769</v>
      </c>
      <c r="F25" s="295">
        <v>84.830278782837951</v>
      </c>
      <c r="G25" s="295">
        <v>91.43128352328921</v>
      </c>
      <c r="H25" s="295">
        <v>100.83343330262502</v>
      </c>
      <c r="I25" s="295">
        <v>78.775659483004276</v>
      </c>
      <c r="J25" s="295">
        <v>87.740246378906505</v>
      </c>
      <c r="K25" s="295">
        <v>45.990135926044609</v>
      </c>
      <c r="L25" s="295">
        <v>37.842149353978613</v>
      </c>
      <c r="M25" s="295">
        <v>92.57251013829908</v>
      </c>
      <c r="N25" s="295">
        <v>88.296898603383454</v>
      </c>
      <c r="O25" s="295">
        <v>127.26664396025181</v>
      </c>
      <c r="P25" s="295">
        <v>90.771198778375293</v>
      </c>
      <c r="Q25" s="295">
        <v>117.77554994227</v>
      </c>
      <c r="R25" s="295">
        <v>139.14897532587736</v>
      </c>
      <c r="S25" s="295">
        <v>144.48465945381977</v>
      </c>
      <c r="T25" s="295">
        <v>53.971413728019328</v>
      </c>
      <c r="U25" s="295">
        <v>83.468197709877401</v>
      </c>
      <c r="V25" s="295">
        <v>74.271083520993116</v>
      </c>
      <c r="W25" s="295">
        <v>73.652101344881117</v>
      </c>
      <c r="X25" s="295">
        <v>75.468330123927913</v>
      </c>
      <c r="Y25" s="295">
        <v>59.521540560550726</v>
      </c>
      <c r="Z25" s="295">
        <v>61.656967385914228</v>
      </c>
    </row>
    <row r="26" spans="1:26" s="288" customFormat="1">
      <c r="B26" s="290"/>
      <c r="C26" s="291" t="s">
        <v>40</v>
      </c>
      <c r="D26" s="292">
        <v>88.31116081400981</v>
      </c>
      <c r="E26" s="292">
        <v>92.485728615004021</v>
      </c>
      <c r="F26" s="292">
        <v>89.565120738494116</v>
      </c>
      <c r="G26" s="292">
        <v>95.408938021663062</v>
      </c>
      <c r="H26" s="292">
        <v>101.98057486882256</v>
      </c>
      <c r="I26" s="292">
        <v>78.550602215671702</v>
      </c>
      <c r="J26" s="292">
        <v>83.862592667135573</v>
      </c>
      <c r="K26" s="292">
        <v>47.74363885923345</v>
      </c>
      <c r="L26" s="292">
        <v>45.383338483280951</v>
      </c>
      <c r="M26" s="292">
        <v>106.43894885806675</v>
      </c>
      <c r="N26" s="292">
        <v>92.502738491529101</v>
      </c>
      <c r="O26" s="292">
        <v>129.77794376385782</v>
      </c>
      <c r="P26" s="292">
        <v>94.069800573796272</v>
      </c>
      <c r="Q26" s="292">
        <v>124.97881823692734</v>
      </c>
      <c r="R26" s="292">
        <v>146.80389409719004</v>
      </c>
      <c r="S26" s="292">
        <v>133.43840709869053</v>
      </c>
      <c r="T26" s="292">
        <v>57.204165130251454</v>
      </c>
      <c r="U26" s="292">
        <v>95.7551553255784</v>
      </c>
      <c r="V26" s="292">
        <v>78.220839371817235</v>
      </c>
      <c r="W26" s="292">
        <v>83.485687543468003</v>
      </c>
      <c r="X26" s="292">
        <v>83.304685698548298</v>
      </c>
      <c r="Y26" s="292">
        <v>71.886422497710385</v>
      </c>
      <c r="Z26" s="292">
        <v>63.364143870448615</v>
      </c>
    </row>
    <row r="27" spans="1:26" s="288" customFormat="1">
      <c r="B27" s="289"/>
      <c r="C27" s="294" t="s">
        <v>41</v>
      </c>
      <c r="D27" s="295">
        <v>85.771573722502012</v>
      </c>
      <c r="E27" s="295">
        <v>89.066275351623261</v>
      </c>
      <c r="F27" s="295">
        <v>86.331237684024401</v>
      </c>
      <c r="G27" s="295">
        <v>90.82674472275994</v>
      </c>
      <c r="H27" s="295">
        <v>97.596145316115894</v>
      </c>
      <c r="I27" s="295">
        <v>76.548717402373882</v>
      </c>
      <c r="J27" s="295">
        <v>82.40391592170397</v>
      </c>
      <c r="K27" s="295">
        <v>46.346924056276073</v>
      </c>
      <c r="L27" s="295">
        <v>40.579923024086959</v>
      </c>
      <c r="M27" s="295">
        <v>99.864997763941275</v>
      </c>
      <c r="N27" s="295">
        <v>86.633709472941447</v>
      </c>
      <c r="O27" s="295">
        <v>110.85596106033762</v>
      </c>
      <c r="P27" s="295">
        <v>89.894116505607826</v>
      </c>
      <c r="Q27" s="295">
        <v>120.8555735551499</v>
      </c>
      <c r="R27" s="295">
        <v>147.08146936515405</v>
      </c>
      <c r="S27" s="295">
        <v>108.15807756238432</v>
      </c>
      <c r="T27" s="295">
        <v>68.405626900157287</v>
      </c>
      <c r="U27" s="295">
        <v>94.903535018466201</v>
      </c>
      <c r="V27" s="295">
        <v>78.818102519360338</v>
      </c>
      <c r="W27" s="295">
        <v>79.65629934738223</v>
      </c>
      <c r="X27" s="295">
        <v>83.537097451233166</v>
      </c>
      <c r="Y27" s="295">
        <v>70.542670094280822</v>
      </c>
      <c r="Z27" s="295">
        <v>68.808246940619128</v>
      </c>
    </row>
    <row r="28" spans="1:26" s="288" customFormat="1">
      <c r="B28" s="290"/>
      <c r="C28" s="291" t="s">
        <v>42</v>
      </c>
      <c r="D28" s="292">
        <v>97.757059569255759</v>
      </c>
      <c r="E28" s="292">
        <v>97.981933593378386</v>
      </c>
      <c r="F28" s="292">
        <v>98.347405181456139</v>
      </c>
      <c r="G28" s="292">
        <v>98.803984176150195</v>
      </c>
      <c r="H28" s="292">
        <v>99.109907332357238</v>
      </c>
      <c r="I28" s="292">
        <v>83.326101814197784</v>
      </c>
      <c r="J28" s="292">
        <v>97.414066349475206</v>
      </c>
      <c r="K28" s="292">
        <v>73.420993088480287</v>
      </c>
      <c r="L28" s="292">
        <v>64.442763781689507</v>
      </c>
      <c r="M28" s="292">
        <v>97.124169400060495</v>
      </c>
      <c r="N28" s="292">
        <v>94.537528809990235</v>
      </c>
      <c r="O28" s="292">
        <v>116.22234147084289</v>
      </c>
      <c r="P28" s="292">
        <v>105.81330265869968</v>
      </c>
      <c r="Q28" s="292">
        <v>124.22311520795299</v>
      </c>
      <c r="R28" s="292">
        <v>137.09777053833619</v>
      </c>
      <c r="S28" s="292">
        <v>109.26685408201755</v>
      </c>
      <c r="T28" s="292">
        <v>72.50871380410284</v>
      </c>
      <c r="U28" s="292">
        <v>109.90821843323107</v>
      </c>
      <c r="V28" s="292">
        <v>89.597034803851713</v>
      </c>
      <c r="W28" s="292">
        <v>96.075212764161407</v>
      </c>
      <c r="X28" s="292">
        <v>95.400085826080996</v>
      </c>
      <c r="Y28" s="292">
        <v>95.568881286151651</v>
      </c>
      <c r="Z28" s="292">
        <v>97.981049835623608</v>
      </c>
    </row>
    <row r="29" spans="1:26" s="288" customFormat="1">
      <c r="B29" s="289"/>
      <c r="C29" s="294" t="s">
        <v>43</v>
      </c>
      <c r="D29" s="295">
        <v>104.84736704546339</v>
      </c>
      <c r="E29" s="295">
        <v>105.28921887172764</v>
      </c>
      <c r="F29" s="295">
        <v>105.10157618511545</v>
      </c>
      <c r="G29" s="295">
        <v>105.75305529219834</v>
      </c>
      <c r="H29" s="295">
        <v>104.71418454313424</v>
      </c>
      <c r="I29" s="295">
        <v>93.286770190080162</v>
      </c>
      <c r="J29" s="295">
        <v>115.71718733363055</v>
      </c>
      <c r="K29" s="295">
        <v>85.891304537757222</v>
      </c>
      <c r="L29" s="295">
        <v>78.82914480584823</v>
      </c>
      <c r="M29" s="295">
        <v>103.69808051614149</v>
      </c>
      <c r="N29" s="295">
        <v>100.43756154459173</v>
      </c>
      <c r="O29" s="295">
        <v>123.74801455124319</v>
      </c>
      <c r="P29" s="295">
        <v>117.58711775745275</v>
      </c>
      <c r="Q29" s="295">
        <v>131.398800335467</v>
      </c>
      <c r="R29" s="295">
        <v>129.14477835852108</v>
      </c>
      <c r="S29" s="295">
        <v>122.30549792280526</v>
      </c>
      <c r="T29" s="295">
        <v>64.802175967655728</v>
      </c>
      <c r="U29" s="295">
        <v>118.05619093403887</v>
      </c>
      <c r="V29" s="295">
        <v>100.95638897658782</v>
      </c>
      <c r="W29" s="295">
        <v>99.936798557055312</v>
      </c>
      <c r="X29" s="295">
        <v>103.83242892268876</v>
      </c>
      <c r="Y29" s="295">
        <v>109.19263790964793</v>
      </c>
      <c r="Z29" s="295">
        <v>94.889016274812704</v>
      </c>
    </row>
    <row r="30" spans="1:26" s="288" customFormat="1">
      <c r="B30" s="290"/>
      <c r="C30" s="291" t="s">
        <v>44</v>
      </c>
      <c r="D30" s="292">
        <v>111.42151528093144</v>
      </c>
      <c r="E30" s="292">
        <v>113.1138058884921</v>
      </c>
      <c r="F30" s="292">
        <v>115.22207456888324</v>
      </c>
      <c r="G30" s="292">
        <v>118.4839228364297</v>
      </c>
      <c r="H30" s="292">
        <v>102.49468424834035</v>
      </c>
      <c r="I30" s="292">
        <v>88.94467420676267</v>
      </c>
      <c r="J30" s="292">
        <v>119.05831399966428</v>
      </c>
      <c r="K30" s="292">
        <v>122.12507179743908</v>
      </c>
      <c r="L30" s="292">
        <v>116.54981042059103</v>
      </c>
      <c r="M30" s="292">
        <v>102.29195458140097</v>
      </c>
      <c r="N30" s="292">
        <v>100.06334203386206</v>
      </c>
      <c r="O30" s="292">
        <v>166.05210166447523</v>
      </c>
      <c r="P30" s="292">
        <v>138.46486010898596</v>
      </c>
      <c r="Q30" s="292">
        <v>131.53348939306184</v>
      </c>
      <c r="R30" s="292">
        <v>184.72108317441538</v>
      </c>
      <c r="S30" s="292">
        <v>215.0057104068741</v>
      </c>
      <c r="T30" s="292">
        <v>69.268184556946892</v>
      </c>
      <c r="U30" s="292">
        <v>125.0410312433618</v>
      </c>
      <c r="V30" s="292">
        <v>126.17230930841393</v>
      </c>
      <c r="W30" s="292">
        <v>97.207364238327145</v>
      </c>
      <c r="X30" s="292">
        <v>96.247660735466397</v>
      </c>
      <c r="Y30" s="292">
        <v>106.33817168469513</v>
      </c>
      <c r="Z30" s="292">
        <v>99.414044404735037</v>
      </c>
    </row>
    <row r="31" spans="1:26" s="288" customFormat="1">
      <c r="B31" s="289"/>
      <c r="C31" s="294" t="s">
        <v>45</v>
      </c>
      <c r="D31" s="295">
        <v>127.71360689018717</v>
      </c>
      <c r="E31" s="295">
        <v>130.60290384041022</v>
      </c>
      <c r="F31" s="295">
        <v>132.21569262794887</v>
      </c>
      <c r="G31" s="295">
        <v>137.24592850338666</v>
      </c>
      <c r="H31" s="295">
        <v>118.71099002845655</v>
      </c>
      <c r="I31" s="295">
        <v>110.25275028394798</v>
      </c>
      <c r="J31" s="295">
        <v>245.41156529804024</v>
      </c>
      <c r="K31" s="295">
        <v>219.69756872188262</v>
      </c>
      <c r="L31" s="295">
        <v>179.82790451253055</v>
      </c>
      <c r="M31" s="295">
        <v>114.71885957001032</v>
      </c>
      <c r="N31" s="295">
        <v>118.82642598728793</v>
      </c>
      <c r="O31" s="295">
        <v>125.9396562103889</v>
      </c>
      <c r="P31" s="295">
        <v>142.32292198498428</v>
      </c>
      <c r="Q31" s="295">
        <v>141.56759005460137</v>
      </c>
      <c r="R31" s="295">
        <v>171.67043350616947</v>
      </c>
      <c r="S31" s="295">
        <v>133.67122610814138</v>
      </c>
      <c r="T31" s="295">
        <v>102.66585724795209</v>
      </c>
      <c r="U31" s="295">
        <v>113.16495356197257</v>
      </c>
      <c r="V31" s="295">
        <v>157.88874957403078</v>
      </c>
      <c r="W31" s="295">
        <v>104.58910257415795</v>
      </c>
      <c r="X31" s="295">
        <v>109.73888555046966</v>
      </c>
      <c r="Y31" s="295">
        <v>122.37396212350194</v>
      </c>
      <c r="Z31" s="295">
        <v>103.19620091623145</v>
      </c>
    </row>
    <row r="32" spans="1:26" s="288" customFormat="1">
      <c r="B32" s="290">
        <v>2021</v>
      </c>
      <c r="C32" s="291" t="s">
        <v>34</v>
      </c>
      <c r="D32" s="292">
        <v>90.615953444634485</v>
      </c>
      <c r="E32" s="292">
        <v>93.996439257914247</v>
      </c>
      <c r="F32" s="292">
        <v>90.248981394949098</v>
      </c>
      <c r="G32" s="292">
        <v>94.60627569924435</v>
      </c>
      <c r="H32" s="292">
        <v>99.391312900784555</v>
      </c>
      <c r="I32" s="292">
        <v>90.098295410735375</v>
      </c>
      <c r="J32" s="292">
        <v>82.636937136321251</v>
      </c>
      <c r="K32" s="292">
        <v>54.556933617612252</v>
      </c>
      <c r="L32" s="292">
        <v>49.140411074124984</v>
      </c>
      <c r="M32" s="292">
        <v>108.86832894063595</v>
      </c>
      <c r="N32" s="292">
        <v>96.441359836444505</v>
      </c>
      <c r="O32" s="292">
        <v>106.25972380352964</v>
      </c>
      <c r="P32" s="292">
        <v>88.368373923948838</v>
      </c>
      <c r="Q32" s="292">
        <v>131.73899497526554</v>
      </c>
      <c r="R32" s="292">
        <v>139.32642976983328</v>
      </c>
      <c r="S32" s="292">
        <v>86.362402598614082</v>
      </c>
      <c r="T32" s="292">
        <v>109.61786365546868</v>
      </c>
      <c r="U32" s="292">
        <v>97.49421462315722</v>
      </c>
      <c r="V32" s="292">
        <v>82.328444243450278</v>
      </c>
      <c r="W32" s="292">
        <v>90.063375113218754</v>
      </c>
      <c r="X32" s="292">
        <v>92.081101093253125</v>
      </c>
      <c r="Y32" s="292">
        <v>79.86853805225293</v>
      </c>
      <c r="Z32" s="292">
        <v>67.343401776498368</v>
      </c>
    </row>
    <row r="33" spans="1:26" s="288" customFormat="1">
      <c r="B33" s="289"/>
      <c r="C33" s="294" t="s">
        <v>35</v>
      </c>
      <c r="D33" s="295">
        <v>99.96218283804734</v>
      </c>
      <c r="E33" s="295">
        <v>98.289776766855368</v>
      </c>
      <c r="F33" s="295">
        <v>100.84207159429184</v>
      </c>
      <c r="G33" s="295">
        <v>98.875809834138792</v>
      </c>
      <c r="H33" s="295">
        <v>96.608714532852488</v>
      </c>
      <c r="I33" s="295">
        <v>89.865002482562346</v>
      </c>
      <c r="J33" s="295">
        <v>81.770082538177419</v>
      </c>
      <c r="K33" s="295">
        <v>63.540471280855428</v>
      </c>
      <c r="L33" s="295">
        <v>60.519694536854637</v>
      </c>
      <c r="M33" s="295">
        <v>91.550108774827308</v>
      </c>
      <c r="N33" s="295">
        <v>95.884710026973977</v>
      </c>
      <c r="O33" s="295">
        <v>117.47932885473114</v>
      </c>
      <c r="P33" s="295">
        <v>101.2717673997002</v>
      </c>
      <c r="Q33" s="295">
        <v>127.62930143339119</v>
      </c>
      <c r="R33" s="295">
        <v>167.16267988389544</v>
      </c>
      <c r="S33" s="295">
        <v>91.535545400438153</v>
      </c>
      <c r="T33" s="295">
        <v>119.37481264392132</v>
      </c>
      <c r="U33" s="295">
        <v>117.25262488720141</v>
      </c>
      <c r="V33" s="295">
        <v>87.436690262995484</v>
      </c>
      <c r="W33" s="295">
        <v>100.29500414045675</v>
      </c>
      <c r="X33" s="295">
        <v>96.449198829149438</v>
      </c>
      <c r="Y33" s="295">
        <v>107.89847380154356</v>
      </c>
      <c r="Z33" s="295">
        <v>108.3250251262059</v>
      </c>
    </row>
    <row r="34" spans="1:26" s="288" customFormat="1">
      <c r="B34" s="290"/>
      <c r="C34" s="291" t="s">
        <v>36</v>
      </c>
      <c r="D34" s="292">
        <v>109.1103758282394</v>
      </c>
      <c r="E34" s="292">
        <v>108.54805123516324</v>
      </c>
      <c r="F34" s="292">
        <v>108.55864657618837</v>
      </c>
      <c r="G34" s="292">
        <v>107.66764705686089</v>
      </c>
      <c r="H34" s="292">
        <v>108.62508801727546</v>
      </c>
      <c r="I34" s="292">
        <v>96.4412923334488</v>
      </c>
      <c r="J34" s="292">
        <v>97.502262902991987</v>
      </c>
      <c r="K34" s="292">
        <v>78.260019487282733</v>
      </c>
      <c r="L34" s="292">
        <v>71.96724531507239</v>
      </c>
      <c r="M34" s="292">
        <v>106.96658235571687</v>
      </c>
      <c r="N34" s="292">
        <v>103.72381661638789</v>
      </c>
      <c r="O34" s="292">
        <v>125.38498700109793</v>
      </c>
      <c r="P34" s="292">
        <v>116.44115899786489</v>
      </c>
      <c r="Q34" s="292">
        <v>136.36412251934567</v>
      </c>
      <c r="R34" s="292">
        <v>141.57018531604999</v>
      </c>
      <c r="S34" s="292">
        <v>104.62519892880104</v>
      </c>
      <c r="T34" s="292">
        <v>78.464006338955286</v>
      </c>
      <c r="U34" s="292">
        <v>126.75457310333921</v>
      </c>
      <c r="V34" s="292">
        <v>99.900613830278246</v>
      </c>
      <c r="W34" s="292">
        <v>106.6869053303282</v>
      </c>
      <c r="X34" s="292">
        <v>111.31317251809558</v>
      </c>
      <c r="Y34" s="292">
        <v>118.90458773968564</v>
      </c>
      <c r="Z34" s="292">
        <v>103.35101300923395</v>
      </c>
    </row>
    <row r="35" spans="1:26" s="288" customFormat="1">
      <c r="B35" s="289"/>
      <c r="C35" s="294" t="s">
        <v>37</v>
      </c>
      <c r="D35" s="295">
        <v>91.603021094040969</v>
      </c>
      <c r="E35" s="295">
        <v>90.743802606084841</v>
      </c>
      <c r="F35" s="295">
        <v>91.071827881997592</v>
      </c>
      <c r="G35" s="295">
        <v>89.794974092577249</v>
      </c>
      <c r="H35" s="295">
        <v>98.169958962713309</v>
      </c>
      <c r="I35" s="295">
        <v>87.776423243759155</v>
      </c>
      <c r="J35" s="295">
        <v>76.759508075179397</v>
      </c>
      <c r="K35" s="295">
        <v>47.522767203147509</v>
      </c>
      <c r="L35" s="295">
        <v>50.214183581298251</v>
      </c>
      <c r="M35" s="295">
        <v>105.02686032725292</v>
      </c>
      <c r="N35" s="295">
        <v>90.170521247926644</v>
      </c>
      <c r="O35" s="295">
        <v>95.638288276531739</v>
      </c>
      <c r="P35" s="295">
        <v>76.69311507691603</v>
      </c>
      <c r="Q35" s="295">
        <v>123.70111555509384</v>
      </c>
      <c r="R35" s="295">
        <v>108.38641867178565</v>
      </c>
      <c r="S35" s="295">
        <v>75.407725768876929</v>
      </c>
      <c r="T35" s="295">
        <v>52.533851631088226</v>
      </c>
      <c r="U35" s="295">
        <v>104.16780161969828</v>
      </c>
      <c r="V35" s="295">
        <v>82.79378846123609</v>
      </c>
      <c r="W35" s="295">
        <v>89.583013765152245</v>
      </c>
      <c r="X35" s="295">
        <v>93.723826987172941</v>
      </c>
      <c r="Y35" s="295">
        <v>100.24073158227668</v>
      </c>
      <c r="Z35" s="295">
        <v>90.414076307223581</v>
      </c>
    </row>
    <row r="36" spans="1:26" s="288" customFormat="1">
      <c r="B36" s="290"/>
      <c r="C36" s="291" t="s">
        <v>38</v>
      </c>
      <c r="D36" s="292">
        <v>87.474364872419201</v>
      </c>
      <c r="E36" s="292">
        <v>88.433573630209494</v>
      </c>
      <c r="F36" s="292">
        <v>90.653598271176222</v>
      </c>
      <c r="G36" s="292">
        <v>92.78044619361448</v>
      </c>
      <c r="H36" s="292">
        <v>98.934881643297715</v>
      </c>
      <c r="I36" s="292">
        <v>91.283451252179376</v>
      </c>
      <c r="J36" s="292">
        <v>90.026656189519528</v>
      </c>
      <c r="K36" s="292">
        <v>68.465239346884019</v>
      </c>
      <c r="L36" s="292">
        <v>65.068950581646988</v>
      </c>
      <c r="M36" s="292">
        <v>102.83885453353132</v>
      </c>
      <c r="N36" s="292">
        <v>95.648891920371625</v>
      </c>
      <c r="O36" s="292">
        <v>103.53758029561838</v>
      </c>
      <c r="P36" s="292">
        <v>92.609949949664681</v>
      </c>
      <c r="Q36" s="292">
        <v>129.26420522793595</v>
      </c>
      <c r="R36" s="292">
        <v>127.29315886153012</v>
      </c>
      <c r="S36" s="292">
        <v>85.604816606725834</v>
      </c>
      <c r="T36" s="292">
        <v>59.838180809092826</v>
      </c>
      <c r="U36" s="292">
        <v>91.493742529166497</v>
      </c>
      <c r="V36" s="292">
        <v>83.622929011942077</v>
      </c>
      <c r="W36" s="292">
        <v>74.017601312492872</v>
      </c>
      <c r="X36" s="292">
        <v>74.781173817157082</v>
      </c>
      <c r="Y36" s="292">
        <v>79.256796482799828</v>
      </c>
      <c r="Z36" s="292">
        <v>87.087184869144735</v>
      </c>
    </row>
    <row r="37" spans="1:26" s="288" customFormat="1">
      <c r="B37" s="289"/>
      <c r="C37" s="294" t="s">
        <v>39</v>
      </c>
      <c r="D37" s="295">
        <v>103.46912186745394</v>
      </c>
      <c r="E37" s="295">
        <v>100.78566935217788</v>
      </c>
      <c r="F37" s="295">
        <v>105.44726691117322</v>
      </c>
      <c r="G37" s="295">
        <v>102.44590025474501</v>
      </c>
      <c r="H37" s="295">
        <v>95.655212321983313</v>
      </c>
      <c r="I37" s="295">
        <v>92.734102598755015</v>
      </c>
      <c r="J37" s="295">
        <v>102.12630416426532</v>
      </c>
      <c r="K37" s="295">
        <v>94.125905489923213</v>
      </c>
      <c r="L37" s="295">
        <v>86.81728782182762</v>
      </c>
      <c r="M37" s="295">
        <v>115.37796125628206</v>
      </c>
      <c r="N37" s="295">
        <v>99.484644985100687</v>
      </c>
      <c r="O37" s="295">
        <v>117.36676025502828</v>
      </c>
      <c r="P37" s="295">
        <v>105.50398593611301</v>
      </c>
      <c r="Q37" s="295">
        <v>130.64559252824841</v>
      </c>
      <c r="R37" s="295">
        <v>133.54185942611139</v>
      </c>
      <c r="S37" s="295">
        <v>101.69948059811821</v>
      </c>
      <c r="T37" s="295">
        <v>63.640704157865692</v>
      </c>
      <c r="U37" s="295">
        <v>115.44614003696847</v>
      </c>
      <c r="V37" s="295">
        <v>97.920702914339941</v>
      </c>
      <c r="W37" s="295">
        <v>100.11265029463655</v>
      </c>
      <c r="X37" s="295">
        <v>95.571314495159427</v>
      </c>
      <c r="Y37" s="295">
        <v>114.49658595918402</v>
      </c>
      <c r="Z37" s="295">
        <v>118.94058276769233</v>
      </c>
    </row>
    <row r="38" spans="1:26" s="288" customFormat="1" ht="17.25" customHeight="1">
      <c r="A38" s="151"/>
      <c r="B38" s="307"/>
      <c r="C38" s="308" t="s">
        <v>40</v>
      </c>
      <c r="D38" s="309">
        <v>112.06362454476321</v>
      </c>
      <c r="E38" s="309">
        <v>111.30764229051151</v>
      </c>
      <c r="F38" s="309">
        <v>112.57663092483332</v>
      </c>
      <c r="G38" s="309">
        <v>111.71907775479659</v>
      </c>
      <c r="H38" s="309">
        <v>104.42768860047877</v>
      </c>
      <c r="I38" s="309">
        <v>103.85220768316688</v>
      </c>
      <c r="J38" s="309">
        <v>105.09162492785761</v>
      </c>
      <c r="K38" s="309">
        <v>99.787399358321125</v>
      </c>
      <c r="L38" s="309">
        <v>93.64808584938126</v>
      </c>
      <c r="M38" s="309">
        <v>115.38706604682055</v>
      </c>
      <c r="N38" s="309">
        <v>110.07701278558005</v>
      </c>
      <c r="O38" s="309">
        <v>135.91884382549415</v>
      </c>
      <c r="P38" s="309">
        <v>116.99814479308516</v>
      </c>
      <c r="Q38" s="309">
        <v>144.54334695079427</v>
      </c>
      <c r="R38" s="309">
        <v>152.91530108566855</v>
      </c>
      <c r="S38" s="309">
        <v>112.18732763458529</v>
      </c>
      <c r="T38" s="309">
        <v>76.430904819738529</v>
      </c>
      <c r="U38" s="309">
        <v>122.30200702697513</v>
      </c>
      <c r="V38" s="309">
        <v>103.79065549141528</v>
      </c>
      <c r="W38" s="309">
        <v>110.0355369299387</v>
      </c>
      <c r="X38" s="309">
        <v>110.01543016012219</v>
      </c>
      <c r="Y38" s="309">
        <v>119.27916975604298</v>
      </c>
      <c r="Z38" s="309">
        <v>111.47983144555286</v>
      </c>
    </row>
    <row r="39" spans="1:26" s="286" customFormat="1" ht="24" customHeight="1">
      <c r="B39" s="483" t="s">
        <v>99</v>
      </c>
      <c r="C39" s="483"/>
      <c r="D39" s="483"/>
      <c r="E39" s="483"/>
      <c r="F39" s="483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483"/>
      <c r="U39" s="81"/>
    </row>
    <row r="40" spans="1:26" s="286" customFormat="1" ht="24" customHeight="1">
      <c r="B40" s="301" t="s">
        <v>101</v>
      </c>
      <c r="C40" s="324"/>
      <c r="D40" s="287"/>
      <c r="E40" s="324"/>
      <c r="F40" s="287"/>
      <c r="G40" s="324"/>
      <c r="H40" s="324"/>
      <c r="I40" s="324"/>
      <c r="J40" s="287"/>
      <c r="K40" s="324"/>
      <c r="L40" s="287"/>
      <c r="M40" s="324"/>
      <c r="N40" s="324"/>
      <c r="O40" s="324"/>
      <c r="P40" s="287"/>
      <c r="Q40" s="324"/>
      <c r="R40" s="287"/>
      <c r="S40" s="324"/>
      <c r="U40" s="81"/>
    </row>
    <row r="41" spans="1:26" s="286" customFormat="1" ht="24" customHeight="1">
      <c r="B41" s="301" t="s">
        <v>102</v>
      </c>
      <c r="C41" s="324"/>
      <c r="D41" s="287"/>
      <c r="E41" s="324"/>
      <c r="F41" s="287"/>
      <c r="G41" s="324"/>
      <c r="H41" s="324"/>
      <c r="I41" s="324"/>
      <c r="J41" s="287"/>
      <c r="K41" s="324"/>
      <c r="L41" s="287"/>
      <c r="M41" s="324"/>
      <c r="N41" s="324"/>
      <c r="O41" s="324"/>
      <c r="P41" s="287"/>
      <c r="Q41" s="324"/>
      <c r="R41" s="287"/>
      <c r="S41" s="324"/>
      <c r="U41" s="81"/>
    </row>
    <row r="42" spans="1:26" s="293" customFormat="1" ht="24" customHeight="1">
      <c r="B42" s="482" t="s">
        <v>95</v>
      </c>
      <c r="C42" s="482"/>
      <c r="D42" s="482"/>
      <c r="E42" s="482"/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</row>
    <row r="43" spans="1:26" s="286" customFormat="1" ht="24" customHeight="1">
      <c r="A43" s="301"/>
      <c r="B43" s="301" t="s">
        <v>137</v>
      </c>
      <c r="C43" s="301"/>
      <c r="D43" s="301"/>
      <c r="E43" s="303"/>
      <c r="F43" s="303"/>
      <c r="G43" s="303"/>
      <c r="H43" s="303"/>
      <c r="I43" s="303"/>
      <c r="J43" s="303"/>
    </row>
    <row r="44" spans="1:26" s="286" customFormat="1" ht="24" customHeight="1">
      <c r="A44" s="301"/>
      <c r="B44" s="301" t="s">
        <v>138</v>
      </c>
      <c r="C44" s="301"/>
      <c r="D44" s="301"/>
      <c r="E44" s="303"/>
      <c r="F44" s="303"/>
      <c r="G44" s="303"/>
      <c r="H44" s="303"/>
      <c r="I44" s="303"/>
      <c r="J44" s="303"/>
    </row>
    <row r="45" spans="1:26" s="286" customFormat="1" ht="24" customHeight="1">
      <c r="A45" s="301"/>
      <c r="B45" s="301" t="s">
        <v>139</v>
      </c>
      <c r="C45" s="301"/>
      <c r="D45" s="301"/>
      <c r="E45" s="301"/>
      <c r="F45" s="303"/>
      <c r="G45" s="303"/>
      <c r="H45" s="303"/>
      <c r="I45" s="303"/>
      <c r="J45" s="303"/>
    </row>
    <row r="46" spans="1:26" s="286" customFormat="1" ht="24" customHeight="1">
      <c r="A46" s="301"/>
      <c r="B46" s="301" t="s">
        <v>140</v>
      </c>
      <c r="C46" s="301"/>
      <c r="D46" s="301"/>
      <c r="E46" s="303"/>
      <c r="F46" s="303"/>
      <c r="G46" s="303"/>
      <c r="H46" s="303"/>
      <c r="I46" s="303"/>
      <c r="J46" s="303"/>
    </row>
    <row r="47" spans="1:26" s="293" customFormat="1" ht="24" customHeight="1">
      <c r="B47" s="300" t="s">
        <v>158</v>
      </c>
    </row>
    <row r="48" spans="1:26" s="293" customFormat="1" ht="24" customHeight="1">
      <c r="B48" s="282" t="s">
        <v>200</v>
      </c>
    </row>
  </sheetData>
  <mergeCells count="3">
    <mergeCell ref="B3:Z3"/>
    <mergeCell ref="B42:S42"/>
    <mergeCell ref="B39:S39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GE46"/>
  <sheetViews>
    <sheetView showGridLines="0" zoomScale="70" zoomScaleNormal="70" zoomScaleSheetLayoutView="2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2.42578125" style="48" customWidth="1"/>
    <col min="2" max="3" width="13" style="48" customWidth="1"/>
    <col min="4" max="4" width="14.5703125" style="48" bestFit="1" customWidth="1"/>
    <col min="5" max="5" width="16.5703125" style="48" customWidth="1"/>
    <col min="6" max="7" width="18" style="48" customWidth="1"/>
    <col min="8" max="8" width="23.140625" style="48" customWidth="1"/>
    <col min="9" max="9" width="20.7109375" style="48" customWidth="1"/>
    <col min="10" max="10" width="21.7109375" style="48" customWidth="1"/>
    <col min="11" max="11" width="23.140625" style="48" customWidth="1"/>
    <col min="12" max="12" width="19.42578125" style="48" customWidth="1"/>
    <col min="13" max="13" width="18" style="48" customWidth="1"/>
    <col min="14" max="14" width="23.42578125" style="48" customWidth="1"/>
    <col min="15" max="18" width="18" style="48" customWidth="1"/>
    <col min="19" max="257" width="11.42578125" style="48"/>
    <col min="258" max="258" width="2.42578125" style="48" customWidth="1"/>
    <col min="259" max="260" width="13" style="48" customWidth="1"/>
    <col min="261" max="261" width="14.5703125" style="48" bestFit="1" customWidth="1"/>
    <col min="262" max="263" width="18" style="48" customWidth="1"/>
    <col min="264" max="264" width="23.140625" style="48" customWidth="1"/>
    <col min="265" max="265" width="20.7109375" style="48" customWidth="1"/>
    <col min="266" max="266" width="21.7109375" style="48" customWidth="1"/>
    <col min="267" max="267" width="23.140625" style="48" customWidth="1"/>
    <col min="268" max="268" width="19.42578125" style="48" customWidth="1"/>
    <col min="269" max="269" width="18" style="48" customWidth="1"/>
    <col min="270" max="270" width="23.42578125" style="48" customWidth="1"/>
    <col min="271" max="273" width="18" style="48" customWidth="1"/>
    <col min="274" max="513" width="11.42578125" style="48"/>
    <col min="514" max="514" width="2.42578125" style="48" customWidth="1"/>
    <col min="515" max="516" width="13" style="48" customWidth="1"/>
    <col min="517" max="517" width="14.5703125" style="48" bestFit="1" customWidth="1"/>
    <col min="518" max="519" width="18" style="48" customWidth="1"/>
    <col min="520" max="520" width="23.140625" style="48" customWidth="1"/>
    <col min="521" max="521" width="20.7109375" style="48" customWidth="1"/>
    <col min="522" max="522" width="21.7109375" style="48" customWidth="1"/>
    <col min="523" max="523" width="23.140625" style="48" customWidth="1"/>
    <col min="524" max="524" width="19.42578125" style="48" customWidth="1"/>
    <col min="525" max="525" width="18" style="48" customWidth="1"/>
    <col min="526" max="526" width="23.42578125" style="48" customWidth="1"/>
    <col min="527" max="529" width="18" style="48" customWidth="1"/>
    <col min="530" max="769" width="11.42578125" style="48"/>
    <col min="770" max="770" width="2.42578125" style="48" customWidth="1"/>
    <col min="771" max="772" width="13" style="48" customWidth="1"/>
    <col min="773" max="773" width="14.5703125" style="48" bestFit="1" customWidth="1"/>
    <col min="774" max="775" width="18" style="48" customWidth="1"/>
    <col min="776" max="776" width="23.140625" style="48" customWidth="1"/>
    <col min="777" max="777" width="20.7109375" style="48" customWidth="1"/>
    <col min="778" max="778" width="21.7109375" style="48" customWidth="1"/>
    <col min="779" max="779" width="23.140625" style="48" customWidth="1"/>
    <col min="780" max="780" width="19.42578125" style="48" customWidth="1"/>
    <col min="781" max="781" width="18" style="48" customWidth="1"/>
    <col min="782" max="782" width="23.42578125" style="48" customWidth="1"/>
    <col min="783" max="785" width="18" style="48" customWidth="1"/>
    <col min="786" max="1025" width="11.42578125" style="48"/>
    <col min="1026" max="1026" width="2.42578125" style="48" customWidth="1"/>
    <col min="1027" max="1028" width="13" style="48" customWidth="1"/>
    <col min="1029" max="1029" width="14.5703125" style="48" bestFit="1" customWidth="1"/>
    <col min="1030" max="1031" width="18" style="48" customWidth="1"/>
    <col min="1032" max="1032" width="23.140625" style="48" customWidth="1"/>
    <col min="1033" max="1033" width="20.7109375" style="48" customWidth="1"/>
    <col min="1034" max="1034" width="21.7109375" style="48" customWidth="1"/>
    <col min="1035" max="1035" width="23.140625" style="48" customWidth="1"/>
    <col min="1036" max="1036" width="19.42578125" style="48" customWidth="1"/>
    <col min="1037" max="1037" width="18" style="48" customWidth="1"/>
    <col min="1038" max="1038" width="23.42578125" style="48" customWidth="1"/>
    <col min="1039" max="1041" width="18" style="48" customWidth="1"/>
    <col min="1042" max="1281" width="11.42578125" style="48"/>
    <col min="1282" max="1282" width="2.42578125" style="48" customWidth="1"/>
    <col min="1283" max="1284" width="13" style="48" customWidth="1"/>
    <col min="1285" max="1285" width="14.5703125" style="48" bestFit="1" customWidth="1"/>
    <col min="1286" max="1287" width="18" style="48" customWidth="1"/>
    <col min="1288" max="1288" width="23.140625" style="48" customWidth="1"/>
    <col min="1289" max="1289" width="20.7109375" style="48" customWidth="1"/>
    <col min="1290" max="1290" width="21.7109375" style="48" customWidth="1"/>
    <col min="1291" max="1291" width="23.140625" style="48" customWidth="1"/>
    <col min="1292" max="1292" width="19.42578125" style="48" customWidth="1"/>
    <col min="1293" max="1293" width="18" style="48" customWidth="1"/>
    <col min="1294" max="1294" width="23.42578125" style="48" customWidth="1"/>
    <col min="1295" max="1297" width="18" style="48" customWidth="1"/>
    <col min="1298" max="1537" width="11.42578125" style="48"/>
    <col min="1538" max="1538" width="2.42578125" style="48" customWidth="1"/>
    <col min="1539" max="1540" width="13" style="48" customWidth="1"/>
    <col min="1541" max="1541" width="14.5703125" style="48" bestFit="1" customWidth="1"/>
    <col min="1542" max="1543" width="18" style="48" customWidth="1"/>
    <col min="1544" max="1544" width="23.140625" style="48" customWidth="1"/>
    <col min="1545" max="1545" width="20.7109375" style="48" customWidth="1"/>
    <col min="1546" max="1546" width="21.7109375" style="48" customWidth="1"/>
    <col min="1547" max="1547" width="23.140625" style="48" customWidth="1"/>
    <col min="1548" max="1548" width="19.42578125" style="48" customWidth="1"/>
    <col min="1549" max="1549" width="18" style="48" customWidth="1"/>
    <col min="1550" max="1550" width="23.42578125" style="48" customWidth="1"/>
    <col min="1551" max="1553" width="18" style="48" customWidth="1"/>
    <col min="1554" max="1793" width="11.42578125" style="48"/>
    <col min="1794" max="1794" width="2.42578125" style="48" customWidth="1"/>
    <col min="1795" max="1796" width="13" style="48" customWidth="1"/>
    <col min="1797" max="1797" width="14.5703125" style="48" bestFit="1" customWidth="1"/>
    <col min="1798" max="1799" width="18" style="48" customWidth="1"/>
    <col min="1800" max="1800" width="23.140625" style="48" customWidth="1"/>
    <col min="1801" max="1801" width="20.7109375" style="48" customWidth="1"/>
    <col min="1802" max="1802" width="21.7109375" style="48" customWidth="1"/>
    <col min="1803" max="1803" width="23.140625" style="48" customWidth="1"/>
    <col min="1804" max="1804" width="19.42578125" style="48" customWidth="1"/>
    <col min="1805" max="1805" width="18" style="48" customWidth="1"/>
    <col min="1806" max="1806" width="23.42578125" style="48" customWidth="1"/>
    <col min="1807" max="1809" width="18" style="48" customWidth="1"/>
    <col min="1810" max="2049" width="11.42578125" style="48"/>
    <col min="2050" max="2050" width="2.42578125" style="48" customWidth="1"/>
    <col min="2051" max="2052" width="13" style="48" customWidth="1"/>
    <col min="2053" max="2053" width="14.5703125" style="48" bestFit="1" customWidth="1"/>
    <col min="2054" max="2055" width="18" style="48" customWidth="1"/>
    <col min="2056" max="2056" width="23.140625" style="48" customWidth="1"/>
    <col min="2057" max="2057" width="20.7109375" style="48" customWidth="1"/>
    <col min="2058" max="2058" width="21.7109375" style="48" customWidth="1"/>
    <col min="2059" max="2059" width="23.140625" style="48" customWidth="1"/>
    <col min="2060" max="2060" width="19.42578125" style="48" customWidth="1"/>
    <col min="2061" max="2061" width="18" style="48" customWidth="1"/>
    <col min="2062" max="2062" width="23.42578125" style="48" customWidth="1"/>
    <col min="2063" max="2065" width="18" style="48" customWidth="1"/>
    <col min="2066" max="2305" width="11.42578125" style="48"/>
    <col min="2306" max="2306" width="2.42578125" style="48" customWidth="1"/>
    <col min="2307" max="2308" width="13" style="48" customWidth="1"/>
    <col min="2309" max="2309" width="14.5703125" style="48" bestFit="1" customWidth="1"/>
    <col min="2310" max="2311" width="18" style="48" customWidth="1"/>
    <col min="2312" max="2312" width="23.140625" style="48" customWidth="1"/>
    <col min="2313" max="2313" width="20.7109375" style="48" customWidth="1"/>
    <col min="2314" max="2314" width="21.7109375" style="48" customWidth="1"/>
    <col min="2315" max="2315" width="23.140625" style="48" customWidth="1"/>
    <col min="2316" max="2316" width="19.42578125" style="48" customWidth="1"/>
    <col min="2317" max="2317" width="18" style="48" customWidth="1"/>
    <col min="2318" max="2318" width="23.42578125" style="48" customWidth="1"/>
    <col min="2319" max="2321" width="18" style="48" customWidth="1"/>
    <col min="2322" max="2561" width="11.42578125" style="48"/>
    <col min="2562" max="2562" width="2.42578125" style="48" customWidth="1"/>
    <col min="2563" max="2564" width="13" style="48" customWidth="1"/>
    <col min="2565" max="2565" width="14.5703125" style="48" bestFit="1" customWidth="1"/>
    <col min="2566" max="2567" width="18" style="48" customWidth="1"/>
    <col min="2568" max="2568" width="23.140625" style="48" customWidth="1"/>
    <col min="2569" max="2569" width="20.7109375" style="48" customWidth="1"/>
    <col min="2570" max="2570" width="21.7109375" style="48" customWidth="1"/>
    <col min="2571" max="2571" width="23.140625" style="48" customWidth="1"/>
    <col min="2572" max="2572" width="19.42578125" style="48" customWidth="1"/>
    <col min="2573" max="2573" width="18" style="48" customWidth="1"/>
    <col min="2574" max="2574" width="23.42578125" style="48" customWidth="1"/>
    <col min="2575" max="2577" width="18" style="48" customWidth="1"/>
    <col min="2578" max="2817" width="11.42578125" style="48"/>
    <col min="2818" max="2818" width="2.42578125" style="48" customWidth="1"/>
    <col min="2819" max="2820" width="13" style="48" customWidth="1"/>
    <col min="2821" max="2821" width="14.5703125" style="48" bestFit="1" customWidth="1"/>
    <col min="2822" max="2823" width="18" style="48" customWidth="1"/>
    <col min="2824" max="2824" width="23.140625" style="48" customWidth="1"/>
    <col min="2825" max="2825" width="20.7109375" style="48" customWidth="1"/>
    <col min="2826" max="2826" width="21.7109375" style="48" customWidth="1"/>
    <col min="2827" max="2827" width="23.140625" style="48" customWidth="1"/>
    <col min="2828" max="2828" width="19.42578125" style="48" customWidth="1"/>
    <col min="2829" max="2829" width="18" style="48" customWidth="1"/>
    <col min="2830" max="2830" width="23.42578125" style="48" customWidth="1"/>
    <col min="2831" max="2833" width="18" style="48" customWidth="1"/>
    <col min="2834" max="3073" width="11.42578125" style="48"/>
    <col min="3074" max="3074" width="2.42578125" style="48" customWidth="1"/>
    <col min="3075" max="3076" width="13" style="48" customWidth="1"/>
    <col min="3077" max="3077" width="14.5703125" style="48" bestFit="1" customWidth="1"/>
    <col min="3078" max="3079" width="18" style="48" customWidth="1"/>
    <col min="3080" max="3080" width="23.140625" style="48" customWidth="1"/>
    <col min="3081" max="3081" width="20.7109375" style="48" customWidth="1"/>
    <col min="3082" max="3082" width="21.7109375" style="48" customWidth="1"/>
    <col min="3083" max="3083" width="23.140625" style="48" customWidth="1"/>
    <col min="3084" max="3084" width="19.42578125" style="48" customWidth="1"/>
    <col min="3085" max="3085" width="18" style="48" customWidth="1"/>
    <col min="3086" max="3086" width="23.42578125" style="48" customWidth="1"/>
    <col min="3087" max="3089" width="18" style="48" customWidth="1"/>
    <col min="3090" max="3329" width="11.42578125" style="48"/>
    <col min="3330" max="3330" width="2.42578125" style="48" customWidth="1"/>
    <col min="3331" max="3332" width="13" style="48" customWidth="1"/>
    <col min="3333" max="3333" width="14.5703125" style="48" bestFit="1" customWidth="1"/>
    <col min="3334" max="3335" width="18" style="48" customWidth="1"/>
    <col min="3336" max="3336" width="23.140625" style="48" customWidth="1"/>
    <col min="3337" max="3337" width="20.7109375" style="48" customWidth="1"/>
    <col min="3338" max="3338" width="21.7109375" style="48" customWidth="1"/>
    <col min="3339" max="3339" width="23.140625" style="48" customWidth="1"/>
    <col min="3340" max="3340" width="19.42578125" style="48" customWidth="1"/>
    <col min="3341" max="3341" width="18" style="48" customWidth="1"/>
    <col min="3342" max="3342" width="23.42578125" style="48" customWidth="1"/>
    <col min="3343" max="3345" width="18" style="48" customWidth="1"/>
    <col min="3346" max="3585" width="11.42578125" style="48"/>
    <col min="3586" max="3586" width="2.42578125" style="48" customWidth="1"/>
    <col min="3587" max="3588" width="13" style="48" customWidth="1"/>
    <col min="3589" max="3589" width="14.5703125" style="48" bestFit="1" customWidth="1"/>
    <col min="3590" max="3591" width="18" style="48" customWidth="1"/>
    <col min="3592" max="3592" width="23.140625" style="48" customWidth="1"/>
    <col min="3593" max="3593" width="20.7109375" style="48" customWidth="1"/>
    <col min="3594" max="3594" width="21.7109375" style="48" customWidth="1"/>
    <col min="3595" max="3595" width="23.140625" style="48" customWidth="1"/>
    <col min="3596" max="3596" width="19.42578125" style="48" customWidth="1"/>
    <col min="3597" max="3597" width="18" style="48" customWidth="1"/>
    <col min="3598" max="3598" width="23.42578125" style="48" customWidth="1"/>
    <col min="3599" max="3601" width="18" style="48" customWidth="1"/>
    <col min="3602" max="3841" width="11.42578125" style="48"/>
    <col min="3842" max="3842" width="2.42578125" style="48" customWidth="1"/>
    <col min="3843" max="3844" width="13" style="48" customWidth="1"/>
    <col min="3845" max="3845" width="14.5703125" style="48" bestFit="1" customWidth="1"/>
    <col min="3846" max="3847" width="18" style="48" customWidth="1"/>
    <col min="3848" max="3848" width="23.140625" style="48" customWidth="1"/>
    <col min="3849" max="3849" width="20.7109375" style="48" customWidth="1"/>
    <col min="3850" max="3850" width="21.7109375" style="48" customWidth="1"/>
    <col min="3851" max="3851" width="23.140625" style="48" customWidth="1"/>
    <col min="3852" max="3852" width="19.42578125" style="48" customWidth="1"/>
    <col min="3853" max="3853" width="18" style="48" customWidth="1"/>
    <col min="3854" max="3854" width="23.42578125" style="48" customWidth="1"/>
    <col min="3855" max="3857" width="18" style="48" customWidth="1"/>
    <col min="3858" max="4097" width="11.42578125" style="48"/>
    <col min="4098" max="4098" width="2.42578125" style="48" customWidth="1"/>
    <col min="4099" max="4100" width="13" style="48" customWidth="1"/>
    <col min="4101" max="4101" width="14.5703125" style="48" bestFit="1" customWidth="1"/>
    <col min="4102" max="4103" width="18" style="48" customWidth="1"/>
    <col min="4104" max="4104" width="23.140625" style="48" customWidth="1"/>
    <col min="4105" max="4105" width="20.7109375" style="48" customWidth="1"/>
    <col min="4106" max="4106" width="21.7109375" style="48" customWidth="1"/>
    <col min="4107" max="4107" width="23.140625" style="48" customWidth="1"/>
    <col min="4108" max="4108" width="19.42578125" style="48" customWidth="1"/>
    <col min="4109" max="4109" width="18" style="48" customWidth="1"/>
    <col min="4110" max="4110" width="23.42578125" style="48" customWidth="1"/>
    <col min="4111" max="4113" width="18" style="48" customWidth="1"/>
    <col min="4114" max="4353" width="11.42578125" style="48"/>
    <col min="4354" max="4354" width="2.42578125" style="48" customWidth="1"/>
    <col min="4355" max="4356" width="13" style="48" customWidth="1"/>
    <col min="4357" max="4357" width="14.5703125" style="48" bestFit="1" customWidth="1"/>
    <col min="4358" max="4359" width="18" style="48" customWidth="1"/>
    <col min="4360" max="4360" width="23.140625" style="48" customWidth="1"/>
    <col min="4361" max="4361" width="20.7109375" style="48" customWidth="1"/>
    <col min="4362" max="4362" width="21.7109375" style="48" customWidth="1"/>
    <col min="4363" max="4363" width="23.140625" style="48" customWidth="1"/>
    <col min="4364" max="4364" width="19.42578125" style="48" customWidth="1"/>
    <col min="4365" max="4365" width="18" style="48" customWidth="1"/>
    <col min="4366" max="4366" width="23.42578125" style="48" customWidth="1"/>
    <col min="4367" max="4369" width="18" style="48" customWidth="1"/>
    <col min="4370" max="4609" width="11.42578125" style="48"/>
    <col min="4610" max="4610" width="2.42578125" style="48" customWidth="1"/>
    <col min="4611" max="4612" width="13" style="48" customWidth="1"/>
    <col min="4613" max="4613" width="14.5703125" style="48" bestFit="1" customWidth="1"/>
    <col min="4614" max="4615" width="18" style="48" customWidth="1"/>
    <col min="4616" max="4616" width="23.140625" style="48" customWidth="1"/>
    <col min="4617" max="4617" width="20.7109375" style="48" customWidth="1"/>
    <col min="4618" max="4618" width="21.7109375" style="48" customWidth="1"/>
    <col min="4619" max="4619" width="23.140625" style="48" customWidth="1"/>
    <col min="4620" max="4620" width="19.42578125" style="48" customWidth="1"/>
    <col min="4621" max="4621" width="18" style="48" customWidth="1"/>
    <col min="4622" max="4622" width="23.42578125" style="48" customWidth="1"/>
    <col min="4623" max="4625" width="18" style="48" customWidth="1"/>
    <col min="4626" max="4865" width="11.42578125" style="48"/>
    <col min="4866" max="4866" width="2.42578125" style="48" customWidth="1"/>
    <col min="4867" max="4868" width="13" style="48" customWidth="1"/>
    <col min="4869" max="4869" width="14.5703125" style="48" bestFit="1" customWidth="1"/>
    <col min="4870" max="4871" width="18" style="48" customWidth="1"/>
    <col min="4872" max="4872" width="23.140625" style="48" customWidth="1"/>
    <col min="4873" max="4873" width="20.7109375" style="48" customWidth="1"/>
    <col min="4874" max="4874" width="21.7109375" style="48" customWidth="1"/>
    <col min="4875" max="4875" width="23.140625" style="48" customWidth="1"/>
    <col min="4876" max="4876" width="19.42578125" style="48" customWidth="1"/>
    <col min="4877" max="4877" width="18" style="48" customWidth="1"/>
    <col min="4878" max="4878" width="23.42578125" style="48" customWidth="1"/>
    <col min="4879" max="4881" width="18" style="48" customWidth="1"/>
    <col min="4882" max="5121" width="11.42578125" style="48"/>
    <col min="5122" max="5122" width="2.42578125" style="48" customWidth="1"/>
    <col min="5123" max="5124" width="13" style="48" customWidth="1"/>
    <col min="5125" max="5125" width="14.5703125" style="48" bestFit="1" customWidth="1"/>
    <col min="5126" max="5127" width="18" style="48" customWidth="1"/>
    <col min="5128" max="5128" width="23.140625" style="48" customWidth="1"/>
    <col min="5129" max="5129" width="20.7109375" style="48" customWidth="1"/>
    <col min="5130" max="5130" width="21.7109375" style="48" customWidth="1"/>
    <col min="5131" max="5131" width="23.140625" style="48" customWidth="1"/>
    <col min="5132" max="5132" width="19.42578125" style="48" customWidth="1"/>
    <col min="5133" max="5133" width="18" style="48" customWidth="1"/>
    <col min="5134" max="5134" width="23.42578125" style="48" customWidth="1"/>
    <col min="5135" max="5137" width="18" style="48" customWidth="1"/>
    <col min="5138" max="5377" width="11.42578125" style="48"/>
    <col min="5378" max="5378" width="2.42578125" style="48" customWidth="1"/>
    <col min="5379" max="5380" width="13" style="48" customWidth="1"/>
    <col min="5381" max="5381" width="14.5703125" style="48" bestFit="1" customWidth="1"/>
    <col min="5382" max="5383" width="18" style="48" customWidth="1"/>
    <col min="5384" max="5384" width="23.140625" style="48" customWidth="1"/>
    <col min="5385" max="5385" width="20.7109375" style="48" customWidth="1"/>
    <col min="5386" max="5386" width="21.7109375" style="48" customWidth="1"/>
    <col min="5387" max="5387" width="23.140625" style="48" customWidth="1"/>
    <col min="5388" max="5388" width="19.42578125" style="48" customWidth="1"/>
    <col min="5389" max="5389" width="18" style="48" customWidth="1"/>
    <col min="5390" max="5390" width="23.42578125" style="48" customWidth="1"/>
    <col min="5391" max="5393" width="18" style="48" customWidth="1"/>
    <col min="5394" max="5633" width="11.42578125" style="48"/>
    <col min="5634" max="5634" width="2.42578125" style="48" customWidth="1"/>
    <col min="5635" max="5636" width="13" style="48" customWidth="1"/>
    <col min="5637" max="5637" width="14.5703125" style="48" bestFit="1" customWidth="1"/>
    <col min="5638" max="5639" width="18" style="48" customWidth="1"/>
    <col min="5640" max="5640" width="23.140625" style="48" customWidth="1"/>
    <col min="5641" max="5641" width="20.7109375" style="48" customWidth="1"/>
    <col min="5642" max="5642" width="21.7109375" style="48" customWidth="1"/>
    <col min="5643" max="5643" width="23.140625" style="48" customWidth="1"/>
    <col min="5644" max="5644" width="19.42578125" style="48" customWidth="1"/>
    <col min="5645" max="5645" width="18" style="48" customWidth="1"/>
    <col min="5646" max="5646" width="23.42578125" style="48" customWidth="1"/>
    <col min="5647" max="5649" width="18" style="48" customWidth="1"/>
    <col min="5650" max="5889" width="11.42578125" style="48"/>
    <col min="5890" max="5890" width="2.42578125" style="48" customWidth="1"/>
    <col min="5891" max="5892" width="13" style="48" customWidth="1"/>
    <col min="5893" max="5893" width="14.5703125" style="48" bestFit="1" customWidth="1"/>
    <col min="5894" max="5895" width="18" style="48" customWidth="1"/>
    <col min="5896" max="5896" width="23.140625" style="48" customWidth="1"/>
    <col min="5897" max="5897" width="20.7109375" style="48" customWidth="1"/>
    <col min="5898" max="5898" width="21.7109375" style="48" customWidth="1"/>
    <col min="5899" max="5899" width="23.140625" style="48" customWidth="1"/>
    <col min="5900" max="5900" width="19.42578125" style="48" customWidth="1"/>
    <col min="5901" max="5901" width="18" style="48" customWidth="1"/>
    <col min="5902" max="5902" width="23.42578125" style="48" customWidth="1"/>
    <col min="5903" max="5905" width="18" style="48" customWidth="1"/>
    <col min="5906" max="6145" width="11.42578125" style="48"/>
    <col min="6146" max="6146" width="2.42578125" style="48" customWidth="1"/>
    <col min="6147" max="6148" width="13" style="48" customWidth="1"/>
    <col min="6149" max="6149" width="14.5703125" style="48" bestFit="1" customWidth="1"/>
    <col min="6150" max="6151" width="18" style="48" customWidth="1"/>
    <col min="6152" max="6152" width="23.140625" style="48" customWidth="1"/>
    <col min="6153" max="6153" width="20.7109375" style="48" customWidth="1"/>
    <col min="6154" max="6154" width="21.7109375" style="48" customWidth="1"/>
    <col min="6155" max="6155" width="23.140625" style="48" customWidth="1"/>
    <col min="6156" max="6156" width="19.42578125" style="48" customWidth="1"/>
    <col min="6157" max="6157" width="18" style="48" customWidth="1"/>
    <col min="6158" max="6158" width="23.42578125" style="48" customWidth="1"/>
    <col min="6159" max="6161" width="18" style="48" customWidth="1"/>
    <col min="6162" max="6401" width="11.42578125" style="48"/>
    <col min="6402" max="6402" width="2.42578125" style="48" customWidth="1"/>
    <col min="6403" max="6404" width="13" style="48" customWidth="1"/>
    <col min="6405" max="6405" width="14.5703125" style="48" bestFit="1" customWidth="1"/>
    <col min="6406" max="6407" width="18" style="48" customWidth="1"/>
    <col min="6408" max="6408" width="23.140625" style="48" customWidth="1"/>
    <col min="6409" max="6409" width="20.7109375" style="48" customWidth="1"/>
    <col min="6410" max="6410" width="21.7109375" style="48" customWidth="1"/>
    <col min="6411" max="6411" width="23.140625" style="48" customWidth="1"/>
    <col min="6412" max="6412" width="19.42578125" style="48" customWidth="1"/>
    <col min="6413" max="6413" width="18" style="48" customWidth="1"/>
    <col min="6414" max="6414" width="23.42578125" style="48" customWidth="1"/>
    <col min="6415" max="6417" width="18" style="48" customWidth="1"/>
    <col min="6418" max="6657" width="11.42578125" style="48"/>
    <col min="6658" max="6658" width="2.42578125" style="48" customWidth="1"/>
    <col min="6659" max="6660" width="13" style="48" customWidth="1"/>
    <col min="6661" max="6661" width="14.5703125" style="48" bestFit="1" customWidth="1"/>
    <col min="6662" max="6663" width="18" style="48" customWidth="1"/>
    <col min="6664" max="6664" width="23.140625" style="48" customWidth="1"/>
    <col min="6665" max="6665" width="20.7109375" style="48" customWidth="1"/>
    <col min="6666" max="6666" width="21.7109375" style="48" customWidth="1"/>
    <col min="6667" max="6667" width="23.140625" style="48" customWidth="1"/>
    <col min="6668" max="6668" width="19.42578125" style="48" customWidth="1"/>
    <col min="6669" max="6669" width="18" style="48" customWidth="1"/>
    <col min="6670" max="6670" width="23.42578125" style="48" customWidth="1"/>
    <col min="6671" max="6673" width="18" style="48" customWidth="1"/>
    <col min="6674" max="6913" width="11.42578125" style="48"/>
    <col min="6914" max="6914" width="2.42578125" style="48" customWidth="1"/>
    <col min="6915" max="6916" width="13" style="48" customWidth="1"/>
    <col min="6917" max="6917" width="14.5703125" style="48" bestFit="1" customWidth="1"/>
    <col min="6918" max="6919" width="18" style="48" customWidth="1"/>
    <col min="6920" max="6920" width="23.140625" style="48" customWidth="1"/>
    <col min="6921" max="6921" width="20.7109375" style="48" customWidth="1"/>
    <col min="6922" max="6922" width="21.7109375" style="48" customWidth="1"/>
    <col min="6923" max="6923" width="23.140625" style="48" customWidth="1"/>
    <col min="6924" max="6924" width="19.42578125" style="48" customWidth="1"/>
    <col min="6925" max="6925" width="18" style="48" customWidth="1"/>
    <col min="6926" max="6926" width="23.42578125" style="48" customWidth="1"/>
    <col min="6927" max="6929" width="18" style="48" customWidth="1"/>
    <col min="6930" max="7169" width="11.42578125" style="48"/>
    <col min="7170" max="7170" width="2.42578125" style="48" customWidth="1"/>
    <col min="7171" max="7172" width="13" style="48" customWidth="1"/>
    <col min="7173" max="7173" width="14.5703125" style="48" bestFit="1" customWidth="1"/>
    <col min="7174" max="7175" width="18" style="48" customWidth="1"/>
    <col min="7176" max="7176" width="23.140625" style="48" customWidth="1"/>
    <col min="7177" max="7177" width="20.7109375" style="48" customWidth="1"/>
    <col min="7178" max="7178" width="21.7109375" style="48" customWidth="1"/>
    <col min="7179" max="7179" width="23.140625" style="48" customWidth="1"/>
    <col min="7180" max="7180" width="19.42578125" style="48" customWidth="1"/>
    <col min="7181" max="7181" width="18" style="48" customWidth="1"/>
    <col min="7182" max="7182" width="23.42578125" style="48" customWidth="1"/>
    <col min="7183" max="7185" width="18" style="48" customWidth="1"/>
    <col min="7186" max="7425" width="11.42578125" style="48"/>
    <col min="7426" max="7426" width="2.42578125" style="48" customWidth="1"/>
    <col min="7427" max="7428" width="13" style="48" customWidth="1"/>
    <col min="7429" max="7429" width="14.5703125" style="48" bestFit="1" customWidth="1"/>
    <col min="7430" max="7431" width="18" style="48" customWidth="1"/>
    <col min="7432" max="7432" width="23.140625" style="48" customWidth="1"/>
    <col min="7433" max="7433" width="20.7109375" style="48" customWidth="1"/>
    <col min="7434" max="7434" width="21.7109375" style="48" customWidth="1"/>
    <col min="7435" max="7435" width="23.140625" style="48" customWidth="1"/>
    <col min="7436" max="7436" width="19.42578125" style="48" customWidth="1"/>
    <col min="7437" max="7437" width="18" style="48" customWidth="1"/>
    <col min="7438" max="7438" width="23.42578125" style="48" customWidth="1"/>
    <col min="7439" max="7441" width="18" style="48" customWidth="1"/>
    <col min="7442" max="7681" width="11.42578125" style="48"/>
    <col min="7682" max="7682" width="2.42578125" style="48" customWidth="1"/>
    <col min="7683" max="7684" width="13" style="48" customWidth="1"/>
    <col min="7685" max="7685" width="14.5703125" style="48" bestFit="1" customWidth="1"/>
    <col min="7686" max="7687" width="18" style="48" customWidth="1"/>
    <col min="7688" max="7688" width="23.140625" style="48" customWidth="1"/>
    <col min="7689" max="7689" width="20.7109375" style="48" customWidth="1"/>
    <col min="7690" max="7690" width="21.7109375" style="48" customWidth="1"/>
    <col min="7691" max="7691" width="23.140625" style="48" customWidth="1"/>
    <col min="7692" max="7692" width="19.42578125" style="48" customWidth="1"/>
    <col min="7693" max="7693" width="18" style="48" customWidth="1"/>
    <col min="7694" max="7694" width="23.42578125" style="48" customWidth="1"/>
    <col min="7695" max="7697" width="18" style="48" customWidth="1"/>
    <col min="7698" max="7937" width="11.42578125" style="48"/>
    <col min="7938" max="7938" width="2.42578125" style="48" customWidth="1"/>
    <col min="7939" max="7940" width="13" style="48" customWidth="1"/>
    <col min="7941" max="7941" width="14.5703125" style="48" bestFit="1" customWidth="1"/>
    <col min="7942" max="7943" width="18" style="48" customWidth="1"/>
    <col min="7944" max="7944" width="23.140625" style="48" customWidth="1"/>
    <col min="7945" max="7945" width="20.7109375" style="48" customWidth="1"/>
    <col min="7946" max="7946" width="21.7109375" style="48" customWidth="1"/>
    <col min="7947" max="7947" width="23.140625" style="48" customWidth="1"/>
    <col min="7948" max="7948" width="19.42578125" style="48" customWidth="1"/>
    <col min="7949" max="7949" width="18" style="48" customWidth="1"/>
    <col min="7950" max="7950" width="23.42578125" style="48" customWidth="1"/>
    <col min="7951" max="7953" width="18" style="48" customWidth="1"/>
    <col min="7954" max="8193" width="11.42578125" style="48"/>
    <col min="8194" max="8194" width="2.42578125" style="48" customWidth="1"/>
    <col min="8195" max="8196" width="13" style="48" customWidth="1"/>
    <col min="8197" max="8197" width="14.5703125" style="48" bestFit="1" customWidth="1"/>
    <col min="8198" max="8199" width="18" style="48" customWidth="1"/>
    <col min="8200" max="8200" width="23.140625" style="48" customWidth="1"/>
    <col min="8201" max="8201" width="20.7109375" style="48" customWidth="1"/>
    <col min="8202" max="8202" width="21.7109375" style="48" customWidth="1"/>
    <col min="8203" max="8203" width="23.140625" style="48" customWidth="1"/>
    <col min="8204" max="8204" width="19.42578125" style="48" customWidth="1"/>
    <col min="8205" max="8205" width="18" style="48" customWidth="1"/>
    <col min="8206" max="8206" width="23.42578125" style="48" customWidth="1"/>
    <col min="8207" max="8209" width="18" style="48" customWidth="1"/>
    <col min="8210" max="8449" width="11.42578125" style="48"/>
    <col min="8450" max="8450" width="2.42578125" style="48" customWidth="1"/>
    <col min="8451" max="8452" width="13" style="48" customWidth="1"/>
    <col min="8453" max="8453" width="14.5703125" style="48" bestFit="1" customWidth="1"/>
    <col min="8454" max="8455" width="18" style="48" customWidth="1"/>
    <col min="8456" max="8456" width="23.140625" style="48" customWidth="1"/>
    <col min="8457" max="8457" width="20.7109375" style="48" customWidth="1"/>
    <col min="8458" max="8458" width="21.7109375" style="48" customWidth="1"/>
    <col min="8459" max="8459" width="23.140625" style="48" customWidth="1"/>
    <col min="8460" max="8460" width="19.42578125" style="48" customWidth="1"/>
    <col min="8461" max="8461" width="18" style="48" customWidth="1"/>
    <col min="8462" max="8462" width="23.42578125" style="48" customWidth="1"/>
    <col min="8463" max="8465" width="18" style="48" customWidth="1"/>
    <col min="8466" max="8705" width="11.42578125" style="48"/>
    <col min="8706" max="8706" width="2.42578125" style="48" customWidth="1"/>
    <col min="8707" max="8708" width="13" style="48" customWidth="1"/>
    <col min="8709" max="8709" width="14.5703125" style="48" bestFit="1" customWidth="1"/>
    <col min="8710" max="8711" width="18" style="48" customWidth="1"/>
    <col min="8712" max="8712" width="23.140625" style="48" customWidth="1"/>
    <col min="8713" max="8713" width="20.7109375" style="48" customWidth="1"/>
    <col min="8714" max="8714" width="21.7109375" style="48" customWidth="1"/>
    <col min="8715" max="8715" width="23.140625" style="48" customWidth="1"/>
    <col min="8716" max="8716" width="19.42578125" style="48" customWidth="1"/>
    <col min="8717" max="8717" width="18" style="48" customWidth="1"/>
    <col min="8718" max="8718" width="23.42578125" style="48" customWidth="1"/>
    <col min="8719" max="8721" width="18" style="48" customWidth="1"/>
    <col min="8722" max="8961" width="11.42578125" style="48"/>
    <col min="8962" max="8962" width="2.42578125" style="48" customWidth="1"/>
    <col min="8963" max="8964" width="13" style="48" customWidth="1"/>
    <col min="8965" max="8965" width="14.5703125" style="48" bestFit="1" customWidth="1"/>
    <col min="8966" max="8967" width="18" style="48" customWidth="1"/>
    <col min="8968" max="8968" width="23.140625" style="48" customWidth="1"/>
    <col min="8969" max="8969" width="20.7109375" style="48" customWidth="1"/>
    <col min="8970" max="8970" width="21.7109375" style="48" customWidth="1"/>
    <col min="8971" max="8971" width="23.140625" style="48" customWidth="1"/>
    <col min="8972" max="8972" width="19.42578125" style="48" customWidth="1"/>
    <col min="8973" max="8973" width="18" style="48" customWidth="1"/>
    <col min="8974" max="8974" width="23.42578125" style="48" customWidth="1"/>
    <col min="8975" max="8977" width="18" style="48" customWidth="1"/>
    <col min="8978" max="9217" width="11.42578125" style="48"/>
    <col min="9218" max="9218" width="2.42578125" style="48" customWidth="1"/>
    <col min="9219" max="9220" width="13" style="48" customWidth="1"/>
    <col min="9221" max="9221" width="14.5703125" style="48" bestFit="1" customWidth="1"/>
    <col min="9222" max="9223" width="18" style="48" customWidth="1"/>
    <col min="9224" max="9224" width="23.140625" style="48" customWidth="1"/>
    <col min="9225" max="9225" width="20.7109375" style="48" customWidth="1"/>
    <col min="9226" max="9226" width="21.7109375" style="48" customWidth="1"/>
    <col min="9227" max="9227" width="23.140625" style="48" customWidth="1"/>
    <col min="9228" max="9228" width="19.42578125" style="48" customWidth="1"/>
    <col min="9229" max="9229" width="18" style="48" customWidth="1"/>
    <col min="9230" max="9230" width="23.42578125" style="48" customWidth="1"/>
    <col min="9231" max="9233" width="18" style="48" customWidth="1"/>
    <col min="9234" max="9473" width="11.42578125" style="48"/>
    <col min="9474" max="9474" width="2.42578125" style="48" customWidth="1"/>
    <col min="9475" max="9476" width="13" style="48" customWidth="1"/>
    <col min="9477" max="9477" width="14.5703125" style="48" bestFit="1" customWidth="1"/>
    <col min="9478" max="9479" width="18" style="48" customWidth="1"/>
    <col min="9480" max="9480" width="23.140625" style="48" customWidth="1"/>
    <col min="9481" max="9481" width="20.7109375" style="48" customWidth="1"/>
    <col min="9482" max="9482" width="21.7109375" style="48" customWidth="1"/>
    <col min="9483" max="9483" width="23.140625" style="48" customWidth="1"/>
    <col min="9484" max="9484" width="19.42578125" style="48" customWidth="1"/>
    <col min="9485" max="9485" width="18" style="48" customWidth="1"/>
    <col min="9486" max="9486" width="23.42578125" style="48" customWidth="1"/>
    <col min="9487" max="9489" width="18" style="48" customWidth="1"/>
    <col min="9490" max="9729" width="11.42578125" style="48"/>
    <col min="9730" max="9730" width="2.42578125" style="48" customWidth="1"/>
    <col min="9731" max="9732" width="13" style="48" customWidth="1"/>
    <col min="9733" max="9733" width="14.5703125" style="48" bestFit="1" customWidth="1"/>
    <col min="9734" max="9735" width="18" style="48" customWidth="1"/>
    <col min="9736" max="9736" width="23.140625" style="48" customWidth="1"/>
    <col min="9737" max="9737" width="20.7109375" style="48" customWidth="1"/>
    <col min="9738" max="9738" width="21.7109375" style="48" customWidth="1"/>
    <col min="9739" max="9739" width="23.140625" style="48" customWidth="1"/>
    <col min="9740" max="9740" width="19.42578125" style="48" customWidth="1"/>
    <col min="9741" max="9741" width="18" style="48" customWidth="1"/>
    <col min="9742" max="9742" width="23.42578125" style="48" customWidth="1"/>
    <col min="9743" max="9745" width="18" style="48" customWidth="1"/>
    <col min="9746" max="9985" width="11.42578125" style="48"/>
    <col min="9986" max="9986" width="2.42578125" style="48" customWidth="1"/>
    <col min="9987" max="9988" width="13" style="48" customWidth="1"/>
    <col min="9989" max="9989" width="14.5703125" style="48" bestFit="1" customWidth="1"/>
    <col min="9990" max="9991" width="18" style="48" customWidth="1"/>
    <col min="9992" max="9992" width="23.140625" style="48" customWidth="1"/>
    <col min="9993" max="9993" width="20.7109375" style="48" customWidth="1"/>
    <col min="9994" max="9994" width="21.7109375" style="48" customWidth="1"/>
    <col min="9995" max="9995" width="23.140625" style="48" customWidth="1"/>
    <col min="9996" max="9996" width="19.42578125" style="48" customWidth="1"/>
    <col min="9997" max="9997" width="18" style="48" customWidth="1"/>
    <col min="9998" max="9998" width="23.42578125" style="48" customWidth="1"/>
    <col min="9999" max="10001" width="18" style="48" customWidth="1"/>
    <col min="10002" max="10241" width="11.42578125" style="48"/>
    <col min="10242" max="10242" width="2.42578125" style="48" customWidth="1"/>
    <col min="10243" max="10244" width="13" style="48" customWidth="1"/>
    <col min="10245" max="10245" width="14.5703125" style="48" bestFit="1" customWidth="1"/>
    <col min="10246" max="10247" width="18" style="48" customWidth="1"/>
    <col min="10248" max="10248" width="23.140625" style="48" customWidth="1"/>
    <col min="10249" max="10249" width="20.7109375" style="48" customWidth="1"/>
    <col min="10250" max="10250" width="21.7109375" style="48" customWidth="1"/>
    <col min="10251" max="10251" width="23.140625" style="48" customWidth="1"/>
    <col min="10252" max="10252" width="19.42578125" style="48" customWidth="1"/>
    <col min="10253" max="10253" width="18" style="48" customWidth="1"/>
    <col min="10254" max="10254" width="23.42578125" style="48" customWidth="1"/>
    <col min="10255" max="10257" width="18" style="48" customWidth="1"/>
    <col min="10258" max="10497" width="11.42578125" style="48"/>
    <col min="10498" max="10498" width="2.42578125" style="48" customWidth="1"/>
    <col min="10499" max="10500" width="13" style="48" customWidth="1"/>
    <col min="10501" max="10501" width="14.5703125" style="48" bestFit="1" customWidth="1"/>
    <col min="10502" max="10503" width="18" style="48" customWidth="1"/>
    <col min="10504" max="10504" width="23.140625" style="48" customWidth="1"/>
    <col min="10505" max="10505" width="20.7109375" style="48" customWidth="1"/>
    <col min="10506" max="10506" width="21.7109375" style="48" customWidth="1"/>
    <col min="10507" max="10507" width="23.140625" style="48" customWidth="1"/>
    <col min="10508" max="10508" width="19.42578125" style="48" customWidth="1"/>
    <col min="10509" max="10509" width="18" style="48" customWidth="1"/>
    <col min="10510" max="10510" width="23.42578125" style="48" customWidth="1"/>
    <col min="10511" max="10513" width="18" style="48" customWidth="1"/>
    <col min="10514" max="10753" width="11.42578125" style="48"/>
    <col min="10754" max="10754" width="2.42578125" style="48" customWidth="1"/>
    <col min="10755" max="10756" width="13" style="48" customWidth="1"/>
    <col min="10757" max="10757" width="14.5703125" style="48" bestFit="1" customWidth="1"/>
    <col min="10758" max="10759" width="18" style="48" customWidth="1"/>
    <col min="10760" max="10760" width="23.140625" style="48" customWidth="1"/>
    <col min="10761" max="10761" width="20.7109375" style="48" customWidth="1"/>
    <col min="10762" max="10762" width="21.7109375" style="48" customWidth="1"/>
    <col min="10763" max="10763" width="23.140625" style="48" customWidth="1"/>
    <col min="10764" max="10764" width="19.42578125" style="48" customWidth="1"/>
    <col min="10765" max="10765" width="18" style="48" customWidth="1"/>
    <col min="10766" max="10766" width="23.42578125" style="48" customWidth="1"/>
    <col min="10767" max="10769" width="18" style="48" customWidth="1"/>
    <col min="10770" max="11009" width="11.42578125" style="48"/>
    <col min="11010" max="11010" width="2.42578125" style="48" customWidth="1"/>
    <col min="11011" max="11012" width="13" style="48" customWidth="1"/>
    <col min="11013" max="11013" width="14.5703125" style="48" bestFit="1" customWidth="1"/>
    <col min="11014" max="11015" width="18" style="48" customWidth="1"/>
    <col min="11016" max="11016" width="23.140625" style="48" customWidth="1"/>
    <col min="11017" max="11017" width="20.7109375" style="48" customWidth="1"/>
    <col min="11018" max="11018" width="21.7109375" style="48" customWidth="1"/>
    <col min="11019" max="11019" width="23.140625" style="48" customWidth="1"/>
    <col min="11020" max="11020" width="19.42578125" style="48" customWidth="1"/>
    <col min="11021" max="11021" width="18" style="48" customWidth="1"/>
    <col min="11022" max="11022" width="23.42578125" style="48" customWidth="1"/>
    <col min="11023" max="11025" width="18" style="48" customWidth="1"/>
    <col min="11026" max="11265" width="11.42578125" style="48"/>
    <col min="11266" max="11266" width="2.42578125" style="48" customWidth="1"/>
    <col min="11267" max="11268" width="13" style="48" customWidth="1"/>
    <col min="11269" max="11269" width="14.5703125" style="48" bestFit="1" customWidth="1"/>
    <col min="11270" max="11271" width="18" style="48" customWidth="1"/>
    <col min="11272" max="11272" width="23.140625" style="48" customWidth="1"/>
    <col min="11273" max="11273" width="20.7109375" style="48" customWidth="1"/>
    <col min="11274" max="11274" width="21.7109375" style="48" customWidth="1"/>
    <col min="11275" max="11275" width="23.140625" style="48" customWidth="1"/>
    <col min="11276" max="11276" width="19.42578125" style="48" customWidth="1"/>
    <col min="11277" max="11277" width="18" style="48" customWidth="1"/>
    <col min="11278" max="11278" width="23.42578125" style="48" customWidth="1"/>
    <col min="11279" max="11281" width="18" style="48" customWidth="1"/>
    <col min="11282" max="11521" width="11.42578125" style="48"/>
    <col min="11522" max="11522" width="2.42578125" style="48" customWidth="1"/>
    <col min="11523" max="11524" width="13" style="48" customWidth="1"/>
    <col min="11525" max="11525" width="14.5703125" style="48" bestFit="1" customWidth="1"/>
    <col min="11526" max="11527" width="18" style="48" customWidth="1"/>
    <col min="11528" max="11528" width="23.140625" style="48" customWidth="1"/>
    <col min="11529" max="11529" width="20.7109375" style="48" customWidth="1"/>
    <col min="11530" max="11530" width="21.7109375" style="48" customWidth="1"/>
    <col min="11531" max="11531" width="23.140625" style="48" customWidth="1"/>
    <col min="11532" max="11532" width="19.42578125" style="48" customWidth="1"/>
    <col min="11533" max="11533" width="18" style="48" customWidth="1"/>
    <col min="11534" max="11534" width="23.42578125" style="48" customWidth="1"/>
    <col min="11535" max="11537" width="18" style="48" customWidth="1"/>
    <col min="11538" max="11777" width="11.42578125" style="48"/>
    <col min="11778" max="11778" width="2.42578125" style="48" customWidth="1"/>
    <col min="11779" max="11780" width="13" style="48" customWidth="1"/>
    <col min="11781" max="11781" width="14.5703125" style="48" bestFit="1" customWidth="1"/>
    <col min="11782" max="11783" width="18" style="48" customWidth="1"/>
    <col min="11784" max="11784" width="23.140625" style="48" customWidth="1"/>
    <col min="11785" max="11785" width="20.7109375" style="48" customWidth="1"/>
    <col min="11786" max="11786" width="21.7109375" style="48" customWidth="1"/>
    <col min="11787" max="11787" width="23.140625" style="48" customWidth="1"/>
    <col min="11788" max="11788" width="19.42578125" style="48" customWidth="1"/>
    <col min="11789" max="11789" width="18" style="48" customWidth="1"/>
    <col min="11790" max="11790" width="23.42578125" style="48" customWidth="1"/>
    <col min="11791" max="11793" width="18" style="48" customWidth="1"/>
    <col min="11794" max="12033" width="11.42578125" style="48"/>
    <col min="12034" max="12034" width="2.42578125" style="48" customWidth="1"/>
    <col min="12035" max="12036" width="13" style="48" customWidth="1"/>
    <col min="12037" max="12037" width="14.5703125" style="48" bestFit="1" customWidth="1"/>
    <col min="12038" max="12039" width="18" style="48" customWidth="1"/>
    <col min="12040" max="12040" width="23.140625" style="48" customWidth="1"/>
    <col min="12041" max="12041" width="20.7109375" style="48" customWidth="1"/>
    <col min="12042" max="12042" width="21.7109375" style="48" customWidth="1"/>
    <col min="12043" max="12043" width="23.140625" style="48" customWidth="1"/>
    <col min="12044" max="12044" width="19.42578125" style="48" customWidth="1"/>
    <col min="12045" max="12045" width="18" style="48" customWidth="1"/>
    <col min="12046" max="12046" width="23.42578125" style="48" customWidth="1"/>
    <col min="12047" max="12049" width="18" style="48" customWidth="1"/>
    <col min="12050" max="12289" width="11.42578125" style="48"/>
    <col min="12290" max="12290" width="2.42578125" style="48" customWidth="1"/>
    <col min="12291" max="12292" width="13" style="48" customWidth="1"/>
    <col min="12293" max="12293" width="14.5703125" style="48" bestFit="1" customWidth="1"/>
    <col min="12294" max="12295" width="18" style="48" customWidth="1"/>
    <col min="12296" max="12296" width="23.140625" style="48" customWidth="1"/>
    <col min="12297" max="12297" width="20.7109375" style="48" customWidth="1"/>
    <col min="12298" max="12298" width="21.7109375" style="48" customWidth="1"/>
    <col min="12299" max="12299" width="23.140625" style="48" customWidth="1"/>
    <col min="12300" max="12300" width="19.42578125" style="48" customWidth="1"/>
    <col min="12301" max="12301" width="18" style="48" customWidth="1"/>
    <col min="12302" max="12302" width="23.42578125" style="48" customWidth="1"/>
    <col min="12303" max="12305" width="18" style="48" customWidth="1"/>
    <col min="12306" max="12545" width="11.42578125" style="48"/>
    <col min="12546" max="12546" width="2.42578125" style="48" customWidth="1"/>
    <col min="12547" max="12548" width="13" style="48" customWidth="1"/>
    <col min="12549" max="12549" width="14.5703125" style="48" bestFit="1" customWidth="1"/>
    <col min="12550" max="12551" width="18" style="48" customWidth="1"/>
    <col min="12552" max="12552" width="23.140625" style="48" customWidth="1"/>
    <col min="12553" max="12553" width="20.7109375" style="48" customWidth="1"/>
    <col min="12554" max="12554" width="21.7109375" style="48" customWidth="1"/>
    <col min="12555" max="12555" width="23.140625" style="48" customWidth="1"/>
    <col min="12556" max="12556" width="19.42578125" style="48" customWidth="1"/>
    <col min="12557" max="12557" width="18" style="48" customWidth="1"/>
    <col min="12558" max="12558" width="23.42578125" style="48" customWidth="1"/>
    <col min="12559" max="12561" width="18" style="48" customWidth="1"/>
    <col min="12562" max="12801" width="11.42578125" style="48"/>
    <col min="12802" max="12802" width="2.42578125" style="48" customWidth="1"/>
    <col min="12803" max="12804" width="13" style="48" customWidth="1"/>
    <col min="12805" max="12805" width="14.5703125" style="48" bestFit="1" customWidth="1"/>
    <col min="12806" max="12807" width="18" style="48" customWidth="1"/>
    <col min="12808" max="12808" width="23.140625" style="48" customWidth="1"/>
    <col min="12809" max="12809" width="20.7109375" style="48" customWidth="1"/>
    <col min="12810" max="12810" width="21.7109375" style="48" customWidth="1"/>
    <col min="12811" max="12811" width="23.140625" style="48" customWidth="1"/>
    <col min="12812" max="12812" width="19.42578125" style="48" customWidth="1"/>
    <col min="12813" max="12813" width="18" style="48" customWidth="1"/>
    <col min="12814" max="12814" width="23.42578125" style="48" customWidth="1"/>
    <col min="12815" max="12817" width="18" style="48" customWidth="1"/>
    <col min="12818" max="13057" width="11.42578125" style="48"/>
    <col min="13058" max="13058" width="2.42578125" style="48" customWidth="1"/>
    <col min="13059" max="13060" width="13" style="48" customWidth="1"/>
    <col min="13061" max="13061" width="14.5703125" style="48" bestFit="1" customWidth="1"/>
    <col min="13062" max="13063" width="18" style="48" customWidth="1"/>
    <col min="13064" max="13064" width="23.140625" style="48" customWidth="1"/>
    <col min="13065" max="13065" width="20.7109375" style="48" customWidth="1"/>
    <col min="13066" max="13066" width="21.7109375" style="48" customWidth="1"/>
    <col min="13067" max="13067" width="23.140625" style="48" customWidth="1"/>
    <col min="13068" max="13068" width="19.42578125" style="48" customWidth="1"/>
    <col min="13069" max="13069" width="18" style="48" customWidth="1"/>
    <col min="13070" max="13070" width="23.42578125" style="48" customWidth="1"/>
    <col min="13071" max="13073" width="18" style="48" customWidth="1"/>
    <col min="13074" max="13313" width="11.42578125" style="48"/>
    <col min="13314" max="13314" width="2.42578125" style="48" customWidth="1"/>
    <col min="13315" max="13316" width="13" style="48" customWidth="1"/>
    <col min="13317" max="13317" width="14.5703125" style="48" bestFit="1" customWidth="1"/>
    <col min="13318" max="13319" width="18" style="48" customWidth="1"/>
    <col min="13320" max="13320" width="23.140625" style="48" customWidth="1"/>
    <col min="13321" max="13321" width="20.7109375" style="48" customWidth="1"/>
    <col min="13322" max="13322" width="21.7109375" style="48" customWidth="1"/>
    <col min="13323" max="13323" width="23.140625" style="48" customWidth="1"/>
    <col min="13324" max="13324" width="19.42578125" style="48" customWidth="1"/>
    <col min="13325" max="13325" width="18" style="48" customWidth="1"/>
    <col min="13326" max="13326" width="23.42578125" style="48" customWidth="1"/>
    <col min="13327" max="13329" width="18" style="48" customWidth="1"/>
    <col min="13330" max="13569" width="11.42578125" style="48"/>
    <col min="13570" max="13570" width="2.42578125" style="48" customWidth="1"/>
    <col min="13571" max="13572" width="13" style="48" customWidth="1"/>
    <col min="13573" max="13573" width="14.5703125" style="48" bestFit="1" customWidth="1"/>
    <col min="13574" max="13575" width="18" style="48" customWidth="1"/>
    <col min="13576" max="13576" width="23.140625" style="48" customWidth="1"/>
    <col min="13577" max="13577" width="20.7109375" style="48" customWidth="1"/>
    <col min="13578" max="13578" width="21.7109375" style="48" customWidth="1"/>
    <col min="13579" max="13579" width="23.140625" style="48" customWidth="1"/>
    <col min="13580" max="13580" width="19.42578125" style="48" customWidth="1"/>
    <col min="13581" max="13581" width="18" style="48" customWidth="1"/>
    <col min="13582" max="13582" width="23.42578125" style="48" customWidth="1"/>
    <col min="13583" max="13585" width="18" style="48" customWidth="1"/>
    <col min="13586" max="13825" width="11.42578125" style="48"/>
    <col min="13826" max="13826" width="2.42578125" style="48" customWidth="1"/>
    <col min="13827" max="13828" width="13" style="48" customWidth="1"/>
    <col min="13829" max="13829" width="14.5703125" style="48" bestFit="1" customWidth="1"/>
    <col min="13830" max="13831" width="18" style="48" customWidth="1"/>
    <col min="13832" max="13832" width="23.140625" style="48" customWidth="1"/>
    <col min="13833" max="13833" width="20.7109375" style="48" customWidth="1"/>
    <col min="13834" max="13834" width="21.7109375" style="48" customWidth="1"/>
    <col min="13835" max="13835" width="23.140625" style="48" customWidth="1"/>
    <col min="13836" max="13836" width="19.42578125" style="48" customWidth="1"/>
    <col min="13837" max="13837" width="18" style="48" customWidth="1"/>
    <col min="13838" max="13838" width="23.42578125" style="48" customWidth="1"/>
    <col min="13839" max="13841" width="18" style="48" customWidth="1"/>
    <col min="13842" max="14081" width="11.42578125" style="48"/>
    <col min="14082" max="14082" width="2.42578125" style="48" customWidth="1"/>
    <col min="14083" max="14084" width="13" style="48" customWidth="1"/>
    <col min="14085" max="14085" width="14.5703125" style="48" bestFit="1" customWidth="1"/>
    <col min="14086" max="14087" width="18" style="48" customWidth="1"/>
    <col min="14088" max="14088" width="23.140625" style="48" customWidth="1"/>
    <col min="14089" max="14089" width="20.7109375" style="48" customWidth="1"/>
    <col min="14090" max="14090" width="21.7109375" style="48" customWidth="1"/>
    <col min="14091" max="14091" width="23.140625" style="48" customWidth="1"/>
    <col min="14092" max="14092" width="19.42578125" style="48" customWidth="1"/>
    <col min="14093" max="14093" width="18" style="48" customWidth="1"/>
    <col min="14094" max="14094" width="23.42578125" style="48" customWidth="1"/>
    <col min="14095" max="14097" width="18" style="48" customWidth="1"/>
    <col min="14098" max="14337" width="11.42578125" style="48"/>
    <col min="14338" max="14338" width="2.42578125" style="48" customWidth="1"/>
    <col min="14339" max="14340" width="13" style="48" customWidth="1"/>
    <col min="14341" max="14341" width="14.5703125" style="48" bestFit="1" customWidth="1"/>
    <col min="14342" max="14343" width="18" style="48" customWidth="1"/>
    <col min="14344" max="14344" width="23.140625" style="48" customWidth="1"/>
    <col min="14345" max="14345" width="20.7109375" style="48" customWidth="1"/>
    <col min="14346" max="14346" width="21.7109375" style="48" customWidth="1"/>
    <col min="14347" max="14347" width="23.140625" style="48" customWidth="1"/>
    <col min="14348" max="14348" width="19.42578125" style="48" customWidth="1"/>
    <col min="14349" max="14349" width="18" style="48" customWidth="1"/>
    <col min="14350" max="14350" width="23.42578125" style="48" customWidth="1"/>
    <col min="14351" max="14353" width="18" style="48" customWidth="1"/>
    <col min="14354" max="14593" width="11.42578125" style="48"/>
    <col min="14594" max="14594" width="2.42578125" style="48" customWidth="1"/>
    <col min="14595" max="14596" width="13" style="48" customWidth="1"/>
    <col min="14597" max="14597" width="14.5703125" style="48" bestFit="1" customWidth="1"/>
    <col min="14598" max="14599" width="18" style="48" customWidth="1"/>
    <col min="14600" max="14600" width="23.140625" style="48" customWidth="1"/>
    <col min="14601" max="14601" width="20.7109375" style="48" customWidth="1"/>
    <col min="14602" max="14602" width="21.7109375" style="48" customWidth="1"/>
    <col min="14603" max="14603" width="23.140625" style="48" customWidth="1"/>
    <col min="14604" max="14604" width="19.42578125" style="48" customWidth="1"/>
    <col min="14605" max="14605" width="18" style="48" customWidth="1"/>
    <col min="14606" max="14606" width="23.42578125" style="48" customWidth="1"/>
    <col min="14607" max="14609" width="18" style="48" customWidth="1"/>
    <col min="14610" max="14849" width="11.42578125" style="48"/>
    <col min="14850" max="14850" width="2.42578125" style="48" customWidth="1"/>
    <col min="14851" max="14852" width="13" style="48" customWidth="1"/>
    <col min="14853" max="14853" width="14.5703125" style="48" bestFit="1" customWidth="1"/>
    <col min="14854" max="14855" width="18" style="48" customWidth="1"/>
    <col min="14856" max="14856" width="23.140625" style="48" customWidth="1"/>
    <col min="14857" max="14857" width="20.7109375" style="48" customWidth="1"/>
    <col min="14858" max="14858" width="21.7109375" style="48" customWidth="1"/>
    <col min="14859" max="14859" width="23.140625" style="48" customWidth="1"/>
    <col min="14860" max="14860" width="19.42578125" style="48" customWidth="1"/>
    <col min="14861" max="14861" width="18" style="48" customWidth="1"/>
    <col min="14862" max="14862" width="23.42578125" style="48" customWidth="1"/>
    <col min="14863" max="14865" width="18" style="48" customWidth="1"/>
    <col min="14866" max="15105" width="11.42578125" style="48"/>
    <col min="15106" max="15106" width="2.42578125" style="48" customWidth="1"/>
    <col min="15107" max="15108" width="13" style="48" customWidth="1"/>
    <col min="15109" max="15109" width="14.5703125" style="48" bestFit="1" customWidth="1"/>
    <col min="15110" max="15111" width="18" style="48" customWidth="1"/>
    <col min="15112" max="15112" width="23.140625" style="48" customWidth="1"/>
    <col min="15113" max="15113" width="20.7109375" style="48" customWidth="1"/>
    <col min="15114" max="15114" width="21.7109375" style="48" customWidth="1"/>
    <col min="15115" max="15115" width="23.140625" style="48" customWidth="1"/>
    <col min="15116" max="15116" width="19.42578125" style="48" customWidth="1"/>
    <col min="15117" max="15117" width="18" style="48" customWidth="1"/>
    <col min="15118" max="15118" width="23.42578125" style="48" customWidth="1"/>
    <col min="15119" max="15121" width="18" style="48" customWidth="1"/>
    <col min="15122" max="15361" width="11.42578125" style="48"/>
    <col min="15362" max="15362" width="2.42578125" style="48" customWidth="1"/>
    <col min="15363" max="15364" width="13" style="48" customWidth="1"/>
    <col min="15365" max="15365" width="14.5703125" style="48" bestFit="1" customWidth="1"/>
    <col min="15366" max="15367" width="18" style="48" customWidth="1"/>
    <col min="15368" max="15368" width="23.140625" style="48" customWidth="1"/>
    <col min="15369" max="15369" width="20.7109375" style="48" customWidth="1"/>
    <col min="15370" max="15370" width="21.7109375" style="48" customWidth="1"/>
    <col min="15371" max="15371" width="23.140625" style="48" customWidth="1"/>
    <col min="15372" max="15372" width="19.42578125" style="48" customWidth="1"/>
    <col min="15373" max="15373" width="18" style="48" customWidth="1"/>
    <col min="15374" max="15374" width="23.42578125" style="48" customWidth="1"/>
    <col min="15375" max="15377" width="18" style="48" customWidth="1"/>
    <col min="15378" max="15617" width="11.42578125" style="48"/>
    <col min="15618" max="15618" width="2.42578125" style="48" customWidth="1"/>
    <col min="15619" max="15620" width="13" style="48" customWidth="1"/>
    <col min="15621" max="15621" width="14.5703125" style="48" bestFit="1" customWidth="1"/>
    <col min="15622" max="15623" width="18" style="48" customWidth="1"/>
    <col min="15624" max="15624" width="23.140625" style="48" customWidth="1"/>
    <col min="15625" max="15625" width="20.7109375" style="48" customWidth="1"/>
    <col min="15626" max="15626" width="21.7109375" style="48" customWidth="1"/>
    <col min="15627" max="15627" width="23.140625" style="48" customWidth="1"/>
    <col min="15628" max="15628" width="19.42578125" style="48" customWidth="1"/>
    <col min="15629" max="15629" width="18" style="48" customWidth="1"/>
    <col min="15630" max="15630" width="23.42578125" style="48" customWidth="1"/>
    <col min="15631" max="15633" width="18" style="48" customWidth="1"/>
    <col min="15634" max="15873" width="11.42578125" style="48"/>
    <col min="15874" max="15874" width="2.42578125" style="48" customWidth="1"/>
    <col min="15875" max="15876" width="13" style="48" customWidth="1"/>
    <col min="15877" max="15877" width="14.5703125" style="48" bestFit="1" customWidth="1"/>
    <col min="15878" max="15879" width="18" style="48" customWidth="1"/>
    <col min="15880" max="15880" width="23.140625" style="48" customWidth="1"/>
    <col min="15881" max="15881" width="20.7109375" style="48" customWidth="1"/>
    <col min="15882" max="15882" width="21.7109375" style="48" customWidth="1"/>
    <col min="15883" max="15883" width="23.140625" style="48" customWidth="1"/>
    <col min="15884" max="15884" width="19.42578125" style="48" customWidth="1"/>
    <col min="15885" max="15885" width="18" style="48" customWidth="1"/>
    <col min="15886" max="15886" width="23.42578125" style="48" customWidth="1"/>
    <col min="15887" max="15889" width="18" style="48" customWidth="1"/>
    <col min="15890" max="16129" width="11.42578125" style="48"/>
    <col min="16130" max="16130" width="2.42578125" style="48" customWidth="1"/>
    <col min="16131" max="16132" width="13" style="48" customWidth="1"/>
    <col min="16133" max="16133" width="14.5703125" style="48" bestFit="1" customWidth="1"/>
    <col min="16134" max="16135" width="18" style="48" customWidth="1"/>
    <col min="16136" max="16136" width="23.140625" style="48" customWidth="1"/>
    <col min="16137" max="16137" width="20.7109375" style="48" customWidth="1"/>
    <col min="16138" max="16138" width="21.7109375" style="48" customWidth="1"/>
    <col min="16139" max="16139" width="23.140625" style="48" customWidth="1"/>
    <col min="16140" max="16140" width="19.42578125" style="48" customWidth="1"/>
    <col min="16141" max="16141" width="18" style="48" customWidth="1"/>
    <col min="16142" max="16142" width="23.42578125" style="48" customWidth="1"/>
    <col min="16143" max="16145" width="18" style="48" customWidth="1"/>
    <col min="16146" max="16384" width="11.42578125" style="48"/>
  </cols>
  <sheetData>
    <row r="1" spans="1:187" s="289" customFormat="1" ht="64.5" customHeight="1">
      <c r="C1" s="57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7" s="289" customFormat="1">
      <c r="A2" s="48"/>
      <c r="C2" s="57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7" ht="20.25" customHeight="1">
      <c r="B3" s="467" t="s">
        <v>120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</row>
    <row r="4" spans="1:187" ht="15.75">
      <c r="B4" s="52" t="s">
        <v>88</v>
      </c>
      <c r="C4" s="52"/>
    </row>
    <row r="5" spans="1:187">
      <c r="B5" s="52" t="s">
        <v>49</v>
      </c>
      <c r="C5" s="52"/>
    </row>
    <row r="6" spans="1:187">
      <c r="B6" s="98" t="s">
        <v>201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7" ht="5.25" customHeight="1">
      <c r="B7" s="50"/>
      <c r="C7" s="50"/>
      <c r="D7" s="63"/>
      <c r="E7" s="6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187" s="65" customFormat="1" ht="109.5" customHeight="1">
      <c r="B8" s="66" t="s">
        <v>32</v>
      </c>
      <c r="C8" s="66" t="s">
        <v>33</v>
      </c>
      <c r="D8" s="66" t="s">
        <v>7</v>
      </c>
      <c r="E8" s="54" t="s">
        <v>107</v>
      </c>
      <c r="F8" s="35" t="s">
        <v>72</v>
      </c>
      <c r="G8" s="35" t="s">
        <v>23</v>
      </c>
      <c r="H8" s="35" t="s">
        <v>70</v>
      </c>
      <c r="I8" s="35" t="s">
        <v>14</v>
      </c>
      <c r="J8" s="35" t="s">
        <v>24</v>
      </c>
      <c r="K8" s="35" t="s">
        <v>104</v>
      </c>
      <c r="L8" s="99" t="s">
        <v>110</v>
      </c>
      <c r="M8" s="35" t="s">
        <v>74</v>
      </c>
      <c r="N8" s="35" t="s">
        <v>75</v>
      </c>
      <c r="O8" s="35" t="s">
        <v>79</v>
      </c>
      <c r="P8" s="35" t="s">
        <v>76</v>
      </c>
      <c r="Q8" s="35" t="s">
        <v>25</v>
      </c>
      <c r="R8" s="35" t="s">
        <v>77</v>
      </c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</row>
    <row r="9" spans="1:187" s="289" customFormat="1">
      <c r="B9" s="290">
        <v>2019</v>
      </c>
      <c r="C9" s="291" t="s">
        <v>34</v>
      </c>
      <c r="D9" s="292">
        <v>88.286647011480582</v>
      </c>
      <c r="E9" s="292">
        <v>86.572891776699493</v>
      </c>
      <c r="F9" s="292">
        <v>75.358888748997188</v>
      </c>
      <c r="G9" s="292">
        <v>97.69682247676927</v>
      </c>
      <c r="H9" s="292">
        <v>94.352426086717529</v>
      </c>
      <c r="I9" s="292">
        <v>90.157944069190009</v>
      </c>
      <c r="J9" s="292">
        <v>81.982549901171566</v>
      </c>
      <c r="K9" s="292">
        <v>94.849669557927839</v>
      </c>
      <c r="L9" s="292">
        <v>103.0702578500961</v>
      </c>
      <c r="M9" s="292">
        <v>80.54172721532052</v>
      </c>
      <c r="N9" s="292">
        <v>93.662891398825721</v>
      </c>
      <c r="O9" s="292">
        <v>122.49110444370493</v>
      </c>
      <c r="P9" s="292">
        <v>77.034391244079075</v>
      </c>
      <c r="Q9" s="292">
        <v>96.630414452269903</v>
      </c>
      <c r="R9" s="292">
        <v>91.287602455959984</v>
      </c>
    </row>
    <row r="10" spans="1:187" s="289" customFormat="1">
      <c r="A10" s="48"/>
      <c r="B10" s="284"/>
      <c r="C10" s="294" t="s">
        <v>35</v>
      </c>
      <c r="D10" s="285">
        <v>85.703474231378323</v>
      </c>
      <c r="E10" s="285">
        <v>84.775199121222514</v>
      </c>
      <c r="F10" s="285">
        <v>84.987970102408198</v>
      </c>
      <c r="G10" s="285">
        <v>91.295547715753557</v>
      </c>
      <c r="H10" s="285">
        <v>93.56524528738754</v>
      </c>
      <c r="I10" s="285">
        <v>86.85163599136925</v>
      </c>
      <c r="J10" s="285">
        <v>78.054826010649293</v>
      </c>
      <c r="K10" s="285">
        <v>89.237251685013661</v>
      </c>
      <c r="L10" s="285">
        <v>96.29474167463475</v>
      </c>
      <c r="M10" s="285">
        <v>78.125450625020804</v>
      </c>
      <c r="N10" s="285">
        <v>88.294297437275574</v>
      </c>
      <c r="O10" s="285">
        <v>99.307614340213775</v>
      </c>
      <c r="P10" s="285">
        <v>63.712595305635197</v>
      </c>
      <c r="Q10" s="285">
        <v>87.119152264570772</v>
      </c>
      <c r="R10" s="285">
        <v>84.300663920273692</v>
      </c>
    </row>
    <row r="11" spans="1:187" s="289" customFormat="1">
      <c r="B11" s="290"/>
      <c r="C11" s="291" t="s">
        <v>36</v>
      </c>
      <c r="D11" s="292">
        <v>94.487400973216495</v>
      </c>
      <c r="E11" s="292">
        <v>94.5108556556509</v>
      </c>
      <c r="F11" s="292">
        <v>93.66610195047366</v>
      </c>
      <c r="G11" s="292">
        <v>93.501632638746202</v>
      </c>
      <c r="H11" s="292">
        <v>94.563592897191469</v>
      </c>
      <c r="I11" s="292">
        <v>99.460569728557871</v>
      </c>
      <c r="J11" s="292">
        <v>85.095848065906068</v>
      </c>
      <c r="K11" s="292">
        <v>94.366062405498042</v>
      </c>
      <c r="L11" s="292">
        <v>98.133307573847219</v>
      </c>
      <c r="M11" s="292">
        <v>86.67478368636533</v>
      </c>
      <c r="N11" s="292">
        <v>96.130018152732262</v>
      </c>
      <c r="O11" s="292">
        <v>89.830706030605853</v>
      </c>
      <c r="P11" s="292">
        <v>75.55224657564554</v>
      </c>
      <c r="Q11" s="292">
        <v>99.532226147163186</v>
      </c>
      <c r="R11" s="292">
        <v>89.05660451350299</v>
      </c>
    </row>
    <row r="12" spans="1:187" s="289" customFormat="1">
      <c r="A12" s="48"/>
      <c r="B12" s="284"/>
      <c r="C12" s="294" t="s">
        <v>37</v>
      </c>
      <c r="D12" s="285">
        <v>90.86673175980826</v>
      </c>
      <c r="E12" s="285">
        <v>89.497300514076571</v>
      </c>
      <c r="F12" s="285">
        <v>93.019265402496586</v>
      </c>
      <c r="G12" s="285">
        <v>93.797011461926246</v>
      </c>
      <c r="H12" s="285">
        <v>92.651234133358528</v>
      </c>
      <c r="I12" s="285">
        <v>91.125041238442222</v>
      </c>
      <c r="J12" s="285">
        <v>82.434204379383402</v>
      </c>
      <c r="K12" s="285">
        <v>96.184167122016788</v>
      </c>
      <c r="L12" s="285">
        <v>93.761472654489623</v>
      </c>
      <c r="M12" s="285">
        <v>76.078404012689631</v>
      </c>
      <c r="N12" s="285">
        <v>90.704416146263057</v>
      </c>
      <c r="O12" s="285">
        <v>71.372805078254515</v>
      </c>
      <c r="P12" s="285">
        <v>71.355974777685162</v>
      </c>
      <c r="Q12" s="285">
        <v>94.672583170540562</v>
      </c>
      <c r="R12" s="285">
        <v>85.476710458574573</v>
      </c>
    </row>
    <row r="13" spans="1:187" s="289" customFormat="1">
      <c r="B13" s="290"/>
      <c r="C13" s="291" t="s">
        <v>38</v>
      </c>
      <c r="D13" s="292">
        <v>97.215754464734175</v>
      </c>
      <c r="E13" s="292">
        <v>96.400716020267268</v>
      </c>
      <c r="F13" s="292">
        <v>99.068265587238542</v>
      </c>
      <c r="G13" s="292">
        <v>103.89959399546539</v>
      </c>
      <c r="H13" s="292">
        <v>101.30242864430815</v>
      </c>
      <c r="I13" s="292">
        <v>96.529488586047506</v>
      </c>
      <c r="J13" s="292">
        <v>94.710165457787824</v>
      </c>
      <c r="K13" s="292">
        <v>100.38555793727464</v>
      </c>
      <c r="L13" s="292">
        <v>98.322156093695568</v>
      </c>
      <c r="M13" s="292">
        <v>87.312644947632563</v>
      </c>
      <c r="N13" s="292">
        <v>95.35099472004039</v>
      </c>
      <c r="O13" s="292">
        <v>75.50595487678531</v>
      </c>
      <c r="P13" s="292">
        <v>83.490327140647878</v>
      </c>
      <c r="Q13" s="292">
        <v>99.903204709684616</v>
      </c>
      <c r="R13" s="292">
        <v>110.33753210551848</v>
      </c>
    </row>
    <row r="14" spans="1:187" s="289" customFormat="1">
      <c r="A14" s="48"/>
      <c r="B14" s="284"/>
      <c r="C14" s="294" t="s">
        <v>39</v>
      </c>
      <c r="D14" s="285">
        <v>96.495801461407154</v>
      </c>
      <c r="E14" s="285">
        <v>96.539371779650679</v>
      </c>
      <c r="F14" s="285">
        <v>93.502242947693162</v>
      </c>
      <c r="G14" s="285">
        <v>90.376270884372175</v>
      </c>
      <c r="H14" s="285">
        <v>90.316059153141524</v>
      </c>
      <c r="I14" s="285">
        <v>100.83561120744051</v>
      </c>
      <c r="J14" s="285">
        <v>92.693348409596354</v>
      </c>
      <c r="K14" s="285">
        <v>96.335075916532674</v>
      </c>
      <c r="L14" s="285">
        <v>95.371206129097843</v>
      </c>
      <c r="M14" s="285">
        <v>89.524160484345018</v>
      </c>
      <c r="N14" s="285">
        <v>93.430662386076577</v>
      </c>
      <c r="O14" s="285">
        <v>81.900039094330651</v>
      </c>
      <c r="P14" s="285">
        <v>96.321503049438064</v>
      </c>
      <c r="Q14" s="285">
        <v>102.37726494118415</v>
      </c>
      <c r="R14" s="285">
        <v>89.879677656404638</v>
      </c>
    </row>
    <row r="15" spans="1:187" s="289" customFormat="1">
      <c r="B15" s="290"/>
      <c r="C15" s="291" t="s">
        <v>40</v>
      </c>
      <c r="D15" s="292">
        <v>101.00763190642287</v>
      </c>
      <c r="E15" s="292">
        <v>100.44016276169057</v>
      </c>
      <c r="F15" s="292">
        <v>103.58320928292923</v>
      </c>
      <c r="G15" s="292">
        <v>104.44768089374305</v>
      </c>
      <c r="H15" s="292">
        <v>109.59144739811275</v>
      </c>
      <c r="I15" s="292">
        <v>101.21546262056216</v>
      </c>
      <c r="J15" s="292">
        <v>93.301334320777755</v>
      </c>
      <c r="K15" s="292">
        <v>103.2260548096762</v>
      </c>
      <c r="L15" s="292">
        <v>100.37956200495123</v>
      </c>
      <c r="M15" s="292">
        <v>87.252438142598621</v>
      </c>
      <c r="N15" s="292">
        <v>100.20229133726097</v>
      </c>
      <c r="O15" s="292">
        <v>82.71433300955168</v>
      </c>
      <c r="P15" s="292">
        <v>90.632382560686622</v>
      </c>
      <c r="Q15" s="292">
        <v>103.78552267946792</v>
      </c>
      <c r="R15" s="292">
        <v>97.013626901198094</v>
      </c>
    </row>
    <row r="16" spans="1:187" s="289" customFormat="1">
      <c r="A16" s="48"/>
      <c r="B16" s="284"/>
      <c r="C16" s="294" t="s">
        <v>41</v>
      </c>
      <c r="D16" s="285">
        <v>103.89864632062201</v>
      </c>
      <c r="E16" s="285">
        <v>103.27424286529127</v>
      </c>
      <c r="F16" s="285">
        <v>110.23996264525655</v>
      </c>
      <c r="G16" s="285">
        <v>104.74472950108063</v>
      </c>
      <c r="H16" s="285">
        <v>105.90968958968244</v>
      </c>
      <c r="I16" s="285">
        <v>99.719731295297834</v>
      </c>
      <c r="J16" s="285">
        <v>113.19000577468199</v>
      </c>
      <c r="K16" s="285">
        <v>106.35982246175836</v>
      </c>
      <c r="L16" s="285">
        <v>100.74371250721963</v>
      </c>
      <c r="M16" s="285">
        <v>93.860100702427061</v>
      </c>
      <c r="N16" s="285">
        <v>102.80842386156422</v>
      </c>
      <c r="O16" s="285">
        <v>116.23259764695435</v>
      </c>
      <c r="P16" s="285">
        <v>87.598872170266489</v>
      </c>
      <c r="Q16" s="285">
        <v>102.59916246112849</v>
      </c>
      <c r="R16" s="285">
        <v>94.263042416577107</v>
      </c>
    </row>
    <row r="17" spans="1:19" s="289" customFormat="1">
      <c r="B17" s="290"/>
      <c r="C17" s="291" t="s">
        <v>42</v>
      </c>
      <c r="D17" s="292">
        <v>99.33869498379164</v>
      </c>
      <c r="E17" s="292">
        <v>98.788396181267217</v>
      </c>
      <c r="F17" s="292">
        <v>104.36336960751188</v>
      </c>
      <c r="G17" s="292">
        <v>102.13769660486088</v>
      </c>
      <c r="H17" s="292">
        <v>103.04900050001135</v>
      </c>
      <c r="I17" s="292">
        <v>99.801869263747975</v>
      </c>
      <c r="J17" s="292">
        <v>88.714461777963209</v>
      </c>
      <c r="K17" s="292">
        <v>101.46270867748999</v>
      </c>
      <c r="L17" s="292">
        <v>102.06119048405876</v>
      </c>
      <c r="M17" s="292">
        <v>90.149097227688145</v>
      </c>
      <c r="N17" s="292">
        <v>98.406980455068563</v>
      </c>
      <c r="O17" s="292">
        <v>80.679546826946549</v>
      </c>
      <c r="P17" s="292">
        <v>87.683434068064358</v>
      </c>
      <c r="Q17" s="292">
        <v>96.17717612873561</v>
      </c>
      <c r="R17" s="292">
        <v>95.602331543727715</v>
      </c>
    </row>
    <row r="18" spans="1:19" s="289" customFormat="1">
      <c r="A18" s="48"/>
      <c r="B18" s="284"/>
      <c r="C18" s="294" t="s">
        <v>43</v>
      </c>
      <c r="D18" s="285">
        <v>102.55591795300769</v>
      </c>
      <c r="E18" s="285">
        <v>101.80471669427617</v>
      </c>
      <c r="F18" s="285">
        <v>110.64402710382267</v>
      </c>
      <c r="G18" s="285">
        <v>105.63313922422941</v>
      </c>
      <c r="H18" s="285">
        <v>102.67561210432376</v>
      </c>
      <c r="I18" s="285">
        <v>99.077303763598309</v>
      </c>
      <c r="J18" s="285">
        <v>93.501334743018504</v>
      </c>
      <c r="K18" s="285">
        <v>105.48318494488831</v>
      </c>
      <c r="L18" s="285">
        <v>102.87531790233365</v>
      </c>
      <c r="M18" s="285">
        <v>111.21133113694738</v>
      </c>
      <c r="N18" s="285">
        <v>107.4727634739109</v>
      </c>
      <c r="O18" s="285">
        <v>86.639576576258918</v>
      </c>
      <c r="P18" s="285">
        <v>89.872678487036936</v>
      </c>
      <c r="Q18" s="285">
        <v>100.47445732700342</v>
      </c>
      <c r="R18" s="285">
        <v>92.477996778134269</v>
      </c>
    </row>
    <row r="19" spans="1:19" s="289" customFormat="1">
      <c r="B19" s="290"/>
      <c r="C19" s="291" t="s">
        <v>44</v>
      </c>
      <c r="D19" s="292">
        <v>107.84727629385175</v>
      </c>
      <c r="E19" s="292">
        <v>109.32323556946183</v>
      </c>
      <c r="F19" s="292">
        <v>112.64400916092782</v>
      </c>
      <c r="G19" s="292">
        <v>103.08136099123597</v>
      </c>
      <c r="H19" s="292">
        <v>97.955557493137007</v>
      </c>
      <c r="I19" s="292">
        <v>102.85360422394136</v>
      </c>
      <c r="J19" s="292">
        <v>128.04234123480859</v>
      </c>
      <c r="K19" s="292">
        <v>102.15399069029735</v>
      </c>
      <c r="L19" s="292">
        <v>100.11269854366644</v>
      </c>
      <c r="M19" s="292">
        <v>131.87461754460634</v>
      </c>
      <c r="N19" s="292">
        <v>115.75856015057808</v>
      </c>
      <c r="O19" s="292">
        <v>106.41637530831112</v>
      </c>
      <c r="P19" s="292">
        <v>117.84199635302846</v>
      </c>
      <c r="Q19" s="292">
        <v>99.519458685249191</v>
      </c>
      <c r="R19" s="292">
        <v>104.47819356618298</v>
      </c>
    </row>
    <row r="20" spans="1:19" s="289" customFormat="1">
      <c r="A20" s="48"/>
      <c r="B20" s="284"/>
      <c r="C20" s="294" t="s">
        <v>45</v>
      </c>
      <c r="D20" s="285">
        <v>132.29602264027884</v>
      </c>
      <c r="E20" s="285">
        <v>138.07291106044568</v>
      </c>
      <c r="F20" s="285">
        <v>118.92268746024459</v>
      </c>
      <c r="G20" s="285">
        <v>109.38851361181737</v>
      </c>
      <c r="H20" s="285">
        <v>114.06770671262795</v>
      </c>
      <c r="I20" s="285">
        <v>132.37173801180498</v>
      </c>
      <c r="J20" s="285">
        <v>168.27957992425544</v>
      </c>
      <c r="K20" s="285">
        <v>109.95645379162632</v>
      </c>
      <c r="L20" s="285">
        <v>108.87437658190925</v>
      </c>
      <c r="M20" s="285">
        <v>187.39524427435867</v>
      </c>
      <c r="N20" s="285">
        <v>117.77770048040371</v>
      </c>
      <c r="O20" s="285">
        <v>186.90934676808226</v>
      </c>
      <c r="P20" s="285">
        <v>258.90359826778621</v>
      </c>
      <c r="Q20" s="285">
        <v>117.20937703300243</v>
      </c>
      <c r="R20" s="285">
        <v>165.82601768394531</v>
      </c>
    </row>
    <row r="21" spans="1:19" s="289" customFormat="1">
      <c r="B21" s="290">
        <v>2020</v>
      </c>
      <c r="C21" s="291" t="s">
        <v>34</v>
      </c>
      <c r="D21" s="292">
        <v>98.24137556382712</v>
      </c>
      <c r="E21" s="292">
        <v>97.065564765922801</v>
      </c>
      <c r="F21" s="292">
        <v>88.695590451177381</v>
      </c>
      <c r="G21" s="292">
        <v>104.920599041578</v>
      </c>
      <c r="H21" s="292">
        <v>102.89363586236588</v>
      </c>
      <c r="I21" s="292">
        <v>100.87807521834925</v>
      </c>
      <c r="J21" s="292">
        <v>94.737029383884348</v>
      </c>
      <c r="K21" s="292">
        <v>102.78520224176796</v>
      </c>
      <c r="L21" s="292">
        <v>103.38745399148533</v>
      </c>
      <c r="M21" s="292">
        <v>107.19631329419406</v>
      </c>
      <c r="N21" s="292">
        <v>101.37256569685256</v>
      </c>
      <c r="O21" s="292">
        <v>125.65331400182856</v>
      </c>
      <c r="P21" s="292">
        <v>82.789297463591609</v>
      </c>
      <c r="Q21" s="292">
        <v>103.13271479378872</v>
      </c>
      <c r="R21" s="292">
        <v>92.529349712003281</v>
      </c>
    </row>
    <row r="22" spans="1:19" s="289" customFormat="1">
      <c r="B22" s="284"/>
      <c r="C22" s="284" t="s">
        <v>35</v>
      </c>
      <c r="D22" s="285">
        <v>100.50117297758761</v>
      </c>
      <c r="E22" s="285">
        <v>100.38521419161758</v>
      </c>
      <c r="F22" s="285">
        <v>104.17503881538092</v>
      </c>
      <c r="G22" s="285">
        <v>104.21384586945383</v>
      </c>
      <c r="H22" s="285">
        <v>109.52809818142912</v>
      </c>
      <c r="I22" s="285">
        <v>102.49546215253699</v>
      </c>
      <c r="J22" s="285">
        <v>96.147278490840336</v>
      </c>
      <c r="K22" s="285">
        <v>100.94363498686029</v>
      </c>
      <c r="L22" s="285">
        <v>101.69874102016257</v>
      </c>
      <c r="M22" s="285">
        <v>110.29077098619753</v>
      </c>
      <c r="N22" s="285">
        <v>100.61017547894663</v>
      </c>
      <c r="O22" s="285">
        <v>109.02275484542487</v>
      </c>
      <c r="P22" s="285">
        <v>73.214789112022359</v>
      </c>
      <c r="Q22" s="285">
        <v>96.369668056898206</v>
      </c>
      <c r="R22" s="285">
        <v>94.944776191230645</v>
      </c>
      <c r="S22" s="285"/>
    </row>
    <row r="23" spans="1:19" s="289" customFormat="1">
      <c r="B23" s="290"/>
      <c r="C23" s="291" t="s">
        <v>36</v>
      </c>
      <c r="D23" s="292">
        <v>92.731447208486514</v>
      </c>
      <c r="E23" s="292">
        <v>96.175282359880129</v>
      </c>
      <c r="F23" s="292">
        <v>79.275772327586282</v>
      </c>
      <c r="G23" s="292">
        <v>75.409369644577012</v>
      </c>
      <c r="H23" s="292">
        <v>69.940256926641609</v>
      </c>
      <c r="I23" s="292">
        <v>127.83743336133556</v>
      </c>
      <c r="J23" s="292">
        <v>76.890288497503107</v>
      </c>
      <c r="K23" s="292">
        <v>79.518766045605332</v>
      </c>
      <c r="L23" s="292">
        <v>65.968396750189925</v>
      </c>
      <c r="M23" s="292">
        <v>73.239400913862809</v>
      </c>
      <c r="N23" s="292">
        <v>72.402976928479575</v>
      </c>
      <c r="O23" s="292">
        <v>57.283817830315535</v>
      </c>
      <c r="P23" s="292">
        <v>40.963697658754157</v>
      </c>
      <c r="Q23" s="292">
        <v>109.48487269068954</v>
      </c>
      <c r="R23" s="292">
        <v>69.610788645406217</v>
      </c>
      <c r="S23" s="285"/>
    </row>
    <row r="24" spans="1:19" s="289" customFormat="1">
      <c r="B24" s="284"/>
      <c r="C24" s="284" t="s">
        <v>37</v>
      </c>
      <c r="D24" s="285">
        <v>53.482894787299955</v>
      </c>
      <c r="E24" s="285">
        <v>56.098050839688298</v>
      </c>
      <c r="F24" s="285">
        <v>10.947182975566873</v>
      </c>
      <c r="G24" s="285">
        <v>36.11792489506422</v>
      </c>
      <c r="H24" s="285">
        <v>7.5845155266047239</v>
      </c>
      <c r="I24" s="285">
        <v>100.06891837461257</v>
      </c>
      <c r="J24" s="285">
        <v>58.017489378041667</v>
      </c>
      <c r="K24" s="285">
        <v>43.398089381049118</v>
      </c>
      <c r="L24" s="285">
        <v>39.441943477203232</v>
      </c>
      <c r="M24" s="285">
        <v>29.88238605555361</v>
      </c>
      <c r="N24" s="285">
        <v>27.765072370871579</v>
      </c>
      <c r="O24" s="285">
        <v>21.084264894729664</v>
      </c>
      <c r="P24" s="285">
        <v>4.3316870982001108</v>
      </c>
      <c r="Q24" s="285">
        <v>79.855630851312029</v>
      </c>
      <c r="R24" s="285">
        <v>12.147078716364954</v>
      </c>
      <c r="S24" s="285"/>
    </row>
    <row r="25" spans="1:19" s="289" customFormat="1">
      <c r="B25" s="290"/>
      <c r="C25" s="291" t="s">
        <v>38</v>
      </c>
      <c r="D25" s="292">
        <v>72.165460615673837</v>
      </c>
      <c r="E25" s="292">
        <v>75.443136891610365</v>
      </c>
      <c r="F25" s="292">
        <v>44.178366520712459</v>
      </c>
      <c r="G25" s="292">
        <v>63.277041032766235</v>
      </c>
      <c r="H25" s="292">
        <v>54.499015179442075</v>
      </c>
      <c r="I25" s="292">
        <v>105.2520365588616</v>
      </c>
      <c r="J25" s="292">
        <v>88.384647858268252</v>
      </c>
      <c r="K25" s="292">
        <v>59.450134973825264</v>
      </c>
      <c r="L25" s="292">
        <v>63.804381347430002</v>
      </c>
      <c r="M25" s="292">
        <v>53.846729848949686</v>
      </c>
      <c r="N25" s="292">
        <v>67.912162371955432</v>
      </c>
      <c r="O25" s="292">
        <v>41.131788503618772</v>
      </c>
      <c r="P25" s="292">
        <v>11.55260258788236</v>
      </c>
      <c r="Q25" s="292">
        <v>88.721559673816003</v>
      </c>
      <c r="R25" s="292">
        <v>30.312645401576933</v>
      </c>
      <c r="S25" s="285"/>
    </row>
    <row r="26" spans="1:19" s="289" customFormat="1">
      <c r="B26" s="284"/>
      <c r="C26" s="284" t="s">
        <v>39</v>
      </c>
      <c r="D26" s="285">
        <v>83.369013317772456</v>
      </c>
      <c r="E26" s="285">
        <v>87.056622959813652</v>
      </c>
      <c r="F26" s="285">
        <v>62.758166877605923</v>
      </c>
      <c r="G26" s="285">
        <v>77.463797894106207</v>
      </c>
      <c r="H26" s="285">
        <v>91.447582577612778</v>
      </c>
      <c r="I26" s="285">
        <v>104.6890820507853</v>
      </c>
      <c r="J26" s="285">
        <v>104.88537880203</v>
      </c>
      <c r="K26" s="285">
        <v>69.053556850565641</v>
      </c>
      <c r="L26" s="285">
        <v>75.164557050439342</v>
      </c>
      <c r="M26" s="285">
        <v>105.45629741732164</v>
      </c>
      <c r="N26" s="285">
        <v>91.563423438624071</v>
      </c>
      <c r="O26" s="285">
        <v>56.949388478757655</v>
      </c>
      <c r="P26" s="285">
        <v>40.218596554306806</v>
      </c>
      <c r="Q26" s="285">
        <v>93.984939015899172</v>
      </c>
      <c r="R26" s="285">
        <v>51.577001102405553</v>
      </c>
      <c r="S26" s="285"/>
    </row>
    <row r="27" spans="1:19" s="289" customFormat="1">
      <c r="B27" s="290"/>
      <c r="C27" s="291" t="s">
        <v>40</v>
      </c>
      <c r="D27" s="292">
        <v>88.664896269461877</v>
      </c>
      <c r="E27" s="292">
        <v>91.961625030833886</v>
      </c>
      <c r="F27" s="292">
        <v>70.223059752707584</v>
      </c>
      <c r="G27" s="292">
        <v>90.396338131047727</v>
      </c>
      <c r="H27" s="292">
        <v>103.73801553605392</v>
      </c>
      <c r="I27" s="292">
        <v>105.07565897775089</v>
      </c>
      <c r="J27" s="292">
        <v>109.56839113648364</v>
      </c>
      <c r="K27" s="292">
        <v>75.84819242188253</v>
      </c>
      <c r="L27" s="292">
        <v>83.608977177743057</v>
      </c>
      <c r="M27" s="292">
        <v>105.05416589533226</v>
      </c>
      <c r="N27" s="292">
        <v>101.24531216916186</v>
      </c>
      <c r="O27" s="292">
        <v>57.325192925028304</v>
      </c>
      <c r="P27" s="292">
        <v>45.570549695743345</v>
      </c>
      <c r="Q27" s="292">
        <v>107.26465506551735</v>
      </c>
      <c r="R27" s="292">
        <v>63.453073289294551</v>
      </c>
      <c r="S27" s="285"/>
    </row>
    <row r="28" spans="1:19" s="289" customFormat="1">
      <c r="B28" s="284"/>
      <c r="C28" s="284" t="s">
        <v>41</v>
      </c>
      <c r="D28" s="285">
        <v>86.165584020827154</v>
      </c>
      <c r="E28" s="285">
        <v>88.795807640901202</v>
      </c>
      <c r="F28" s="285">
        <v>72.094394016479285</v>
      </c>
      <c r="G28" s="285">
        <v>87.911371244727491</v>
      </c>
      <c r="H28" s="285">
        <v>97.611949253358247</v>
      </c>
      <c r="I28" s="285">
        <v>98.325906285369584</v>
      </c>
      <c r="J28" s="285">
        <v>109.83788342194816</v>
      </c>
      <c r="K28" s="285">
        <v>75.912926443353669</v>
      </c>
      <c r="L28" s="285">
        <v>85.444264539310666</v>
      </c>
      <c r="M28" s="285">
        <v>92.041836623877231</v>
      </c>
      <c r="N28" s="285">
        <v>98.226835992115369</v>
      </c>
      <c r="O28" s="285">
        <v>65.283818636583405</v>
      </c>
      <c r="P28" s="285">
        <v>43.296830224852648</v>
      </c>
      <c r="Q28" s="285">
        <v>102.14480900541585</v>
      </c>
      <c r="R28" s="285">
        <v>63.071754378245174</v>
      </c>
      <c r="S28" s="285"/>
    </row>
    <row r="29" spans="1:19" s="289" customFormat="1">
      <c r="B29" s="290"/>
      <c r="C29" s="291" t="s">
        <v>42</v>
      </c>
      <c r="D29" s="292">
        <v>98.436131740145726</v>
      </c>
      <c r="E29" s="292">
        <v>101.49008644858482</v>
      </c>
      <c r="F29" s="292">
        <v>99.705005431067335</v>
      </c>
      <c r="G29" s="292">
        <v>103.71483816247104</v>
      </c>
      <c r="H29" s="292">
        <v>115.71039242322333</v>
      </c>
      <c r="I29" s="292">
        <v>104.13194430446511</v>
      </c>
      <c r="J29" s="292">
        <v>106.21879828540257</v>
      </c>
      <c r="K29" s="292">
        <v>86.503236942445014</v>
      </c>
      <c r="L29" s="292">
        <v>101.08173924141335</v>
      </c>
      <c r="M29" s="292">
        <v>102.27377204909871</v>
      </c>
      <c r="N29" s="292">
        <v>111.34590732532196</v>
      </c>
      <c r="O29" s="292">
        <v>81.36402724762452</v>
      </c>
      <c r="P29" s="292">
        <v>69.338031479491264</v>
      </c>
      <c r="Q29" s="292">
        <v>101.19668854494209</v>
      </c>
      <c r="R29" s="292">
        <v>87.782654760547715</v>
      </c>
      <c r="S29" s="285"/>
    </row>
    <row r="30" spans="1:19" s="289" customFormat="1">
      <c r="B30" s="284"/>
      <c r="C30" s="284" t="s">
        <v>43</v>
      </c>
      <c r="D30" s="285">
        <v>105.64267652239815</v>
      </c>
      <c r="E30" s="285">
        <v>108.65971156547458</v>
      </c>
      <c r="F30" s="285">
        <v>106.35275122438345</v>
      </c>
      <c r="G30" s="285">
        <v>107.71975931416097</v>
      </c>
      <c r="H30" s="285">
        <v>119.30827905565479</v>
      </c>
      <c r="I30" s="285">
        <v>111.54970949802421</v>
      </c>
      <c r="J30" s="285">
        <v>111.89917923508729</v>
      </c>
      <c r="K30" s="285">
        <v>93.91308817359851</v>
      </c>
      <c r="L30" s="285">
        <v>101.04631678033725</v>
      </c>
      <c r="M30" s="285">
        <v>100.7965708682345</v>
      </c>
      <c r="N30" s="285">
        <v>120.91442944428944</v>
      </c>
      <c r="O30" s="285">
        <v>81.383180374375371</v>
      </c>
      <c r="P30" s="285">
        <v>81.482761386259426</v>
      </c>
      <c r="Q30" s="285">
        <v>107.25259528266274</v>
      </c>
      <c r="R30" s="285">
        <v>94.247339178897207</v>
      </c>
      <c r="S30" s="285"/>
    </row>
    <row r="31" spans="1:19" s="289" customFormat="1">
      <c r="B31" s="290"/>
      <c r="C31" s="291" t="s">
        <v>44</v>
      </c>
      <c r="D31" s="292">
        <v>111.42939372523195</v>
      </c>
      <c r="E31" s="292">
        <v>117.70271868714498</v>
      </c>
      <c r="F31" s="292">
        <v>107.14947130561455</v>
      </c>
      <c r="G31" s="292">
        <v>106.92754533716422</v>
      </c>
      <c r="H31" s="292">
        <v>113.83756283370313</v>
      </c>
      <c r="I31" s="292">
        <v>113.63517226944919</v>
      </c>
      <c r="J31" s="292">
        <v>159.28733338989571</v>
      </c>
      <c r="K31" s="292">
        <v>87.082372131206483</v>
      </c>
      <c r="L31" s="292">
        <v>96.703898421210653</v>
      </c>
      <c r="M31" s="292">
        <v>157.45995193745699</v>
      </c>
      <c r="N31" s="292">
        <v>137.60155358905502</v>
      </c>
      <c r="O31" s="292">
        <v>101.61190262313848</v>
      </c>
      <c r="P31" s="292">
        <v>113.73106558257277</v>
      </c>
      <c r="Q31" s="292">
        <v>107.91261414016522</v>
      </c>
      <c r="R31" s="292">
        <v>105.73648992490178</v>
      </c>
      <c r="S31" s="285"/>
    </row>
    <row r="32" spans="1:19" s="289" customFormat="1">
      <c r="B32" s="284"/>
      <c r="C32" s="284" t="s">
        <v>45</v>
      </c>
      <c r="D32" s="285">
        <v>128.85031208038723</v>
      </c>
      <c r="E32" s="285">
        <v>136.47256677984538</v>
      </c>
      <c r="F32" s="285">
        <v>115.66166182278705</v>
      </c>
      <c r="G32" s="285">
        <v>121.79218657213879</v>
      </c>
      <c r="H32" s="285">
        <v>131.78247707047805</v>
      </c>
      <c r="I32" s="285">
        <v>136.36745996552875</v>
      </c>
      <c r="J32" s="285">
        <v>155.65832357267286</v>
      </c>
      <c r="K32" s="285">
        <v>99.236578423603362</v>
      </c>
      <c r="L32" s="285">
        <v>114.80013856335474</v>
      </c>
      <c r="M32" s="285">
        <v>173.61272014575144</v>
      </c>
      <c r="N32" s="285">
        <v>128.0502955620054</v>
      </c>
      <c r="O32" s="285">
        <v>150.44307754571719</v>
      </c>
      <c r="P32" s="285">
        <v>207.65076165977101</v>
      </c>
      <c r="Q32" s="285">
        <v>127.91057537099451</v>
      </c>
      <c r="R32" s="285">
        <v>163.26306830239849</v>
      </c>
      <c r="S32" s="285"/>
    </row>
    <row r="33" spans="2:19" s="289" customFormat="1">
      <c r="B33" s="290">
        <v>2021</v>
      </c>
      <c r="C33" s="291" t="s">
        <v>34</v>
      </c>
      <c r="D33" s="292">
        <v>91.971033516606795</v>
      </c>
      <c r="E33" s="292">
        <v>93.809359666173251</v>
      </c>
      <c r="F33" s="292">
        <v>77.990641248204966</v>
      </c>
      <c r="G33" s="292">
        <v>99.994759129634488</v>
      </c>
      <c r="H33" s="292">
        <v>102.80908487625464</v>
      </c>
      <c r="I33" s="292">
        <v>104.15589628224359</v>
      </c>
      <c r="J33" s="292">
        <v>98.136847178956188</v>
      </c>
      <c r="K33" s="292">
        <v>84.72940721136797</v>
      </c>
      <c r="L33" s="292">
        <v>100.72220244936692</v>
      </c>
      <c r="M33" s="292">
        <v>103.65382042681075</v>
      </c>
      <c r="N33" s="292">
        <v>103.35829235624499</v>
      </c>
      <c r="O33" s="292">
        <v>71.633283109722626</v>
      </c>
      <c r="P33" s="292">
        <v>50.399009602663142</v>
      </c>
      <c r="Q33" s="292">
        <v>113.13790463079556</v>
      </c>
      <c r="R33" s="292">
        <v>75.59503151281109</v>
      </c>
      <c r="S33" s="285"/>
    </row>
    <row r="34" spans="2:19" s="289" customFormat="1">
      <c r="B34" s="284"/>
      <c r="C34" s="284" t="s">
        <v>35</v>
      </c>
      <c r="D34" s="285">
        <v>102.37798133132804</v>
      </c>
      <c r="E34" s="285">
        <v>105.57179081579677</v>
      </c>
      <c r="F34" s="285">
        <v>113.49591959250529</v>
      </c>
      <c r="G34" s="285">
        <v>111.3679443909151</v>
      </c>
      <c r="H34" s="285">
        <v>111.83800090402306</v>
      </c>
      <c r="I34" s="285">
        <v>104.2929468790846</v>
      </c>
      <c r="J34" s="285">
        <v>109.22008052089006</v>
      </c>
      <c r="K34" s="285">
        <v>89.926355987875155</v>
      </c>
      <c r="L34" s="285">
        <v>101.75854819891035</v>
      </c>
      <c r="M34" s="285">
        <v>123.92423917685007</v>
      </c>
      <c r="N34" s="285">
        <v>118.2642381541239</v>
      </c>
      <c r="O34" s="285">
        <v>89.412827996104767</v>
      </c>
      <c r="P34" s="285">
        <v>61.629715723857274</v>
      </c>
      <c r="Q34" s="285">
        <v>98.591741446351676</v>
      </c>
      <c r="R34" s="285">
        <v>95.498492504407906</v>
      </c>
      <c r="S34" s="285"/>
    </row>
    <row r="35" spans="2:19" s="289" customFormat="1">
      <c r="B35" s="290"/>
      <c r="C35" s="291" t="s">
        <v>36</v>
      </c>
      <c r="D35" s="292">
        <v>112.5135920219907</v>
      </c>
      <c r="E35" s="292">
        <v>114.37272008660803</v>
      </c>
      <c r="F35" s="292">
        <v>116.79900831018752</v>
      </c>
      <c r="G35" s="292">
        <v>118.13904912140789</v>
      </c>
      <c r="H35" s="292">
        <v>117.48817870418013</v>
      </c>
      <c r="I35" s="292">
        <v>115.70425069189632</v>
      </c>
      <c r="J35" s="292">
        <v>111.37737073076593</v>
      </c>
      <c r="K35" s="292">
        <v>105.28899118122744</v>
      </c>
      <c r="L35" s="292">
        <v>109.27926647804298</v>
      </c>
      <c r="M35" s="292">
        <v>123.87826485982174</v>
      </c>
      <c r="N35" s="292">
        <v>132.1297993139091</v>
      </c>
      <c r="O35" s="292">
        <v>83.604237778290738</v>
      </c>
      <c r="P35" s="292">
        <v>75.738592572008102</v>
      </c>
      <c r="Q35" s="292">
        <v>115.87418085713817</v>
      </c>
      <c r="R35" s="292">
        <v>99.999613659055029</v>
      </c>
      <c r="S35" s="285"/>
    </row>
    <row r="36" spans="2:19" s="289" customFormat="1">
      <c r="B36" s="284"/>
      <c r="C36" s="284" t="s">
        <v>37</v>
      </c>
      <c r="D36" s="285">
        <v>95.277675719134848</v>
      </c>
      <c r="E36" s="285">
        <v>96.933398349945037</v>
      </c>
      <c r="F36" s="285">
        <v>100.46220837475113</v>
      </c>
      <c r="G36" s="285">
        <v>104.15688625231819</v>
      </c>
      <c r="H36" s="285">
        <v>98.495022332721618</v>
      </c>
      <c r="I36" s="285">
        <v>101.87272751626578</v>
      </c>
      <c r="J36" s="285">
        <v>87.16892899839236</v>
      </c>
      <c r="K36" s="285">
        <v>88.803286548950553</v>
      </c>
      <c r="L36" s="285">
        <v>97.308836131727503</v>
      </c>
      <c r="M36" s="285">
        <v>88.035991198432839</v>
      </c>
      <c r="N36" s="285">
        <v>104.53708492563254</v>
      </c>
      <c r="O36" s="285">
        <v>54.223389369492203</v>
      </c>
      <c r="P36" s="285">
        <v>49.180663256597661</v>
      </c>
      <c r="Q36" s="285">
        <v>111.99141691312268</v>
      </c>
      <c r="R36" s="285">
        <v>77.80901342798731</v>
      </c>
      <c r="S36" s="285"/>
    </row>
    <row r="37" spans="2:19" s="289" customFormat="1">
      <c r="B37" s="290"/>
      <c r="C37" s="291" t="s">
        <v>38</v>
      </c>
      <c r="D37" s="292">
        <v>92.473081127780631</v>
      </c>
      <c r="E37" s="292">
        <v>97.836677697612359</v>
      </c>
      <c r="F37" s="292">
        <v>86.50266015028312</v>
      </c>
      <c r="G37" s="292">
        <v>81.702090983400453</v>
      </c>
      <c r="H37" s="292">
        <v>88.159268463789445</v>
      </c>
      <c r="I37" s="292">
        <v>109.59570726567328</v>
      </c>
      <c r="J37" s="292">
        <v>100.86792222963732</v>
      </c>
      <c r="K37" s="292">
        <v>71.586603143545375</v>
      </c>
      <c r="L37" s="292">
        <v>88.448350571274446</v>
      </c>
      <c r="M37" s="292">
        <v>100.74455411738681</v>
      </c>
      <c r="N37" s="292">
        <v>101.47382720823951</v>
      </c>
      <c r="O37" s="292">
        <v>63.230218030285236</v>
      </c>
      <c r="P37" s="292">
        <v>67.277376925752407</v>
      </c>
      <c r="Q37" s="292">
        <v>112.53032797042246</v>
      </c>
      <c r="R37" s="292">
        <v>83.609712346952534</v>
      </c>
      <c r="S37" s="285"/>
    </row>
    <row r="38" spans="2:19" s="289" customFormat="1">
      <c r="B38" s="284"/>
      <c r="C38" s="284" t="s">
        <v>39</v>
      </c>
      <c r="D38" s="285">
        <v>109.22824407595812</v>
      </c>
      <c r="E38" s="285">
        <v>113.72448773589797</v>
      </c>
      <c r="F38" s="285">
        <v>121.799321195583</v>
      </c>
      <c r="G38" s="285">
        <v>119.33207061942215</v>
      </c>
      <c r="H38" s="285">
        <v>115.87124883175291</v>
      </c>
      <c r="I38" s="285">
        <v>109.71767396326655</v>
      </c>
      <c r="J38" s="285">
        <v>113.44759736417356</v>
      </c>
      <c r="K38" s="285">
        <v>91.662686578209176</v>
      </c>
      <c r="L38" s="285">
        <v>112.77202567323042</v>
      </c>
      <c r="M38" s="285">
        <v>112.09308448044818</v>
      </c>
      <c r="N38" s="285">
        <v>122.00061232579689</v>
      </c>
      <c r="O38" s="285">
        <v>78.636721556233098</v>
      </c>
      <c r="P38" s="285">
        <v>93.881953326776255</v>
      </c>
      <c r="Q38" s="285">
        <v>125.3305168663974</v>
      </c>
      <c r="R38" s="285">
        <v>103.92712622041662</v>
      </c>
      <c r="S38" s="285"/>
    </row>
    <row r="39" spans="2:19" s="289" customFormat="1">
      <c r="B39" s="307"/>
      <c r="C39" s="308" t="s">
        <v>40</v>
      </c>
      <c r="D39" s="309">
        <v>118.47033554998956</v>
      </c>
      <c r="E39" s="309">
        <v>121.77092187945466</v>
      </c>
      <c r="F39" s="309">
        <v>122.16846705721903</v>
      </c>
      <c r="G39" s="309">
        <v>130.56867316258055</v>
      </c>
      <c r="H39" s="309">
        <v>131.28116644890528</v>
      </c>
      <c r="I39" s="309">
        <v>121.58870324340899</v>
      </c>
      <c r="J39" s="309">
        <v>121.97862687152386</v>
      </c>
      <c r="K39" s="309">
        <v>105.62546109564684</v>
      </c>
      <c r="L39" s="309">
        <v>115.01703521033014</v>
      </c>
      <c r="M39" s="309">
        <v>115.82373106095577</v>
      </c>
      <c r="N39" s="309">
        <v>132.49929109317708</v>
      </c>
      <c r="O39" s="309">
        <v>84.174193057902613</v>
      </c>
      <c r="P39" s="309">
        <v>100.38353470451055</v>
      </c>
      <c r="Q39" s="309">
        <v>128.16105347817117</v>
      </c>
      <c r="R39" s="309">
        <v>108.25565109605455</v>
      </c>
      <c r="S39" s="285"/>
    </row>
    <row r="40" spans="2:19" s="300" customFormat="1" ht="12">
      <c r="B40" s="300" t="s">
        <v>158</v>
      </c>
    </row>
    <row r="41" spans="2:19" s="300" customFormat="1" ht="12">
      <c r="B41" s="293" t="s">
        <v>46</v>
      </c>
    </row>
    <row r="42" spans="2:19" s="300" customFormat="1" ht="12">
      <c r="B42" s="293" t="s">
        <v>47</v>
      </c>
    </row>
    <row r="43" spans="2:19" s="300" customFormat="1" ht="12">
      <c r="B43" s="282" t="s">
        <v>200</v>
      </c>
    </row>
    <row r="44" spans="2:19" s="300" customFormat="1" ht="12">
      <c r="E44" s="145"/>
    </row>
    <row r="45" spans="2:19" s="300" customFormat="1" ht="12"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</row>
    <row r="46" spans="2:19" s="300" customFormat="1" ht="12"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</row>
  </sheetData>
  <mergeCells count="1">
    <mergeCell ref="B3:R3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GZ47"/>
  <sheetViews>
    <sheetView showGridLines="0" zoomScale="70" zoomScaleNormal="70" zoomScaleSheetLayoutView="25" workbookViewId="0">
      <pane ySplit="8" topLeftCell="A9" activePane="bottomLeft" state="frozen"/>
      <selection activeCell="M100" sqref="M100"/>
      <selection pane="bottomLeft" activeCell="J35" sqref="J35"/>
    </sheetView>
  </sheetViews>
  <sheetFormatPr baseColWidth="10" defaultRowHeight="14.25"/>
  <cols>
    <col min="1" max="1" width="3" style="48" customWidth="1"/>
    <col min="2" max="3" width="11.42578125" style="48"/>
    <col min="4" max="4" width="12.5703125" style="48" bestFit="1" customWidth="1"/>
    <col min="5" max="5" width="12.5703125" style="48" customWidth="1"/>
    <col min="6" max="13" width="16" style="48" customWidth="1"/>
    <col min="14" max="14" width="21.28515625" style="48" customWidth="1"/>
    <col min="15" max="18" width="16" style="48" customWidth="1"/>
    <col min="19" max="257" width="11.42578125" style="48"/>
    <col min="258" max="258" width="3" style="48" customWidth="1"/>
    <col min="259" max="260" width="11.42578125" style="48"/>
    <col min="261" max="261" width="12.5703125" style="48" bestFit="1" customWidth="1"/>
    <col min="262" max="269" width="16" style="48" customWidth="1"/>
    <col min="270" max="270" width="21.28515625" style="48" customWidth="1"/>
    <col min="271" max="272" width="16" style="48" customWidth="1"/>
    <col min="273" max="513" width="11.42578125" style="48"/>
    <col min="514" max="514" width="3" style="48" customWidth="1"/>
    <col min="515" max="516" width="11.42578125" style="48"/>
    <col min="517" max="517" width="12.5703125" style="48" bestFit="1" customWidth="1"/>
    <col min="518" max="525" width="16" style="48" customWidth="1"/>
    <col min="526" max="526" width="21.28515625" style="48" customWidth="1"/>
    <col min="527" max="528" width="16" style="48" customWidth="1"/>
    <col min="529" max="769" width="11.42578125" style="48"/>
    <col min="770" max="770" width="3" style="48" customWidth="1"/>
    <col min="771" max="772" width="11.42578125" style="48"/>
    <col min="773" max="773" width="12.5703125" style="48" bestFit="1" customWidth="1"/>
    <col min="774" max="781" width="16" style="48" customWidth="1"/>
    <col min="782" max="782" width="21.28515625" style="48" customWidth="1"/>
    <col min="783" max="784" width="16" style="48" customWidth="1"/>
    <col min="785" max="1025" width="11.42578125" style="48"/>
    <col min="1026" max="1026" width="3" style="48" customWidth="1"/>
    <col min="1027" max="1028" width="11.42578125" style="48"/>
    <col min="1029" max="1029" width="12.5703125" style="48" bestFit="1" customWidth="1"/>
    <col min="1030" max="1037" width="16" style="48" customWidth="1"/>
    <col min="1038" max="1038" width="21.28515625" style="48" customWidth="1"/>
    <col min="1039" max="1040" width="16" style="48" customWidth="1"/>
    <col min="1041" max="1281" width="11.42578125" style="48"/>
    <col min="1282" max="1282" width="3" style="48" customWidth="1"/>
    <col min="1283" max="1284" width="11.42578125" style="48"/>
    <col min="1285" max="1285" width="12.5703125" style="48" bestFit="1" customWidth="1"/>
    <col min="1286" max="1293" width="16" style="48" customWidth="1"/>
    <col min="1294" max="1294" width="21.28515625" style="48" customWidth="1"/>
    <col min="1295" max="1296" width="16" style="48" customWidth="1"/>
    <col min="1297" max="1537" width="11.42578125" style="48"/>
    <col min="1538" max="1538" width="3" style="48" customWidth="1"/>
    <col min="1539" max="1540" width="11.42578125" style="48"/>
    <col min="1541" max="1541" width="12.5703125" style="48" bestFit="1" customWidth="1"/>
    <col min="1542" max="1549" width="16" style="48" customWidth="1"/>
    <col min="1550" max="1550" width="21.28515625" style="48" customWidth="1"/>
    <col min="1551" max="1552" width="16" style="48" customWidth="1"/>
    <col min="1553" max="1793" width="11.42578125" style="48"/>
    <col min="1794" max="1794" width="3" style="48" customWidth="1"/>
    <col min="1795" max="1796" width="11.42578125" style="48"/>
    <col min="1797" max="1797" width="12.5703125" style="48" bestFit="1" customWidth="1"/>
    <col min="1798" max="1805" width="16" style="48" customWidth="1"/>
    <col min="1806" max="1806" width="21.28515625" style="48" customWidth="1"/>
    <col min="1807" max="1808" width="16" style="48" customWidth="1"/>
    <col min="1809" max="2049" width="11.42578125" style="48"/>
    <col min="2050" max="2050" width="3" style="48" customWidth="1"/>
    <col min="2051" max="2052" width="11.42578125" style="48"/>
    <col min="2053" max="2053" width="12.5703125" style="48" bestFit="1" customWidth="1"/>
    <col min="2054" max="2061" width="16" style="48" customWidth="1"/>
    <col min="2062" max="2062" width="21.28515625" style="48" customWidth="1"/>
    <col min="2063" max="2064" width="16" style="48" customWidth="1"/>
    <col min="2065" max="2305" width="11.42578125" style="48"/>
    <col min="2306" max="2306" width="3" style="48" customWidth="1"/>
    <col min="2307" max="2308" width="11.42578125" style="48"/>
    <col min="2309" max="2309" width="12.5703125" style="48" bestFit="1" customWidth="1"/>
    <col min="2310" max="2317" width="16" style="48" customWidth="1"/>
    <col min="2318" max="2318" width="21.28515625" style="48" customWidth="1"/>
    <col min="2319" max="2320" width="16" style="48" customWidth="1"/>
    <col min="2321" max="2561" width="11.42578125" style="48"/>
    <col min="2562" max="2562" width="3" style="48" customWidth="1"/>
    <col min="2563" max="2564" width="11.42578125" style="48"/>
    <col min="2565" max="2565" width="12.5703125" style="48" bestFit="1" customWidth="1"/>
    <col min="2566" max="2573" width="16" style="48" customWidth="1"/>
    <col min="2574" max="2574" width="21.28515625" style="48" customWidth="1"/>
    <col min="2575" max="2576" width="16" style="48" customWidth="1"/>
    <col min="2577" max="2817" width="11.42578125" style="48"/>
    <col min="2818" max="2818" width="3" style="48" customWidth="1"/>
    <col min="2819" max="2820" width="11.42578125" style="48"/>
    <col min="2821" max="2821" width="12.5703125" style="48" bestFit="1" customWidth="1"/>
    <col min="2822" max="2829" width="16" style="48" customWidth="1"/>
    <col min="2830" max="2830" width="21.28515625" style="48" customWidth="1"/>
    <col min="2831" max="2832" width="16" style="48" customWidth="1"/>
    <col min="2833" max="3073" width="11.42578125" style="48"/>
    <col min="3074" max="3074" width="3" style="48" customWidth="1"/>
    <col min="3075" max="3076" width="11.42578125" style="48"/>
    <col min="3077" max="3077" width="12.5703125" style="48" bestFit="1" customWidth="1"/>
    <col min="3078" max="3085" width="16" style="48" customWidth="1"/>
    <col min="3086" max="3086" width="21.28515625" style="48" customWidth="1"/>
    <col min="3087" max="3088" width="16" style="48" customWidth="1"/>
    <col min="3089" max="3329" width="11.42578125" style="48"/>
    <col min="3330" max="3330" width="3" style="48" customWidth="1"/>
    <col min="3331" max="3332" width="11.42578125" style="48"/>
    <col min="3333" max="3333" width="12.5703125" style="48" bestFit="1" customWidth="1"/>
    <col min="3334" max="3341" width="16" style="48" customWidth="1"/>
    <col min="3342" max="3342" width="21.28515625" style="48" customWidth="1"/>
    <col min="3343" max="3344" width="16" style="48" customWidth="1"/>
    <col min="3345" max="3585" width="11.42578125" style="48"/>
    <col min="3586" max="3586" width="3" style="48" customWidth="1"/>
    <col min="3587" max="3588" width="11.42578125" style="48"/>
    <col min="3589" max="3589" width="12.5703125" style="48" bestFit="1" customWidth="1"/>
    <col min="3590" max="3597" width="16" style="48" customWidth="1"/>
    <col min="3598" max="3598" width="21.28515625" style="48" customWidth="1"/>
    <col min="3599" max="3600" width="16" style="48" customWidth="1"/>
    <col min="3601" max="3841" width="11.42578125" style="48"/>
    <col min="3842" max="3842" width="3" style="48" customWidth="1"/>
    <col min="3843" max="3844" width="11.42578125" style="48"/>
    <col min="3845" max="3845" width="12.5703125" style="48" bestFit="1" customWidth="1"/>
    <col min="3846" max="3853" width="16" style="48" customWidth="1"/>
    <col min="3854" max="3854" width="21.28515625" style="48" customWidth="1"/>
    <col min="3855" max="3856" width="16" style="48" customWidth="1"/>
    <col min="3857" max="4097" width="11.42578125" style="48"/>
    <col min="4098" max="4098" width="3" style="48" customWidth="1"/>
    <col min="4099" max="4100" width="11.42578125" style="48"/>
    <col min="4101" max="4101" width="12.5703125" style="48" bestFit="1" customWidth="1"/>
    <col min="4102" max="4109" width="16" style="48" customWidth="1"/>
    <col min="4110" max="4110" width="21.28515625" style="48" customWidth="1"/>
    <col min="4111" max="4112" width="16" style="48" customWidth="1"/>
    <col min="4113" max="4353" width="11.42578125" style="48"/>
    <col min="4354" max="4354" width="3" style="48" customWidth="1"/>
    <col min="4355" max="4356" width="11.42578125" style="48"/>
    <col min="4357" max="4357" width="12.5703125" style="48" bestFit="1" customWidth="1"/>
    <col min="4358" max="4365" width="16" style="48" customWidth="1"/>
    <col min="4366" max="4366" width="21.28515625" style="48" customWidth="1"/>
    <col min="4367" max="4368" width="16" style="48" customWidth="1"/>
    <col min="4369" max="4609" width="11.42578125" style="48"/>
    <col min="4610" max="4610" width="3" style="48" customWidth="1"/>
    <col min="4611" max="4612" width="11.42578125" style="48"/>
    <col min="4613" max="4613" width="12.5703125" style="48" bestFit="1" customWidth="1"/>
    <col min="4614" max="4621" width="16" style="48" customWidth="1"/>
    <col min="4622" max="4622" width="21.28515625" style="48" customWidth="1"/>
    <col min="4623" max="4624" width="16" style="48" customWidth="1"/>
    <col min="4625" max="4865" width="11.42578125" style="48"/>
    <col min="4866" max="4866" width="3" style="48" customWidth="1"/>
    <col min="4867" max="4868" width="11.42578125" style="48"/>
    <col min="4869" max="4869" width="12.5703125" style="48" bestFit="1" customWidth="1"/>
    <col min="4870" max="4877" width="16" style="48" customWidth="1"/>
    <col min="4878" max="4878" width="21.28515625" style="48" customWidth="1"/>
    <col min="4879" max="4880" width="16" style="48" customWidth="1"/>
    <col min="4881" max="5121" width="11.42578125" style="48"/>
    <col min="5122" max="5122" width="3" style="48" customWidth="1"/>
    <col min="5123" max="5124" width="11.42578125" style="48"/>
    <col min="5125" max="5125" width="12.5703125" style="48" bestFit="1" customWidth="1"/>
    <col min="5126" max="5133" width="16" style="48" customWidth="1"/>
    <col min="5134" max="5134" width="21.28515625" style="48" customWidth="1"/>
    <col min="5135" max="5136" width="16" style="48" customWidth="1"/>
    <col min="5137" max="5377" width="11.42578125" style="48"/>
    <col min="5378" max="5378" width="3" style="48" customWidth="1"/>
    <col min="5379" max="5380" width="11.42578125" style="48"/>
    <col min="5381" max="5381" width="12.5703125" style="48" bestFit="1" customWidth="1"/>
    <col min="5382" max="5389" width="16" style="48" customWidth="1"/>
    <col min="5390" max="5390" width="21.28515625" style="48" customWidth="1"/>
    <col min="5391" max="5392" width="16" style="48" customWidth="1"/>
    <col min="5393" max="5633" width="11.42578125" style="48"/>
    <col min="5634" max="5634" width="3" style="48" customWidth="1"/>
    <col min="5635" max="5636" width="11.42578125" style="48"/>
    <col min="5637" max="5637" width="12.5703125" style="48" bestFit="1" customWidth="1"/>
    <col min="5638" max="5645" width="16" style="48" customWidth="1"/>
    <col min="5646" max="5646" width="21.28515625" style="48" customWidth="1"/>
    <col min="5647" max="5648" width="16" style="48" customWidth="1"/>
    <col min="5649" max="5889" width="11.42578125" style="48"/>
    <col min="5890" max="5890" width="3" style="48" customWidth="1"/>
    <col min="5891" max="5892" width="11.42578125" style="48"/>
    <col min="5893" max="5893" width="12.5703125" style="48" bestFit="1" customWidth="1"/>
    <col min="5894" max="5901" width="16" style="48" customWidth="1"/>
    <col min="5902" max="5902" width="21.28515625" style="48" customWidth="1"/>
    <col min="5903" max="5904" width="16" style="48" customWidth="1"/>
    <col min="5905" max="6145" width="11.42578125" style="48"/>
    <col min="6146" max="6146" width="3" style="48" customWidth="1"/>
    <col min="6147" max="6148" width="11.42578125" style="48"/>
    <col min="6149" max="6149" width="12.5703125" style="48" bestFit="1" customWidth="1"/>
    <col min="6150" max="6157" width="16" style="48" customWidth="1"/>
    <col min="6158" max="6158" width="21.28515625" style="48" customWidth="1"/>
    <col min="6159" max="6160" width="16" style="48" customWidth="1"/>
    <col min="6161" max="6401" width="11.42578125" style="48"/>
    <col min="6402" max="6402" width="3" style="48" customWidth="1"/>
    <col min="6403" max="6404" width="11.42578125" style="48"/>
    <col min="6405" max="6405" width="12.5703125" style="48" bestFit="1" customWidth="1"/>
    <col min="6406" max="6413" width="16" style="48" customWidth="1"/>
    <col min="6414" max="6414" width="21.28515625" style="48" customWidth="1"/>
    <col min="6415" max="6416" width="16" style="48" customWidth="1"/>
    <col min="6417" max="6657" width="11.42578125" style="48"/>
    <col min="6658" max="6658" width="3" style="48" customWidth="1"/>
    <col min="6659" max="6660" width="11.42578125" style="48"/>
    <col min="6661" max="6661" width="12.5703125" style="48" bestFit="1" customWidth="1"/>
    <col min="6662" max="6669" width="16" style="48" customWidth="1"/>
    <col min="6670" max="6670" width="21.28515625" style="48" customWidth="1"/>
    <col min="6671" max="6672" width="16" style="48" customWidth="1"/>
    <col min="6673" max="6913" width="11.42578125" style="48"/>
    <col min="6914" max="6914" width="3" style="48" customWidth="1"/>
    <col min="6915" max="6916" width="11.42578125" style="48"/>
    <col min="6917" max="6917" width="12.5703125" style="48" bestFit="1" customWidth="1"/>
    <col min="6918" max="6925" width="16" style="48" customWidth="1"/>
    <col min="6926" max="6926" width="21.28515625" style="48" customWidth="1"/>
    <col min="6927" max="6928" width="16" style="48" customWidth="1"/>
    <col min="6929" max="7169" width="11.42578125" style="48"/>
    <col min="7170" max="7170" width="3" style="48" customWidth="1"/>
    <col min="7171" max="7172" width="11.42578125" style="48"/>
    <col min="7173" max="7173" width="12.5703125" style="48" bestFit="1" customWidth="1"/>
    <col min="7174" max="7181" width="16" style="48" customWidth="1"/>
    <col min="7182" max="7182" width="21.28515625" style="48" customWidth="1"/>
    <col min="7183" max="7184" width="16" style="48" customWidth="1"/>
    <col min="7185" max="7425" width="11.42578125" style="48"/>
    <col min="7426" max="7426" width="3" style="48" customWidth="1"/>
    <col min="7427" max="7428" width="11.42578125" style="48"/>
    <col min="7429" max="7429" width="12.5703125" style="48" bestFit="1" customWidth="1"/>
    <col min="7430" max="7437" width="16" style="48" customWidth="1"/>
    <col min="7438" max="7438" width="21.28515625" style="48" customWidth="1"/>
    <col min="7439" max="7440" width="16" style="48" customWidth="1"/>
    <col min="7441" max="7681" width="11.42578125" style="48"/>
    <col min="7682" max="7682" width="3" style="48" customWidth="1"/>
    <col min="7683" max="7684" width="11.42578125" style="48"/>
    <col min="7685" max="7685" width="12.5703125" style="48" bestFit="1" customWidth="1"/>
    <col min="7686" max="7693" width="16" style="48" customWidth="1"/>
    <col min="7694" max="7694" width="21.28515625" style="48" customWidth="1"/>
    <col min="7695" max="7696" width="16" style="48" customWidth="1"/>
    <col min="7697" max="7937" width="11.42578125" style="48"/>
    <col min="7938" max="7938" width="3" style="48" customWidth="1"/>
    <col min="7939" max="7940" width="11.42578125" style="48"/>
    <col min="7941" max="7941" width="12.5703125" style="48" bestFit="1" customWidth="1"/>
    <col min="7942" max="7949" width="16" style="48" customWidth="1"/>
    <col min="7950" max="7950" width="21.28515625" style="48" customWidth="1"/>
    <col min="7951" max="7952" width="16" style="48" customWidth="1"/>
    <col min="7953" max="8193" width="11.42578125" style="48"/>
    <col min="8194" max="8194" width="3" style="48" customWidth="1"/>
    <col min="8195" max="8196" width="11.42578125" style="48"/>
    <col min="8197" max="8197" width="12.5703125" style="48" bestFit="1" customWidth="1"/>
    <col min="8198" max="8205" width="16" style="48" customWidth="1"/>
    <col min="8206" max="8206" width="21.28515625" style="48" customWidth="1"/>
    <col min="8207" max="8208" width="16" style="48" customWidth="1"/>
    <col min="8209" max="8449" width="11.42578125" style="48"/>
    <col min="8450" max="8450" width="3" style="48" customWidth="1"/>
    <col min="8451" max="8452" width="11.42578125" style="48"/>
    <col min="8453" max="8453" width="12.5703125" style="48" bestFit="1" customWidth="1"/>
    <col min="8454" max="8461" width="16" style="48" customWidth="1"/>
    <col min="8462" max="8462" width="21.28515625" style="48" customWidth="1"/>
    <col min="8463" max="8464" width="16" style="48" customWidth="1"/>
    <col min="8465" max="8705" width="11.42578125" style="48"/>
    <col min="8706" max="8706" width="3" style="48" customWidth="1"/>
    <col min="8707" max="8708" width="11.42578125" style="48"/>
    <col min="8709" max="8709" width="12.5703125" style="48" bestFit="1" customWidth="1"/>
    <col min="8710" max="8717" width="16" style="48" customWidth="1"/>
    <col min="8718" max="8718" width="21.28515625" style="48" customWidth="1"/>
    <col min="8719" max="8720" width="16" style="48" customWidth="1"/>
    <col min="8721" max="8961" width="11.42578125" style="48"/>
    <col min="8962" max="8962" width="3" style="48" customWidth="1"/>
    <col min="8963" max="8964" width="11.42578125" style="48"/>
    <col min="8965" max="8965" width="12.5703125" style="48" bestFit="1" customWidth="1"/>
    <col min="8966" max="8973" width="16" style="48" customWidth="1"/>
    <col min="8974" max="8974" width="21.28515625" style="48" customWidth="1"/>
    <col min="8975" max="8976" width="16" style="48" customWidth="1"/>
    <col min="8977" max="9217" width="11.42578125" style="48"/>
    <col min="9218" max="9218" width="3" style="48" customWidth="1"/>
    <col min="9219" max="9220" width="11.42578125" style="48"/>
    <col min="9221" max="9221" width="12.5703125" style="48" bestFit="1" customWidth="1"/>
    <col min="9222" max="9229" width="16" style="48" customWidth="1"/>
    <col min="9230" max="9230" width="21.28515625" style="48" customWidth="1"/>
    <col min="9231" max="9232" width="16" style="48" customWidth="1"/>
    <col min="9233" max="9473" width="11.42578125" style="48"/>
    <col min="9474" max="9474" width="3" style="48" customWidth="1"/>
    <col min="9475" max="9476" width="11.42578125" style="48"/>
    <col min="9477" max="9477" width="12.5703125" style="48" bestFit="1" customWidth="1"/>
    <col min="9478" max="9485" width="16" style="48" customWidth="1"/>
    <col min="9486" max="9486" width="21.28515625" style="48" customWidth="1"/>
    <col min="9487" max="9488" width="16" style="48" customWidth="1"/>
    <col min="9489" max="9729" width="11.42578125" style="48"/>
    <col min="9730" max="9730" width="3" style="48" customWidth="1"/>
    <col min="9731" max="9732" width="11.42578125" style="48"/>
    <col min="9733" max="9733" width="12.5703125" style="48" bestFit="1" customWidth="1"/>
    <col min="9734" max="9741" width="16" style="48" customWidth="1"/>
    <col min="9742" max="9742" width="21.28515625" style="48" customWidth="1"/>
    <col min="9743" max="9744" width="16" style="48" customWidth="1"/>
    <col min="9745" max="9985" width="11.42578125" style="48"/>
    <col min="9986" max="9986" width="3" style="48" customWidth="1"/>
    <col min="9987" max="9988" width="11.42578125" style="48"/>
    <col min="9989" max="9989" width="12.5703125" style="48" bestFit="1" customWidth="1"/>
    <col min="9990" max="9997" width="16" style="48" customWidth="1"/>
    <col min="9998" max="9998" width="21.28515625" style="48" customWidth="1"/>
    <col min="9999" max="10000" width="16" style="48" customWidth="1"/>
    <col min="10001" max="10241" width="11.42578125" style="48"/>
    <col min="10242" max="10242" width="3" style="48" customWidth="1"/>
    <col min="10243" max="10244" width="11.42578125" style="48"/>
    <col min="10245" max="10245" width="12.5703125" style="48" bestFit="1" customWidth="1"/>
    <col min="10246" max="10253" width="16" style="48" customWidth="1"/>
    <col min="10254" max="10254" width="21.28515625" style="48" customWidth="1"/>
    <col min="10255" max="10256" width="16" style="48" customWidth="1"/>
    <col min="10257" max="10497" width="11.42578125" style="48"/>
    <col min="10498" max="10498" width="3" style="48" customWidth="1"/>
    <col min="10499" max="10500" width="11.42578125" style="48"/>
    <col min="10501" max="10501" width="12.5703125" style="48" bestFit="1" customWidth="1"/>
    <col min="10502" max="10509" width="16" style="48" customWidth="1"/>
    <col min="10510" max="10510" width="21.28515625" style="48" customWidth="1"/>
    <col min="10511" max="10512" width="16" style="48" customWidth="1"/>
    <col min="10513" max="10753" width="11.42578125" style="48"/>
    <col min="10754" max="10754" width="3" style="48" customWidth="1"/>
    <col min="10755" max="10756" width="11.42578125" style="48"/>
    <col min="10757" max="10757" width="12.5703125" style="48" bestFit="1" customWidth="1"/>
    <col min="10758" max="10765" width="16" style="48" customWidth="1"/>
    <col min="10766" max="10766" width="21.28515625" style="48" customWidth="1"/>
    <col min="10767" max="10768" width="16" style="48" customWidth="1"/>
    <col min="10769" max="11009" width="11.42578125" style="48"/>
    <col min="11010" max="11010" width="3" style="48" customWidth="1"/>
    <col min="11011" max="11012" width="11.42578125" style="48"/>
    <col min="11013" max="11013" width="12.5703125" style="48" bestFit="1" customWidth="1"/>
    <col min="11014" max="11021" width="16" style="48" customWidth="1"/>
    <col min="11022" max="11022" width="21.28515625" style="48" customWidth="1"/>
    <col min="11023" max="11024" width="16" style="48" customWidth="1"/>
    <col min="11025" max="11265" width="11.42578125" style="48"/>
    <col min="11266" max="11266" width="3" style="48" customWidth="1"/>
    <col min="11267" max="11268" width="11.42578125" style="48"/>
    <col min="11269" max="11269" width="12.5703125" style="48" bestFit="1" customWidth="1"/>
    <col min="11270" max="11277" width="16" style="48" customWidth="1"/>
    <col min="11278" max="11278" width="21.28515625" style="48" customWidth="1"/>
    <col min="11279" max="11280" width="16" style="48" customWidth="1"/>
    <col min="11281" max="11521" width="11.42578125" style="48"/>
    <col min="11522" max="11522" width="3" style="48" customWidth="1"/>
    <col min="11523" max="11524" width="11.42578125" style="48"/>
    <col min="11525" max="11525" width="12.5703125" style="48" bestFit="1" customWidth="1"/>
    <col min="11526" max="11533" width="16" style="48" customWidth="1"/>
    <col min="11534" max="11534" width="21.28515625" style="48" customWidth="1"/>
    <col min="11535" max="11536" width="16" style="48" customWidth="1"/>
    <col min="11537" max="11777" width="11.42578125" style="48"/>
    <col min="11778" max="11778" width="3" style="48" customWidth="1"/>
    <col min="11779" max="11780" width="11.42578125" style="48"/>
    <col min="11781" max="11781" width="12.5703125" style="48" bestFit="1" customWidth="1"/>
    <col min="11782" max="11789" width="16" style="48" customWidth="1"/>
    <col min="11790" max="11790" width="21.28515625" style="48" customWidth="1"/>
    <col min="11791" max="11792" width="16" style="48" customWidth="1"/>
    <col min="11793" max="12033" width="11.42578125" style="48"/>
    <col min="12034" max="12034" width="3" style="48" customWidth="1"/>
    <col min="12035" max="12036" width="11.42578125" style="48"/>
    <col min="12037" max="12037" width="12.5703125" style="48" bestFit="1" customWidth="1"/>
    <col min="12038" max="12045" width="16" style="48" customWidth="1"/>
    <col min="12046" max="12046" width="21.28515625" style="48" customWidth="1"/>
    <col min="12047" max="12048" width="16" style="48" customWidth="1"/>
    <col min="12049" max="12289" width="11.42578125" style="48"/>
    <col min="12290" max="12290" width="3" style="48" customWidth="1"/>
    <col min="12291" max="12292" width="11.42578125" style="48"/>
    <col min="12293" max="12293" width="12.5703125" style="48" bestFit="1" customWidth="1"/>
    <col min="12294" max="12301" width="16" style="48" customWidth="1"/>
    <col min="12302" max="12302" width="21.28515625" style="48" customWidth="1"/>
    <col min="12303" max="12304" width="16" style="48" customWidth="1"/>
    <col min="12305" max="12545" width="11.42578125" style="48"/>
    <col min="12546" max="12546" width="3" style="48" customWidth="1"/>
    <col min="12547" max="12548" width="11.42578125" style="48"/>
    <col min="12549" max="12549" width="12.5703125" style="48" bestFit="1" customWidth="1"/>
    <col min="12550" max="12557" width="16" style="48" customWidth="1"/>
    <col min="12558" max="12558" width="21.28515625" style="48" customWidth="1"/>
    <col min="12559" max="12560" width="16" style="48" customWidth="1"/>
    <col min="12561" max="12801" width="11.42578125" style="48"/>
    <col min="12802" max="12802" width="3" style="48" customWidth="1"/>
    <col min="12803" max="12804" width="11.42578125" style="48"/>
    <col min="12805" max="12805" width="12.5703125" style="48" bestFit="1" customWidth="1"/>
    <col min="12806" max="12813" width="16" style="48" customWidth="1"/>
    <col min="12814" max="12814" width="21.28515625" style="48" customWidth="1"/>
    <col min="12815" max="12816" width="16" style="48" customWidth="1"/>
    <col min="12817" max="13057" width="11.42578125" style="48"/>
    <col min="13058" max="13058" width="3" style="48" customWidth="1"/>
    <col min="13059" max="13060" width="11.42578125" style="48"/>
    <col min="13061" max="13061" width="12.5703125" style="48" bestFit="1" customWidth="1"/>
    <col min="13062" max="13069" width="16" style="48" customWidth="1"/>
    <col min="13070" max="13070" width="21.28515625" style="48" customWidth="1"/>
    <col min="13071" max="13072" width="16" style="48" customWidth="1"/>
    <col min="13073" max="13313" width="11.42578125" style="48"/>
    <col min="13314" max="13314" width="3" style="48" customWidth="1"/>
    <col min="13315" max="13316" width="11.42578125" style="48"/>
    <col min="13317" max="13317" width="12.5703125" style="48" bestFit="1" customWidth="1"/>
    <col min="13318" max="13325" width="16" style="48" customWidth="1"/>
    <col min="13326" max="13326" width="21.28515625" style="48" customWidth="1"/>
    <col min="13327" max="13328" width="16" style="48" customWidth="1"/>
    <col min="13329" max="13569" width="11.42578125" style="48"/>
    <col min="13570" max="13570" width="3" style="48" customWidth="1"/>
    <col min="13571" max="13572" width="11.42578125" style="48"/>
    <col min="13573" max="13573" width="12.5703125" style="48" bestFit="1" customWidth="1"/>
    <col min="13574" max="13581" width="16" style="48" customWidth="1"/>
    <col min="13582" max="13582" width="21.28515625" style="48" customWidth="1"/>
    <col min="13583" max="13584" width="16" style="48" customWidth="1"/>
    <col min="13585" max="13825" width="11.42578125" style="48"/>
    <col min="13826" max="13826" width="3" style="48" customWidth="1"/>
    <col min="13827" max="13828" width="11.42578125" style="48"/>
    <col min="13829" max="13829" width="12.5703125" style="48" bestFit="1" customWidth="1"/>
    <col min="13830" max="13837" width="16" style="48" customWidth="1"/>
    <col min="13838" max="13838" width="21.28515625" style="48" customWidth="1"/>
    <col min="13839" max="13840" width="16" style="48" customWidth="1"/>
    <col min="13841" max="14081" width="11.42578125" style="48"/>
    <col min="14082" max="14082" width="3" style="48" customWidth="1"/>
    <col min="14083" max="14084" width="11.42578125" style="48"/>
    <col min="14085" max="14085" width="12.5703125" style="48" bestFit="1" customWidth="1"/>
    <col min="14086" max="14093" width="16" style="48" customWidth="1"/>
    <col min="14094" max="14094" width="21.28515625" style="48" customWidth="1"/>
    <col min="14095" max="14096" width="16" style="48" customWidth="1"/>
    <col min="14097" max="14337" width="11.42578125" style="48"/>
    <col min="14338" max="14338" width="3" style="48" customWidth="1"/>
    <col min="14339" max="14340" width="11.42578125" style="48"/>
    <col min="14341" max="14341" width="12.5703125" style="48" bestFit="1" customWidth="1"/>
    <col min="14342" max="14349" width="16" style="48" customWidth="1"/>
    <col min="14350" max="14350" width="21.28515625" style="48" customWidth="1"/>
    <col min="14351" max="14352" width="16" style="48" customWidth="1"/>
    <col min="14353" max="14593" width="11.42578125" style="48"/>
    <col min="14594" max="14594" width="3" style="48" customWidth="1"/>
    <col min="14595" max="14596" width="11.42578125" style="48"/>
    <col min="14597" max="14597" width="12.5703125" style="48" bestFit="1" customWidth="1"/>
    <col min="14598" max="14605" width="16" style="48" customWidth="1"/>
    <col min="14606" max="14606" width="21.28515625" style="48" customWidth="1"/>
    <col min="14607" max="14608" width="16" style="48" customWidth="1"/>
    <col min="14609" max="14849" width="11.42578125" style="48"/>
    <col min="14850" max="14850" width="3" style="48" customWidth="1"/>
    <col min="14851" max="14852" width="11.42578125" style="48"/>
    <col min="14853" max="14853" width="12.5703125" style="48" bestFit="1" customWidth="1"/>
    <col min="14854" max="14861" width="16" style="48" customWidth="1"/>
    <col min="14862" max="14862" width="21.28515625" style="48" customWidth="1"/>
    <col min="14863" max="14864" width="16" style="48" customWidth="1"/>
    <col min="14865" max="15105" width="11.42578125" style="48"/>
    <col min="15106" max="15106" width="3" style="48" customWidth="1"/>
    <col min="15107" max="15108" width="11.42578125" style="48"/>
    <col min="15109" max="15109" width="12.5703125" style="48" bestFit="1" customWidth="1"/>
    <col min="15110" max="15117" width="16" style="48" customWidth="1"/>
    <col min="15118" max="15118" width="21.28515625" style="48" customWidth="1"/>
    <col min="15119" max="15120" width="16" style="48" customWidth="1"/>
    <col min="15121" max="15361" width="11.42578125" style="48"/>
    <col min="15362" max="15362" width="3" style="48" customWidth="1"/>
    <col min="15363" max="15364" width="11.42578125" style="48"/>
    <col min="15365" max="15365" width="12.5703125" style="48" bestFit="1" customWidth="1"/>
    <col min="15366" max="15373" width="16" style="48" customWidth="1"/>
    <col min="15374" max="15374" width="21.28515625" style="48" customWidth="1"/>
    <col min="15375" max="15376" width="16" style="48" customWidth="1"/>
    <col min="15377" max="15617" width="11.42578125" style="48"/>
    <col min="15618" max="15618" width="3" style="48" customWidth="1"/>
    <col min="15619" max="15620" width="11.42578125" style="48"/>
    <col min="15621" max="15621" width="12.5703125" style="48" bestFit="1" customWidth="1"/>
    <col min="15622" max="15629" width="16" style="48" customWidth="1"/>
    <col min="15630" max="15630" width="21.28515625" style="48" customWidth="1"/>
    <col min="15631" max="15632" width="16" style="48" customWidth="1"/>
    <col min="15633" max="15873" width="11.42578125" style="48"/>
    <col min="15874" max="15874" width="3" style="48" customWidth="1"/>
    <col min="15875" max="15876" width="11.42578125" style="48"/>
    <col min="15877" max="15877" width="12.5703125" style="48" bestFit="1" customWidth="1"/>
    <col min="15878" max="15885" width="16" style="48" customWidth="1"/>
    <col min="15886" max="15886" width="21.28515625" style="48" customWidth="1"/>
    <col min="15887" max="15888" width="16" style="48" customWidth="1"/>
    <col min="15889" max="16129" width="11.42578125" style="48"/>
    <col min="16130" max="16130" width="3" style="48" customWidth="1"/>
    <col min="16131" max="16132" width="11.42578125" style="48"/>
    <col min="16133" max="16133" width="12.5703125" style="48" bestFit="1" customWidth="1"/>
    <col min="16134" max="16141" width="16" style="48" customWidth="1"/>
    <col min="16142" max="16142" width="21.28515625" style="48" customWidth="1"/>
    <col min="16143" max="16144" width="16" style="48" customWidth="1"/>
    <col min="16145" max="16384" width="11.42578125" style="48"/>
  </cols>
  <sheetData>
    <row r="1" spans="1:208" s="289" customFormat="1" ht="53.45" customHeight="1"/>
    <row r="3" spans="1:208" ht="20.25" customHeight="1">
      <c r="B3" s="467" t="s">
        <v>120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</row>
    <row r="4" spans="1:208" ht="15.75">
      <c r="B4" s="52" t="s">
        <v>89</v>
      </c>
      <c r="C4" s="52"/>
      <c r="D4" s="52"/>
      <c r="E4" s="52"/>
      <c r="F4" s="52"/>
      <c r="G4" s="52"/>
    </row>
    <row r="5" spans="1:208">
      <c r="B5" s="52" t="s">
        <v>49</v>
      </c>
      <c r="C5" s="52"/>
      <c r="D5" s="52"/>
      <c r="E5" s="52"/>
      <c r="F5" s="52"/>
      <c r="G5" s="52"/>
    </row>
    <row r="6" spans="1:208">
      <c r="B6" s="98" t="s">
        <v>201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208" s="289" customFormat="1" ht="4.5" customHeight="1">
      <c r="A7" s="48"/>
      <c r="B7" s="48"/>
      <c r="C7" s="4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spans="1:208" s="69" customFormat="1" ht="121.5" customHeight="1">
      <c r="B8" s="70" t="s">
        <v>32</v>
      </c>
      <c r="C8" s="70" t="s">
        <v>33</v>
      </c>
      <c r="D8" s="70" t="s">
        <v>7</v>
      </c>
      <c r="E8" s="70" t="s">
        <v>107</v>
      </c>
      <c r="F8" s="89" t="s">
        <v>72</v>
      </c>
      <c r="G8" s="89" t="s">
        <v>23</v>
      </c>
      <c r="H8" s="89" t="s">
        <v>70</v>
      </c>
      <c r="I8" s="89" t="s">
        <v>14</v>
      </c>
      <c r="J8" s="89" t="s">
        <v>24</v>
      </c>
      <c r="K8" s="89" t="s">
        <v>104</v>
      </c>
      <c r="L8" s="89" t="s">
        <v>110</v>
      </c>
      <c r="M8" s="89" t="s">
        <v>74</v>
      </c>
      <c r="N8" s="89" t="s">
        <v>75</v>
      </c>
      <c r="O8" s="89" t="s">
        <v>79</v>
      </c>
      <c r="P8" s="89" t="s">
        <v>76</v>
      </c>
      <c r="Q8" s="89" t="s">
        <v>25</v>
      </c>
      <c r="R8" s="89" t="s">
        <v>77</v>
      </c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</row>
    <row r="9" spans="1:208" s="289" customFormat="1">
      <c r="B9" s="290">
        <v>2019</v>
      </c>
      <c r="C9" s="291" t="s">
        <v>34</v>
      </c>
      <c r="D9" s="292">
        <v>89.958734292061109</v>
      </c>
      <c r="E9" s="292">
        <v>88.185950425946345</v>
      </c>
      <c r="F9" s="292">
        <v>76.596464155192947</v>
      </c>
      <c r="G9" s="292">
        <v>100.35942115166208</v>
      </c>
      <c r="H9" s="292">
        <v>96.464166838458596</v>
      </c>
      <c r="I9" s="292">
        <v>92.649644976229098</v>
      </c>
      <c r="J9" s="292">
        <v>81.478694759856936</v>
      </c>
      <c r="K9" s="292">
        <v>96.742231483748213</v>
      </c>
      <c r="L9" s="292">
        <v>105.92721952314757</v>
      </c>
      <c r="M9" s="292">
        <v>76.724238557934243</v>
      </c>
      <c r="N9" s="292">
        <v>94.905954026355715</v>
      </c>
      <c r="O9" s="292">
        <v>124.75014915850393</v>
      </c>
      <c r="P9" s="292">
        <v>77.296239869479777</v>
      </c>
      <c r="Q9" s="292">
        <v>97.963400575376269</v>
      </c>
      <c r="R9" s="292">
        <v>93.413783402844572</v>
      </c>
    </row>
    <row r="10" spans="1:208" s="289" customFormat="1">
      <c r="A10" s="48"/>
      <c r="B10" s="284"/>
      <c r="C10" s="294" t="s">
        <v>35</v>
      </c>
      <c r="D10" s="285">
        <v>86.890131699883469</v>
      </c>
      <c r="E10" s="285">
        <v>85.949007328259583</v>
      </c>
      <c r="F10" s="285">
        <v>86.075900643159514</v>
      </c>
      <c r="G10" s="285">
        <v>93.472482633156531</v>
      </c>
      <c r="H10" s="285">
        <v>95.29079934842342</v>
      </c>
      <c r="I10" s="285">
        <v>88.536330287974138</v>
      </c>
      <c r="J10" s="285">
        <v>77.673942942495032</v>
      </c>
      <c r="K10" s="285">
        <v>90.464332227298243</v>
      </c>
      <c r="L10" s="285">
        <v>98.660338765592485</v>
      </c>
      <c r="M10" s="285">
        <v>75.653698563885513</v>
      </c>
      <c r="N10" s="285">
        <v>89.172595923407883</v>
      </c>
      <c r="O10" s="285">
        <v>100.06356893165966</v>
      </c>
      <c r="P10" s="285">
        <v>63.946786194472672</v>
      </c>
      <c r="Q10" s="285">
        <v>88.175677616159419</v>
      </c>
      <c r="R10" s="285">
        <v>85.754125089339723</v>
      </c>
    </row>
    <row r="11" spans="1:208" s="289" customFormat="1">
      <c r="B11" s="290"/>
      <c r="C11" s="291" t="s">
        <v>36</v>
      </c>
      <c r="D11" s="292">
        <v>95.437770614794019</v>
      </c>
      <c r="E11" s="292">
        <v>95.470146831061427</v>
      </c>
      <c r="F11" s="292">
        <v>94.506191762824685</v>
      </c>
      <c r="G11" s="292">
        <v>95.170780355109358</v>
      </c>
      <c r="H11" s="292">
        <v>95.710973504636868</v>
      </c>
      <c r="I11" s="292">
        <v>100.85353556656217</v>
      </c>
      <c r="J11" s="292">
        <v>84.941720711166951</v>
      </c>
      <c r="K11" s="292">
        <v>95.274689674063708</v>
      </c>
      <c r="L11" s="292">
        <v>99.929913582639415</v>
      </c>
      <c r="M11" s="292">
        <v>84.993120057288053</v>
      </c>
      <c r="N11" s="292">
        <v>96.685528860456074</v>
      </c>
      <c r="O11" s="292">
        <v>90.312792512070175</v>
      </c>
      <c r="P11" s="292">
        <v>75.870521066190548</v>
      </c>
      <c r="Q11" s="292">
        <v>100.72252116139387</v>
      </c>
      <c r="R11" s="292">
        <v>89.703524797739576</v>
      </c>
    </row>
    <row r="12" spans="1:208" s="289" customFormat="1">
      <c r="A12" s="48"/>
      <c r="B12" s="284"/>
      <c r="C12" s="294" t="s">
        <v>37</v>
      </c>
      <c r="D12" s="285">
        <v>91.455360153618102</v>
      </c>
      <c r="E12" s="285">
        <v>90.048887224531143</v>
      </c>
      <c r="F12" s="285">
        <v>93.737218245552</v>
      </c>
      <c r="G12" s="285">
        <v>95.176128912649901</v>
      </c>
      <c r="H12" s="285">
        <v>93.559871457011198</v>
      </c>
      <c r="I12" s="285">
        <v>91.814506099853489</v>
      </c>
      <c r="J12" s="285">
        <v>82.052453163891613</v>
      </c>
      <c r="K12" s="285">
        <v>96.910403555311831</v>
      </c>
      <c r="L12" s="285">
        <v>95.187287704468901</v>
      </c>
      <c r="M12" s="285">
        <v>74.341230945858044</v>
      </c>
      <c r="N12" s="285">
        <v>90.93407931865714</v>
      </c>
      <c r="O12" s="285">
        <v>71.55340560855295</v>
      </c>
      <c r="P12" s="285">
        <v>71.582517349340762</v>
      </c>
      <c r="Q12" s="285">
        <v>95.473400318863597</v>
      </c>
      <c r="R12" s="285">
        <v>85.678044663007526</v>
      </c>
    </row>
    <row r="13" spans="1:208" s="289" customFormat="1">
      <c r="B13" s="290"/>
      <c r="C13" s="291" t="s">
        <v>38</v>
      </c>
      <c r="D13" s="292">
        <v>97.558983247493046</v>
      </c>
      <c r="E13" s="292">
        <v>96.639741147536142</v>
      </c>
      <c r="F13" s="292">
        <v>99.444721253669854</v>
      </c>
      <c r="G13" s="292">
        <v>104.61860682658923</v>
      </c>
      <c r="H13" s="292">
        <v>101.88470205622967</v>
      </c>
      <c r="I13" s="292">
        <v>96.840567498398954</v>
      </c>
      <c r="J13" s="292">
        <v>94.275385671879548</v>
      </c>
      <c r="K13" s="292">
        <v>101.13235635970594</v>
      </c>
      <c r="L13" s="292">
        <v>99.013414051571985</v>
      </c>
      <c r="M13" s="292">
        <v>85.691236394430817</v>
      </c>
      <c r="N13" s="292">
        <v>95.412658777478612</v>
      </c>
      <c r="O13" s="292">
        <v>75.645611127457059</v>
      </c>
      <c r="P13" s="292">
        <v>83.535145242639842</v>
      </c>
      <c r="Q13" s="292">
        <v>100.37359367741762</v>
      </c>
      <c r="R13" s="292">
        <v>110.48592745374366</v>
      </c>
    </row>
    <row r="14" spans="1:208" s="289" customFormat="1">
      <c r="A14" s="48"/>
      <c r="B14" s="284"/>
      <c r="C14" s="294" t="s">
        <v>39</v>
      </c>
      <c r="D14" s="285">
        <v>96.540447001637361</v>
      </c>
      <c r="E14" s="285">
        <v>96.438972300235662</v>
      </c>
      <c r="F14" s="285">
        <v>93.6609236301707</v>
      </c>
      <c r="G14" s="285">
        <v>90.491766121295555</v>
      </c>
      <c r="H14" s="285">
        <v>90.374789376619702</v>
      </c>
      <c r="I14" s="285">
        <v>100.53134131517729</v>
      </c>
      <c r="J14" s="285">
        <v>92.41366354600828</v>
      </c>
      <c r="K14" s="285">
        <v>96.945032421422653</v>
      </c>
      <c r="L14" s="285">
        <v>95.465532371200496</v>
      </c>
      <c r="M14" s="285">
        <v>88.715132084583146</v>
      </c>
      <c r="N14" s="285">
        <v>93.425876580795048</v>
      </c>
      <c r="O14" s="285">
        <v>82.081080949029982</v>
      </c>
      <c r="P14" s="285">
        <v>96.337892264717041</v>
      </c>
      <c r="Q14" s="285">
        <v>102.52594260147268</v>
      </c>
      <c r="R14" s="285">
        <v>90.168418177598369</v>
      </c>
    </row>
    <row r="15" spans="1:208" s="289" customFormat="1">
      <c r="B15" s="290"/>
      <c r="C15" s="291" t="s">
        <v>40</v>
      </c>
      <c r="D15" s="292">
        <v>100.5865905316914</v>
      </c>
      <c r="E15" s="292">
        <v>100.08379069008379</v>
      </c>
      <c r="F15" s="292">
        <v>103.51092377090032</v>
      </c>
      <c r="G15" s="292">
        <v>104.08373674059085</v>
      </c>
      <c r="H15" s="292">
        <v>109.26963414913784</v>
      </c>
      <c r="I15" s="292">
        <v>100.51448032731018</v>
      </c>
      <c r="J15" s="292">
        <v>92.995898117910386</v>
      </c>
      <c r="K15" s="292">
        <v>102.55262157577785</v>
      </c>
      <c r="L15" s="292">
        <v>99.979081264988025</v>
      </c>
      <c r="M15" s="292">
        <v>86.446563055935854</v>
      </c>
      <c r="N15" s="292">
        <v>100.06485172678728</v>
      </c>
      <c r="O15" s="292">
        <v>82.820439727478686</v>
      </c>
      <c r="P15" s="292">
        <v>90.829658387556606</v>
      </c>
      <c r="Q15" s="292">
        <v>103.73928763256104</v>
      </c>
      <c r="R15" s="292">
        <v>97.230924054150321</v>
      </c>
    </row>
    <row r="16" spans="1:208" s="289" customFormat="1">
      <c r="A16" s="48"/>
      <c r="B16" s="284"/>
      <c r="C16" s="294" t="s">
        <v>41</v>
      </c>
      <c r="D16" s="285">
        <v>103.39810155912643</v>
      </c>
      <c r="E16" s="285">
        <v>102.826449882681</v>
      </c>
      <c r="F16" s="285">
        <v>109.85171721240097</v>
      </c>
      <c r="G16" s="285">
        <v>103.70795247311901</v>
      </c>
      <c r="H16" s="285">
        <v>105.29258763685816</v>
      </c>
      <c r="I16" s="285">
        <v>99.003976958932128</v>
      </c>
      <c r="J16" s="285">
        <v>113.50862737233017</v>
      </c>
      <c r="K16" s="285">
        <v>105.65842621736596</v>
      </c>
      <c r="L16" s="285">
        <v>99.647368755396116</v>
      </c>
      <c r="M16" s="285">
        <v>94.717665362810322</v>
      </c>
      <c r="N16" s="285">
        <v>102.57057773377629</v>
      </c>
      <c r="O16" s="285">
        <v>115.99209234361149</v>
      </c>
      <c r="P16" s="285">
        <v>87.582441215863355</v>
      </c>
      <c r="Q16" s="285">
        <v>102.26565902508598</v>
      </c>
      <c r="R16" s="285">
        <v>94.022869123988997</v>
      </c>
    </row>
    <row r="17" spans="1:18" s="289" customFormat="1">
      <c r="B17" s="290"/>
      <c r="C17" s="291" t="s">
        <v>42</v>
      </c>
      <c r="D17" s="292">
        <v>98.594448332963466</v>
      </c>
      <c r="E17" s="292">
        <v>98.127786980527773</v>
      </c>
      <c r="F17" s="292">
        <v>103.82695788362804</v>
      </c>
      <c r="G17" s="292">
        <v>100.91412765130886</v>
      </c>
      <c r="H17" s="292">
        <v>102.25045341396822</v>
      </c>
      <c r="I17" s="292">
        <v>98.76802947247829</v>
      </c>
      <c r="J17" s="292">
        <v>88.885337830238342</v>
      </c>
      <c r="K17" s="292">
        <v>100.39688158518807</v>
      </c>
      <c r="L17" s="292">
        <v>100.75118497406662</v>
      </c>
      <c r="M17" s="292">
        <v>91.20101178759046</v>
      </c>
      <c r="N17" s="292">
        <v>98.07841547234959</v>
      </c>
      <c r="O17" s="292">
        <v>80.451306945652618</v>
      </c>
      <c r="P17" s="292">
        <v>87.609779307453181</v>
      </c>
      <c r="Q17" s="292">
        <v>95.507322409166974</v>
      </c>
      <c r="R17" s="292">
        <v>95.354302382521695</v>
      </c>
    </row>
    <row r="18" spans="1:18" s="289" customFormat="1">
      <c r="A18" s="48"/>
      <c r="B18" s="284"/>
      <c r="C18" s="294" t="s">
        <v>43</v>
      </c>
      <c r="D18" s="285">
        <v>101.62878719386386</v>
      </c>
      <c r="E18" s="285">
        <v>100.95394962832671</v>
      </c>
      <c r="F18" s="285">
        <v>109.76415712785213</v>
      </c>
      <c r="G18" s="285">
        <v>103.78087150483174</v>
      </c>
      <c r="H18" s="285">
        <v>101.40256411925093</v>
      </c>
      <c r="I18" s="285">
        <v>97.93513682830681</v>
      </c>
      <c r="J18" s="285">
        <v>93.804080198116097</v>
      </c>
      <c r="K18" s="285">
        <v>104.26633522915782</v>
      </c>
      <c r="L18" s="285">
        <v>100.9573291353377</v>
      </c>
      <c r="M18" s="285">
        <v>113.29092842234334</v>
      </c>
      <c r="N18" s="285">
        <v>106.8894717296381</v>
      </c>
      <c r="O18" s="285">
        <v>86.113523767057899</v>
      </c>
      <c r="P18" s="285">
        <v>89.73215273233086</v>
      </c>
      <c r="Q18" s="285">
        <v>99.438519481050093</v>
      </c>
      <c r="R18" s="285">
        <v>91.704646513593786</v>
      </c>
    </row>
    <row r="19" spans="1:18" s="289" customFormat="1">
      <c r="B19" s="290"/>
      <c r="C19" s="291" t="s">
        <v>44</v>
      </c>
      <c r="D19" s="292">
        <v>106.89259847910401</v>
      </c>
      <c r="E19" s="292">
        <v>108.42869915363451</v>
      </c>
      <c r="F19" s="292">
        <v>111.57990145777396</v>
      </c>
      <c r="G19" s="292">
        <v>101.13130762926255</v>
      </c>
      <c r="H19" s="292">
        <v>96.554375526410809</v>
      </c>
      <c r="I19" s="292">
        <v>101.72569387400173</v>
      </c>
      <c r="J19" s="292">
        <v>128.70100924514048</v>
      </c>
      <c r="K19" s="292">
        <v>100.97381305727163</v>
      </c>
      <c r="L19" s="292">
        <v>98.053904895545543</v>
      </c>
      <c r="M19" s="292">
        <v>135.01893784156857</v>
      </c>
      <c r="N19" s="292">
        <v>114.98662014779921</v>
      </c>
      <c r="O19" s="292">
        <v>105.57922424037299</v>
      </c>
      <c r="P19" s="292">
        <v>117.54012972670222</v>
      </c>
      <c r="Q19" s="292">
        <v>98.280482938256924</v>
      </c>
      <c r="R19" s="292">
        <v>103.41186651387407</v>
      </c>
    </row>
    <row r="20" spans="1:18" s="289" customFormat="1">
      <c r="A20" s="48"/>
      <c r="B20" s="284"/>
      <c r="C20" s="294" t="s">
        <v>45</v>
      </c>
      <c r="D20" s="285">
        <v>131.05804689376367</v>
      </c>
      <c r="E20" s="285">
        <v>136.84661840717575</v>
      </c>
      <c r="F20" s="285">
        <v>117.44492285687478</v>
      </c>
      <c r="G20" s="285">
        <v>107.09281800042412</v>
      </c>
      <c r="H20" s="285">
        <v>111.94508257299458</v>
      </c>
      <c r="I20" s="285">
        <v>130.82675679477566</v>
      </c>
      <c r="J20" s="285">
        <v>169.26918644096634</v>
      </c>
      <c r="K20" s="285">
        <v>108.68287661368802</v>
      </c>
      <c r="L20" s="285">
        <v>106.42742497604522</v>
      </c>
      <c r="M20" s="285">
        <v>193.20623692577178</v>
      </c>
      <c r="N20" s="285">
        <v>116.87336970249883</v>
      </c>
      <c r="O20" s="285">
        <v>184.6368046885527</v>
      </c>
      <c r="P20" s="285">
        <v>258.1367366432533</v>
      </c>
      <c r="Q20" s="285">
        <v>115.53419256319553</v>
      </c>
      <c r="R20" s="285">
        <v>163.07156782759756</v>
      </c>
    </row>
    <row r="21" spans="1:18" s="289" customFormat="1">
      <c r="B21" s="290">
        <v>2020</v>
      </c>
      <c r="C21" s="291" t="s">
        <v>34</v>
      </c>
      <c r="D21" s="292">
        <v>96.757547611134612</v>
      </c>
      <c r="E21" s="292">
        <v>95.71101176249411</v>
      </c>
      <c r="F21" s="292">
        <v>87.367466077102847</v>
      </c>
      <c r="G21" s="292">
        <v>102.48406572884507</v>
      </c>
      <c r="H21" s="292">
        <v>100.81467154417447</v>
      </c>
      <c r="I21" s="292">
        <v>99.169571021971109</v>
      </c>
      <c r="J21" s="292">
        <v>95.0882024885818</v>
      </c>
      <c r="K21" s="292">
        <v>100.80565383842591</v>
      </c>
      <c r="L21" s="292">
        <v>100.86618753226747</v>
      </c>
      <c r="M21" s="292">
        <v>109.99214313466679</v>
      </c>
      <c r="N21" s="292">
        <v>100.21366032767877</v>
      </c>
      <c r="O21" s="292">
        <v>124.07664665887336</v>
      </c>
      <c r="P21" s="292">
        <v>82.318225639204684</v>
      </c>
      <c r="Q21" s="292">
        <v>100.96838211323654</v>
      </c>
      <c r="R21" s="292">
        <v>90.038734157886807</v>
      </c>
    </row>
    <row r="22" spans="1:18" s="289" customFormat="1">
      <c r="A22" s="48"/>
      <c r="B22" s="284"/>
      <c r="C22" s="283" t="s">
        <v>35</v>
      </c>
      <c r="D22" s="285">
        <v>98.73364731240234</v>
      </c>
      <c r="E22" s="285">
        <v>98.666442325014984</v>
      </c>
      <c r="F22" s="285">
        <v>102.56380578714045</v>
      </c>
      <c r="G22" s="285">
        <v>101.61025445873042</v>
      </c>
      <c r="H22" s="285">
        <v>107.10529377104677</v>
      </c>
      <c r="I22" s="285">
        <v>100.17180573234619</v>
      </c>
      <c r="J22" s="285">
        <v>96.723923424572888</v>
      </c>
      <c r="K22" s="285">
        <v>98.993377658275165</v>
      </c>
      <c r="L22" s="285">
        <v>99.02499161505429</v>
      </c>
      <c r="M22" s="285">
        <v>113.97558961125047</v>
      </c>
      <c r="N22" s="285">
        <v>99.185504450841719</v>
      </c>
      <c r="O22" s="285">
        <v>106.72336390330804</v>
      </c>
      <c r="P22" s="285">
        <v>72.607421225570192</v>
      </c>
      <c r="Q22" s="285">
        <v>93.86782689199228</v>
      </c>
      <c r="R22" s="285">
        <v>91.504970840512883</v>
      </c>
    </row>
    <row r="23" spans="1:18" s="289" customFormat="1">
      <c r="A23" s="48"/>
      <c r="B23" s="290"/>
      <c r="C23" s="291" t="s">
        <v>36</v>
      </c>
      <c r="D23" s="292">
        <v>90.823958209149353</v>
      </c>
      <c r="E23" s="292">
        <v>93.664435254979495</v>
      </c>
      <c r="F23" s="292">
        <v>77.672253755459025</v>
      </c>
      <c r="G23" s="292">
        <v>72.377426829532737</v>
      </c>
      <c r="H23" s="292">
        <v>67.936216027068198</v>
      </c>
      <c r="I23" s="292">
        <v>123.71035478271359</v>
      </c>
      <c r="J23" s="292">
        <v>76.958335205458255</v>
      </c>
      <c r="K23" s="292">
        <v>79.971765109187288</v>
      </c>
      <c r="L23" s="292">
        <v>63.188185830938004</v>
      </c>
      <c r="M23" s="292">
        <v>75.578495503085989</v>
      </c>
      <c r="N23" s="292">
        <v>71.110967881303964</v>
      </c>
      <c r="O23" s="292">
        <v>55.837246670147231</v>
      </c>
      <c r="P23" s="292">
        <v>40.607407695725691</v>
      </c>
      <c r="Q23" s="292">
        <v>106.01579611602649</v>
      </c>
      <c r="R23" s="292">
        <v>66.941830503522738</v>
      </c>
    </row>
    <row r="24" spans="1:18" s="289" customFormat="1">
      <c r="A24" s="48"/>
      <c r="B24" s="284"/>
      <c r="C24" s="283" t="s">
        <v>37</v>
      </c>
      <c r="D24" s="285">
        <v>52.207835211743692</v>
      </c>
      <c r="E24" s="285">
        <v>54.035643566528606</v>
      </c>
      <c r="F24" s="285">
        <v>10.68905843724866</v>
      </c>
      <c r="G24" s="285">
        <v>34.490335330939224</v>
      </c>
      <c r="H24" s="285">
        <v>7.2884083746165258</v>
      </c>
      <c r="I24" s="285">
        <v>95.724948143617766</v>
      </c>
      <c r="J24" s="285">
        <v>58.33096147199754</v>
      </c>
      <c r="K24" s="285">
        <v>45.19887993411384</v>
      </c>
      <c r="L24" s="285">
        <v>37.563360592312506</v>
      </c>
      <c r="M24" s="285">
        <v>30.982242196421463</v>
      </c>
      <c r="N24" s="285">
        <v>27.080312241558868</v>
      </c>
      <c r="O24" s="285">
        <v>20.508573949103557</v>
      </c>
      <c r="P24" s="285">
        <v>4.3104245992187673</v>
      </c>
      <c r="Q24" s="285">
        <v>76.808730343784603</v>
      </c>
      <c r="R24" s="285">
        <v>11.670007146447071</v>
      </c>
    </row>
    <row r="25" spans="1:18" s="288" customFormat="1">
      <c r="A25" s="73"/>
      <c r="B25" s="290"/>
      <c r="C25" s="291" t="s">
        <v>38</v>
      </c>
      <c r="D25" s="292">
        <v>71.32671317408753</v>
      </c>
      <c r="E25" s="292">
        <v>73.308099494278608</v>
      </c>
      <c r="F25" s="292">
        <v>42.900279237958664</v>
      </c>
      <c r="G25" s="292">
        <v>60.208024604661261</v>
      </c>
      <c r="H25" s="292">
        <v>52.611283768862414</v>
      </c>
      <c r="I25" s="292">
        <v>101.55194877855995</v>
      </c>
      <c r="J25" s="292">
        <v>89.722462535448045</v>
      </c>
      <c r="K25" s="292">
        <v>63.686726752954399</v>
      </c>
      <c r="L25" s="292">
        <v>60.592317421650868</v>
      </c>
      <c r="M25" s="292">
        <v>56.51906563761257</v>
      </c>
      <c r="N25" s="292">
        <v>66.518253015300758</v>
      </c>
      <c r="O25" s="292">
        <v>40.067968764510887</v>
      </c>
      <c r="P25" s="292">
        <v>11.503017929707536</v>
      </c>
      <c r="Q25" s="292">
        <v>85.107674747197734</v>
      </c>
      <c r="R25" s="292">
        <v>29.011256967742838</v>
      </c>
    </row>
    <row r="26" spans="1:18" s="289" customFormat="1">
      <c r="B26" s="284"/>
      <c r="C26" s="283" t="s">
        <v>39</v>
      </c>
      <c r="D26" s="285">
        <v>82.955088263577508</v>
      </c>
      <c r="E26" s="285">
        <v>84.915208549388552</v>
      </c>
      <c r="F26" s="285">
        <v>60.658774436889971</v>
      </c>
      <c r="G26" s="285">
        <v>73.742639143099979</v>
      </c>
      <c r="H26" s="285">
        <v>88.005674573664152</v>
      </c>
      <c r="I26" s="285">
        <v>101.48808852752082</v>
      </c>
      <c r="J26" s="285">
        <v>107.01994081842611</v>
      </c>
      <c r="K26" s="285">
        <v>75.404337920731223</v>
      </c>
      <c r="L26" s="285">
        <v>71.452633312307881</v>
      </c>
      <c r="M26" s="285">
        <v>111.12710217843076</v>
      </c>
      <c r="N26" s="285">
        <v>89.700847582202172</v>
      </c>
      <c r="O26" s="285">
        <v>55.337012914666026</v>
      </c>
      <c r="P26" s="285">
        <v>40.490882710506355</v>
      </c>
      <c r="Q26" s="285">
        <v>89.966794412331751</v>
      </c>
      <c r="R26" s="285">
        <v>49.263140561723446</v>
      </c>
    </row>
    <row r="27" spans="1:18" s="289" customFormat="1">
      <c r="B27" s="290"/>
      <c r="C27" s="291" t="s">
        <v>40</v>
      </c>
      <c r="D27" s="292">
        <v>88.311160814009853</v>
      </c>
      <c r="E27" s="292">
        <v>89.642750202060952</v>
      </c>
      <c r="F27" s="292">
        <v>67.563429444267925</v>
      </c>
      <c r="G27" s="292">
        <v>86.203110500192736</v>
      </c>
      <c r="H27" s="292">
        <v>99.336915118601368</v>
      </c>
      <c r="I27" s="292">
        <v>102.02471853799531</v>
      </c>
      <c r="J27" s="292">
        <v>111.95373239628294</v>
      </c>
      <c r="K27" s="292">
        <v>83.188728291866767</v>
      </c>
      <c r="L27" s="292">
        <v>79.630611420454869</v>
      </c>
      <c r="M27" s="292">
        <v>110.96711271896316</v>
      </c>
      <c r="N27" s="292">
        <v>98.868204264766703</v>
      </c>
      <c r="O27" s="292">
        <v>55.636576823395885</v>
      </c>
      <c r="P27" s="292">
        <v>45.916045955398289</v>
      </c>
      <c r="Q27" s="292">
        <v>102.08955625161593</v>
      </c>
      <c r="R27" s="292">
        <v>60.329097635712643</v>
      </c>
    </row>
    <row r="28" spans="1:18" s="289" customFormat="1">
      <c r="B28" s="284"/>
      <c r="C28" s="283" t="s">
        <v>41</v>
      </c>
      <c r="D28" s="285">
        <v>85.771573722502069</v>
      </c>
      <c r="E28" s="285">
        <v>86.380448009524926</v>
      </c>
      <c r="F28" s="285">
        <v>69.100285792821282</v>
      </c>
      <c r="G28" s="285">
        <v>83.667001951309487</v>
      </c>
      <c r="H28" s="285">
        <v>93.035160599634835</v>
      </c>
      <c r="I28" s="285">
        <v>95.251518265571789</v>
      </c>
      <c r="J28" s="285">
        <v>112.73364866472387</v>
      </c>
      <c r="K28" s="285">
        <v>83.434067903561584</v>
      </c>
      <c r="L28" s="285">
        <v>81.223119116299145</v>
      </c>
      <c r="M28" s="285">
        <v>98.005142216307831</v>
      </c>
      <c r="N28" s="285">
        <v>95.469021645721327</v>
      </c>
      <c r="O28" s="285">
        <v>62.731931056773682</v>
      </c>
      <c r="P28" s="285">
        <v>44.038702029240696</v>
      </c>
      <c r="Q28" s="285">
        <v>96.361064337657439</v>
      </c>
      <c r="R28" s="285">
        <v>59.163352011929398</v>
      </c>
    </row>
    <row r="29" spans="1:18" s="289" customFormat="1">
      <c r="B29" s="290"/>
      <c r="C29" s="291" t="s">
        <v>42</v>
      </c>
      <c r="D29" s="292">
        <v>97.75705956925583</v>
      </c>
      <c r="E29" s="292">
        <v>98.396922918375537</v>
      </c>
      <c r="F29" s="292">
        <v>95.269375559405077</v>
      </c>
      <c r="G29" s="292">
        <v>98.50444136049822</v>
      </c>
      <c r="H29" s="292">
        <v>109.78494187983361</v>
      </c>
      <c r="I29" s="292">
        <v>100.71197177249242</v>
      </c>
      <c r="J29" s="292">
        <v>108.50436247374461</v>
      </c>
      <c r="K29" s="292">
        <v>95.276584076728113</v>
      </c>
      <c r="L29" s="292">
        <v>95.906457067889889</v>
      </c>
      <c r="M29" s="292">
        <v>109.7938000941317</v>
      </c>
      <c r="N29" s="292">
        <v>107.80893103884617</v>
      </c>
      <c r="O29" s="292">
        <v>77.655187117625189</v>
      </c>
      <c r="P29" s="292">
        <v>70.208496070350577</v>
      </c>
      <c r="Q29" s="292">
        <v>95.260881105725772</v>
      </c>
      <c r="R29" s="292">
        <v>81.615288071984864</v>
      </c>
    </row>
    <row r="30" spans="1:18" s="289" customFormat="1">
      <c r="B30" s="284"/>
      <c r="C30" s="283" t="s">
        <v>43</v>
      </c>
      <c r="D30" s="285">
        <v>104.84736704546347</v>
      </c>
      <c r="E30" s="285">
        <v>105.17114934229939</v>
      </c>
      <c r="F30" s="285">
        <v>101.23484797473301</v>
      </c>
      <c r="G30" s="285">
        <v>101.84070808666843</v>
      </c>
      <c r="H30" s="285">
        <v>112.67133348405866</v>
      </c>
      <c r="I30" s="285">
        <v>107.92653222913417</v>
      </c>
      <c r="J30" s="285">
        <v>114.13064548269121</v>
      </c>
      <c r="K30" s="285">
        <v>103.66176069307684</v>
      </c>
      <c r="L30" s="285">
        <v>95.421139032168767</v>
      </c>
      <c r="M30" s="285">
        <v>109.36503313731579</v>
      </c>
      <c r="N30" s="285">
        <v>116.45087075056851</v>
      </c>
      <c r="O30" s="285">
        <v>76.795555732684463</v>
      </c>
      <c r="P30" s="285">
        <v>82.388663185713369</v>
      </c>
      <c r="Q30" s="285">
        <v>100.99551939163443</v>
      </c>
      <c r="R30" s="285">
        <v>86.587585242032802</v>
      </c>
    </row>
    <row r="31" spans="1:18" s="289" customFormat="1">
      <c r="B31" s="290"/>
      <c r="C31" s="291" t="s">
        <v>44</v>
      </c>
      <c r="D31" s="292">
        <v>111.42151528093149</v>
      </c>
      <c r="E31" s="292">
        <v>115.34125869568545</v>
      </c>
      <c r="F31" s="292">
        <v>101.67347452933099</v>
      </c>
      <c r="G31" s="292">
        <v>101.07161583272303</v>
      </c>
      <c r="H31" s="292">
        <v>107.2363860633138</v>
      </c>
      <c r="I31" s="292">
        <v>110.56123432849998</v>
      </c>
      <c r="J31" s="292">
        <v>168.36985179624551</v>
      </c>
      <c r="K31" s="292">
        <v>96.298126374731581</v>
      </c>
      <c r="L31" s="292">
        <v>91.324778745202252</v>
      </c>
      <c r="M31" s="292">
        <v>180.33475602319228</v>
      </c>
      <c r="N31" s="292">
        <v>133.43638242938769</v>
      </c>
      <c r="O31" s="292">
        <v>95.979151980924513</v>
      </c>
      <c r="P31" s="292">
        <v>119.48190691592126</v>
      </c>
      <c r="Q31" s="292">
        <v>101.5692721664292</v>
      </c>
      <c r="R31" s="292">
        <v>97.305465715177903</v>
      </c>
    </row>
    <row r="32" spans="1:18" s="289" customFormat="1">
      <c r="B32" s="284"/>
      <c r="C32" s="283" t="s">
        <v>45</v>
      </c>
      <c r="D32" s="285">
        <v>127.71360689018722</v>
      </c>
      <c r="E32" s="285">
        <v>132.3632051007601</v>
      </c>
      <c r="F32" s="285">
        <v>109.35253357043977</v>
      </c>
      <c r="G32" s="285">
        <v>114.974756835045</v>
      </c>
      <c r="H32" s="285">
        <v>123.55175313210454</v>
      </c>
      <c r="I32" s="285">
        <v>131.40469396635862</v>
      </c>
      <c r="J32" s="285">
        <v>159.73369123122549</v>
      </c>
      <c r="K32" s="285">
        <v>109.73876607023413</v>
      </c>
      <c r="L32" s="285">
        <v>108.20557626346739</v>
      </c>
      <c r="M32" s="285">
        <v>191.85764476387808</v>
      </c>
      <c r="N32" s="285">
        <v>123.16278613937394</v>
      </c>
      <c r="O32" s="285">
        <v>141.03537722003063</v>
      </c>
      <c r="P32" s="285">
        <v>212.08119781547697</v>
      </c>
      <c r="Q32" s="285">
        <v>120.46835846401429</v>
      </c>
      <c r="R32" s="285">
        <v>148.9211847753524</v>
      </c>
    </row>
    <row r="33" spans="2:18" s="289" customFormat="1">
      <c r="B33" s="290">
        <v>2021</v>
      </c>
      <c r="C33" s="291" t="s">
        <v>34</v>
      </c>
      <c r="D33" s="292">
        <v>90.615953444634556</v>
      </c>
      <c r="E33" s="292">
        <v>90.230798068494977</v>
      </c>
      <c r="F33" s="292">
        <v>73.527970363005124</v>
      </c>
      <c r="G33" s="292">
        <v>94.159150328726824</v>
      </c>
      <c r="H33" s="292">
        <v>96.061147708851266</v>
      </c>
      <c r="I33" s="292">
        <v>99.569428818849232</v>
      </c>
      <c r="J33" s="292">
        <v>102.1943104961283</v>
      </c>
      <c r="K33" s="292">
        <v>92.084246945489298</v>
      </c>
      <c r="L33" s="292">
        <v>94.755392131218883</v>
      </c>
      <c r="M33" s="292">
        <v>115.72919191221681</v>
      </c>
      <c r="N33" s="292">
        <v>98.794008324498975</v>
      </c>
      <c r="O33" s="292">
        <v>67.978681152979973</v>
      </c>
      <c r="P33" s="292">
        <v>51.426734032026758</v>
      </c>
      <c r="Q33" s="292">
        <v>105.95306193458315</v>
      </c>
      <c r="R33" s="292">
        <v>68.55751760619799</v>
      </c>
    </row>
    <row r="34" spans="2:18" s="289" customFormat="1">
      <c r="B34" s="284"/>
      <c r="C34" s="283" t="s">
        <v>35</v>
      </c>
      <c r="D34" s="285">
        <v>99.962182838047397</v>
      </c>
      <c r="E34" s="285">
        <v>100.90534212324972</v>
      </c>
      <c r="F34" s="285">
        <v>106.92235516166608</v>
      </c>
      <c r="G34" s="285">
        <v>105.34703704060387</v>
      </c>
      <c r="H34" s="285">
        <v>104.44056085895019</v>
      </c>
      <c r="I34" s="285">
        <v>99.220013780773812</v>
      </c>
      <c r="J34" s="285">
        <v>112.03217735524102</v>
      </c>
      <c r="K34" s="285">
        <v>96.313836777565839</v>
      </c>
      <c r="L34" s="285">
        <v>96.272917799301936</v>
      </c>
      <c r="M34" s="285">
        <v>137.83433965244015</v>
      </c>
      <c r="N34" s="285">
        <v>111.50460572141967</v>
      </c>
      <c r="O34" s="285">
        <v>84.19781797126528</v>
      </c>
      <c r="P34" s="285">
        <v>61.462101566847863</v>
      </c>
      <c r="Q34" s="285">
        <v>91.732491582654902</v>
      </c>
      <c r="R34" s="285">
        <v>85.871111126732615</v>
      </c>
    </row>
    <row r="35" spans="2:18" s="289" customFormat="1">
      <c r="B35" s="290"/>
      <c r="C35" s="291" t="s">
        <v>36</v>
      </c>
      <c r="D35" s="292">
        <v>109.11037582823947</v>
      </c>
      <c r="E35" s="292">
        <v>108.60720337239204</v>
      </c>
      <c r="F35" s="292">
        <v>109.89540431971517</v>
      </c>
      <c r="G35" s="292">
        <v>111.47900747327238</v>
      </c>
      <c r="H35" s="292">
        <v>109.73663760077156</v>
      </c>
      <c r="I35" s="292">
        <v>109.02243571758527</v>
      </c>
      <c r="J35" s="292">
        <v>112.91103974088375</v>
      </c>
      <c r="K35" s="292">
        <v>111.12215788460715</v>
      </c>
      <c r="L35" s="292">
        <v>103.09622666321822</v>
      </c>
      <c r="M35" s="292">
        <v>138.35717095570689</v>
      </c>
      <c r="N35" s="292">
        <v>123.63797614779628</v>
      </c>
      <c r="O35" s="292">
        <v>78.062391073156348</v>
      </c>
      <c r="P35" s="292">
        <v>75.38994453133013</v>
      </c>
      <c r="Q35" s="292">
        <v>107.61439160904156</v>
      </c>
      <c r="R35" s="292">
        <v>89.765161564485226</v>
      </c>
    </row>
    <row r="36" spans="2:18" s="289" customFormat="1">
      <c r="B36" s="284"/>
      <c r="C36" s="283" t="s">
        <v>37</v>
      </c>
      <c r="D36" s="285">
        <v>91.603021094040969</v>
      </c>
      <c r="E36" s="285">
        <v>91.069456318906077</v>
      </c>
      <c r="F36" s="285">
        <v>94.317625432052154</v>
      </c>
      <c r="G36" s="285">
        <v>97.792039923772009</v>
      </c>
      <c r="H36" s="285">
        <v>91.635524057429393</v>
      </c>
      <c r="I36" s="285">
        <v>94.272587997838414</v>
      </c>
      <c r="J36" s="285">
        <v>88.432319458370188</v>
      </c>
      <c r="K36" s="285">
        <v>93.685957788575962</v>
      </c>
      <c r="L36" s="285">
        <v>91.372141223599485</v>
      </c>
      <c r="M36" s="285">
        <v>98.999740309465267</v>
      </c>
      <c r="N36" s="285">
        <v>97.074641649459238</v>
      </c>
      <c r="O36" s="285">
        <v>50.686733319935605</v>
      </c>
      <c r="P36" s="285">
        <v>48.859062846024614</v>
      </c>
      <c r="Q36" s="285">
        <v>103.41461755729262</v>
      </c>
      <c r="R36" s="285">
        <v>69.745226135061628</v>
      </c>
    </row>
    <row r="37" spans="2:18" s="289" customFormat="1">
      <c r="B37" s="290"/>
      <c r="C37" s="291" t="s">
        <v>38</v>
      </c>
      <c r="D37" s="292">
        <v>87.474364872419258</v>
      </c>
      <c r="E37" s="292">
        <v>90.754343835052836</v>
      </c>
      <c r="F37" s="292">
        <v>81.116881671728763</v>
      </c>
      <c r="G37" s="292">
        <v>76.096032341087323</v>
      </c>
      <c r="H37" s="292">
        <v>81.847372135568875</v>
      </c>
      <c r="I37" s="292">
        <v>98.37121427717355</v>
      </c>
      <c r="J37" s="292">
        <v>102.65821485953136</v>
      </c>
      <c r="K37" s="292">
        <v>74.723496011206052</v>
      </c>
      <c r="L37" s="292">
        <v>82.357366853371815</v>
      </c>
      <c r="M37" s="292">
        <v>116.36039464657489</v>
      </c>
      <c r="N37" s="292">
        <v>93.97291864830477</v>
      </c>
      <c r="O37" s="292">
        <v>58.84304618529584</v>
      </c>
      <c r="P37" s="292">
        <v>66.766637797533463</v>
      </c>
      <c r="Q37" s="292">
        <v>103.60546894931413</v>
      </c>
      <c r="R37" s="292">
        <v>74.728432013157629</v>
      </c>
    </row>
    <row r="38" spans="2:18" s="289" customFormat="1">
      <c r="B38" s="284"/>
      <c r="C38" s="283" t="s">
        <v>39</v>
      </c>
      <c r="D38" s="285">
        <v>103.46912186745396</v>
      </c>
      <c r="E38" s="285">
        <v>105.49425952305651</v>
      </c>
      <c r="F38" s="285">
        <v>113.68629541176716</v>
      </c>
      <c r="G38" s="285">
        <v>110.34942400730878</v>
      </c>
      <c r="H38" s="285">
        <v>106.80742557231564</v>
      </c>
      <c r="I38" s="285">
        <v>98.621584152621921</v>
      </c>
      <c r="J38" s="285">
        <v>114.81893523441893</v>
      </c>
      <c r="K38" s="285">
        <v>95.564326717458755</v>
      </c>
      <c r="L38" s="285">
        <v>104.22800922671711</v>
      </c>
      <c r="M38" s="285">
        <v>128.93576018882396</v>
      </c>
      <c r="N38" s="285">
        <v>112.07146576910625</v>
      </c>
      <c r="O38" s="285">
        <v>72.644861258736285</v>
      </c>
      <c r="P38" s="285">
        <v>92.898283708757688</v>
      </c>
      <c r="Q38" s="285">
        <v>115.05101592530704</v>
      </c>
      <c r="R38" s="285">
        <v>92.541249501125407</v>
      </c>
    </row>
    <row r="39" spans="2:18" s="289" customFormat="1">
      <c r="B39" s="307"/>
      <c r="C39" s="308" t="s">
        <v>40</v>
      </c>
      <c r="D39" s="309">
        <v>112.06362454476333</v>
      </c>
      <c r="E39" s="309">
        <v>112.62961286630403</v>
      </c>
      <c r="F39" s="309">
        <v>113.37358545630049</v>
      </c>
      <c r="G39" s="309">
        <v>120.34782243287086</v>
      </c>
      <c r="H39" s="309">
        <v>120.44260375301586</v>
      </c>
      <c r="I39" s="309">
        <v>109.11373438544474</v>
      </c>
      <c r="J39" s="309">
        <v>124.04403842598396</v>
      </c>
      <c r="K39" s="309">
        <v>109.90572924380106</v>
      </c>
      <c r="L39" s="309">
        <v>106.00857969655662</v>
      </c>
      <c r="M39" s="309">
        <v>134.92186271044633</v>
      </c>
      <c r="N39" s="309">
        <v>121.21450502316236</v>
      </c>
      <c r="O39" s="309">
        <v>77.649104856188373</v>
      </c>
      <c r="P39" s="309">
        <v>99.118985362774509</v>
      </c>
      <c r="Q39" s="309">
        <v>117.35788896719497</v>
      </c>
      <c r="R39" s="309">
        <v>95.98413471277253</v>
      </c>
    </row>
    <row r="40" spans="2:18" s="300" customFormat="1" ht="12">
      <c r="B40" s="293" t="s">
        <v>158</v>
      </c>
    </row>
    <row r="41" spans="2:18" s="300" customFormat="1" ht="12">
      <c r="B41" s="293" t="s">
        <v>46</v>
      </c>
    </row>
    <row r="42" spans="2:18" s="300" customFormat="1" ht="27.75" customHeight="1">
      <c r="B42" s="484" t="s">
        <v>193</v>
      </c>
      <c r="C42" s="484"/>
      <c r="D42" s="484"/>
      <c r="E42" s="484"/>
      <c r="F42" s="484"/>
      <c r="G42" s="484"/>
      <c r="H42" s="484"/>
      <c r="I42" s="484"/>
      <c r="J42" s="484"/>
      <c r="K42" s="484"/>
      <c r="L42" s="484"/>
    </row>
    <row r="43" spans="2:18" s="300" customFormat="1" ht="12">
      <c r="B43" s="282" t="s">
        <v>200</v>
      </c>
    </row>
    <row r="44" spans="2:18" s="300" customFormat="1" ht="12"/>
    <row r="45" spans="2:18" s="300" customFormat="1" ht="12"/>
    <row r="46" spans="2:18" s="300" customFormat="1" ht="12"/>
    <row r="47" spans="2:18" s="300" customFormat="1" ht="12"/>
  </sheetData>
  <mergeCells count="2">
    <mergeCell ref="B3:R3"/>
    <mergeCell ref="B42:L42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B1:G327"/>
  <sheetViews>
    <sheetView showGridLines="0" zoomScale="70" zoomScaleNormal="70" workbookViewId="0">
      <pane ySplit="8" topLeftCell="A9" activePane="bottomLeft" state="frozen"/>
      <selection activeCell="M100" sqref="M100"/>
      <selection pane="bottomLeft" activeCell="M32" sqref="M32:M33"/>
    </sheetView>
  </sheetViews>
  <sheetFormatPr baseColWidth="10" defaultRowHeight="14.25"/>
  <cols>
    <col min="1" max="1" width="3" style="48" customWidth="1"/>
    <col min="2" max="2" width="7.42578125" style="48" customWidth="1"/>
    <col min="3" max="4" width="11.42578125" style="48"/>
    <col min="5" max="5" width="14.42578125" style="48" customWidth="1"/>
    <col min="6" max="247" width="11.42578125" style="48"/>
    <col min="248" max="248" width="3" style="48" customWidth="1"/>
    <col min="249" max="249" width="7.42578125" style="48" customWidth="1"/>
    <col min="250" max="250" width="11.42578125" style="48"/>
    <col min="251" max="251" width="13.7109375" style="48" customWidth="1"/>
    <col min="252" max="252" width="12.42578125" style="48" customWidth="1"/>
    <col min="253" max="503" width="11.42578125" style="48"/>
    <col min="504" max="504" width="3" style="48" customWidth="1"/>
    <col min="505" max="505" width="7.42578125" style="48" customWidth="1"/>
    <col min="506" max="506" width="11.42578125" style="48"/>
    <col min="507" max="507" width="13.7109375" style="48" customWidth="1"/>
    <col min="508" max="508" width="12.42578125" style="48" customWidth="1"/>
    <col min="509" max="759" width="11.42578125" style="48"/>
    <col min="760" max="760" width="3" style="48" customWidth="1"/>
    <col min="761" max="761" width="7.42578125" style="48" customWidth="1"/>
    <col min="762" max="762" width="11.42578125" style="48"/>
    <col min="763" max="763" width="13.7109375" style="48" customWidth="1"/>
    <col min="764" max="764" width="12.42578125" style="48" customWidth="1"/>
    <col min="765" max="1015" width="11.42578125" style="48"/>
    <col min="1016" max="1016" width="3" style="48" customWidth="1"/>
    <col min="1017" max="1017" width="7.42578125" style="48" customWidth="1"/>
    <col min="1018" max="1018" width="11.42578125" style="48"/>
    <col min="1019" max="1019" width="13.7109375" style="48" customWidth="1"/>
    <col min="1020" max="1020" width="12.42578125" style="48" customWidth="1"/>
    <col min="1021" max="1271" width="11.42578125" style="48"/>
    <col min="1272" max="1272" width="3" style="48" customWidth="1"/>
    <col min="1273" max="1273" width="7.42578125" style="48" customWidth="1"/>
    <col min="1274" max="1274" width="11.42578125" style="48"/>
    <col min="1275" max="1275" width="13.7109375" style="48" customWidth="1"/>
    <col min="1276" max="1276" width="12.42578125" style="48" customWidth="1"/>
    <col min="1277" max="1527" width="11.42578125" style="48"/>
    <col min="1528" max="1528" width="3" style="48" customWidth="1"/>
    <col min="1529" max="1529" width="7.42578125" style="48" customWidth="1"/>
    <col min="1530" max="1530" width="11.42578125" style="48"/>
    <col min="1531" max="1531" width="13.7109375" style="48" customWidth="1"/>
    <col min="1532" max="1532" width="12.42578125" style="48" customWidth="1"/>
    <col min="1533" max="1783" width="11.42578125" style="48"/>
    <col min="1784" max="1784" width="3" style="48" customWidth="1"/>
    <col min="1785" max="1785" width="7.42578125" style="48" customWidth="1"/>
    <col min="1786" max="1786" width="11.42578125" style="48"/>
    <col min="1787" max="1787" width="13.7109375" style="48" customWidth="1"/>
    <col min="1788" max="1788" width="12.42578125" style="48" customWidth="1"/>
    <col min="1789" max="2039" width="11.42578125" style="48"/>
    <col min="2040" max="2040" width="3" style="48" customWidth="1"/>
    <col min="2041" max="2041" width="7.42578125" style="48" customWidth="1"/>
    <col min="2042" max="2042" width="11.42578125" style="48"/>
    <col min="2043" max="2043" width="13.7109375" style="48" customWidth="1"/>
    <col min="2044" max="2044" width="12.42578125" style="48" customWidth="1"/>
    <col min="2045" max="2295" width="11.42578125" style="48"/>
    <col min="2296" max="2296" width="3" style="48" customWidth="1"/>
    <col min="2297" max="2297" width="7.42578125" style="48" customWidth="1"/>
    <col min="2298" max="2298" width="11.42578125" style="48"/>
    <col min="2299" max="2299" width="13.7109375" style="48" customWidth="1"/>
    <col min="2300" max="2300" width="12.42578125" style="48" customWidth="1"/>
    <col min="2301" max="2551" width="11.42578125" style="48"/>
    <col min="2552" max="2552" width="3" style="48" customWidth="1"/>
    <col min="2553" max="2553" width="7.42578125" style="48" customWidth="1"/>
    <col min="2554" max="2554" width="11.42578125" style="48"/>
    <col min="2555" max="2555" width="13.7109375" style="48" customWidth="1"/>
    <col min="2556" max="2556" width="12.42578125" style="48" customWidth="1"/>
    <col min="2557" max="2807" width="11.42578125" style="48"/>
    <col min="2808" max="2808" width="3" style="48" customWidth="1"/>
    <col min="2809" max="2809" width="7.42578125" style="48" customWidth="1"/>
    <col min="2810" max="2810" width="11.42578125" style="48"/>
    <col min="2811" max="2811" width="13.7109375" style="48" customWidth="1"/>
    <col min="2812" max="2812" width="12.42578125" style="48" customWidth="1"/>
    <col min="2813" max="3063" width="11.42578125" style="48"/>
    <col min="3064" max="3064" width="3" style="48" customWidth="1"/>
    <col min="3065" max="3065" width="7.42578125" style="48" customWidth="1"/>
    <col min="3066" max="3066" width="11.42578125" style="48"/>
    <col min="3067" max="3067" width="13.7109375" style="48" customWidth="1"/>
    <col min="3068" max="3068" width="12.42578125" style="48" customWidth="1"/>
    <col min="3069" max="3319" width="11.42578125" style="48"/>
    <col min="3320" max="3320" width="3" style="48" customWidth="1"/>
    <col min="3321" max="3321" width="7.42578125" style="48" customWidth="1"/>
    <col min="3322" max="3322" width="11.42578125" style="48"/>
    <col min="3323" max="3323" width="13.7109375" style="48" customWidth="1"/>
    <col min="3324" max="3324" width="12.42578125" style="48" customWidth="1"/>
    <col min="3325" max="3575" width="11.42578125" style="48"/>
    <col min="3576" max="3576" width="3" style="48" customWidth="1"/>
    <col min="3577" max="3577" width="7.42578125" style="48" customWidth="1"/>
    <col min="3578" max="3578" width="11.42578125" style="48"/>
    <col min="3579" max="3579" width="13.7109375" style="48" customWidth="1"/>
    <col min="3580" max="3580" width="12.42578125" style="48" customWidth="1"/>
    <col min="3581" max="3831" width="11.42578125" style="48"/>
    <col min="3832" max="3832" width="3" style="48" customWidth="1"/>
    <col min="3833" max="3833" width="7.42578125" style="48" customWidth="1"/>
    <col min="3834" max="3834" width="11.42578125" style="48"/>
    <col min="3835" max="3835" width="13.7109375" style="48" customWidth="1"/>
    <col min="3836" max="3836" width="12.42578125" style="48" customWidth="1"/>
    <col min="3837" max="4087" width="11.42578125" style="48"/>
    <col min="4088" max="4088" width="3" style="48" customWidth="1"/>
    <col min="4089" max="4089" width="7.42578125" style="48" customWidth="1"/>
    <col min="4090" max="4090" width="11.42578125" style="48"/>
    <col min="4091" max="4091" width="13.7109375" style="48" customWidth="1"/>
    <col min="4092" max="4092" width="12.42578125" style="48" customWidth="1"/>
    <col min="4093" max="4343" width="11.42578125" style="48"/>
    <col min="4344" max="4344" width="3" style="48" customWidth="1"/>
    <col min="4345" max="4345" width="7.42578125" style="48" customWidth="1"/>
    <col min="4346" max="4346" width="11.42578125" style="48"/>
    <col min="4347" max="4347" width="13.7109375" style="48" customWidth="1"/>
    <col min="4348" max="4348" width="12.42578125" style="48" customWidth="1"/>
    <col min="4349" max="4599" width="11.42578125" style="48"/>
    <col min="4600" max="4600" width="3" style="48" customWidth="1"/>
    <col min="4601" max="4601" width="7.42578125" style="48" customWidth="1"/>
    <col min="4602" max="4602" width="11.42578125" style="48"/>
    <col min="4603" max="4603" width="13.7109375" style="48" customWidth="1"/>
    <col min="4604" max="4604" width="12.42578125" style="48" customWidth="1"/>
    <col min="4605" max="4855" width="11.42578125" style="48"/>
    <col min="4856" max="4856" width="3" style="48" customWidth="1"/>
    <col min="4857" max="4857" width="7.42578125" style="48" customWidth="1"/>
    <col min="4858" max="4858" width="11.42578125" style="48"/>
    <col min="4859" max="4859" width="13.7109375" style="48" customWidth="1"/>
    <col min="4860" max="4860" width="12.42578125" style="48" customWidth="1"/>
    <col min="4861" max="5111" width="11.42578125" style="48"/>
    <col min="5112" max="5112" width="3" style="48" customWidth="1"/>
    <col min="5113" max="5113" width="7.42578125" style="48" customWidth="1"/>
    <col min="5114" max="5114" width="11.42578125" style="48"/>
    <col min="5115" max="5115" width="13.7109375" style="48" customWidth="1"/>
    <col min="5116" max="5116" width="12.42578125" style="48" customWidth="1"/>
    <col min="5117" max="5367" width="11.42578125" style="48"/>
    <col min="5368" max="5368" width="3" style="48" customWidth="1"/>
    <col min="5369" max="5369" width="7.42578125" style="48" customWidth="1"/>
    <col min="5370" max="5370" width="11.42578125" style="48"/>
    <col min="5371" max="5371" width="13.7109375" style="48" customWidth="1"/>
    <col min="5372" max="5372" width="12.42578125" style="48" customWidth="1"/>
    <col min="5373" max="5623" width="11.42578125" style="48"/>
    <col min="5624" max="5624" width="3" style="48" customWidth="1"/>
    <col min="5625" max="5625" width="7.42578125" style="48" customWidth="1"/>
    <col min="5626" max="5626" width="11.42578125" style="48"/>
    <col min="5627" max="5627" width="13.7109375" style="48" customWidth="1"/>
    <col min="5628" max="5628" width="12.42578125" style="48" customWidth="1"/>
    <col min="5629" max="5879" width="11.42578125" style="48"/>
    <col min="5880" max="5880" width="3" style="48" customWidth="1"/>
    <col min="5881" max="5881" width="7.42578125" style="48" customWidth="1"/>
    <col min="5882" max="5882" width="11.42578125" style="48"/>
    <col min="5883" max="5883" width="13.7109375" style="48" customWidth="1"/>
    <col min="5884" max="5884" width="12.42578125" style="48" customWidth="1"/>
    <col min="5885" max="6135" width="11.42578125" style="48"/>
    <col min="6136" max="6136" width="3" style="48" customWidth="1"/>
    <col min="6137" max="6137" width="7.42578125" style="48" customWidth="1"/>
    <col min="6138" max="6138" width="11.42578125" style="48"/>
    <col min="6139" max="6139" width="13.7109375" style="48" customWidth="1"/>
    <col min="6140" max="6140" width="12.42578125" style="48" customWidth="1"/>
    <col min="6141" max="6391" width="11.42578125" style="48"/>
    <col min="6392" max="6392" width="3" style="48" customWidth="1"/>
    <col min="6393" max="6393" width="7.42578125" style="48" customWidth="1"/>
    <col min="6394" max="6394" width="11.42578125" style="48"/>
    <col min="6395" max="6395" width="13.7109375" style="48" customWidth="1"/>
    <col min="6396" max="6396" width="12.42578125" style="48" customWidth="1"/>
    <col min="6397" max="6647" width="11.42578125" style="48"/>
    <col min="6648" max="6648" width="3" style="48" customWidth="1"/>
    <col min="6649" max="6649" width="7.42578125" style="48" customWidth="1"/>
    <col min="6650" max="6650" width="11.42578125" style="48"/>
    <col min="6651" max="6651" width="13.7109375" style="48" customWidth="1"/>
    <col min="6652" max="6652" width="12.42578125" style="48" customWidth="1"/>
    <col min="6653" max="6903" width="11.42578125" style="48"/>
    <col min="6904" max="6904" width="3" style="48" customWidth="1"/>
    <col min="6905" max="6905" width="7.42578125" style="48" customWidth="1"/>
    <col min="6906" max="6906" width="11.42578125" style="48"/>
    <col min="6907" max="6907" width="13.7109375" style="48" customWidth="1"/>
    <col min="6908" max="6908" width="12.42578125" style="48" customWidth="1"/>
    <col min="6909" max="7159" width="11.42578125" style="48"/>
    <col min="7160" max="7160" width="3" style="48" customWidth="1"/>
    <col min="7161" max="7161" width="7.42578125" style="48" customWidth="1"/>
    <col min="7162" max="7162" width="11.42578125" style="48"/>
    <col min="7163" max="7163" width="13.7109375" style="48" customWidth="1"/>
    <col min="7164" max="7164" width="12.42578125" style="48" customWidth="1"/>
    <col min="7165" max="7415" width="11.42578125" style="48"/>
    <col min="7416" max="7416" width="3" style="48" customWidth="1"/>
    <col min="7417" max="7417" width="7.42578125" style="48" customWidth="1"/>
    <col min="7418" max="7418" width="11.42578125" style="48"/>
    <col min="7419" max="7419" width="13.7109375" style="48" customWidth="1"/>
    <col min="7420" max="7420" width="12.42578125" style="48" customWidth="1"/>
    <col min="7421" max="7671" width="11.42578125" style="48"/>
    <col min="7672" max="7672" width="3" style="48" customWidth="1"/>
    <col min="7673" max="7673" width="7.42578125" style="48" customWidth="1"/>
    <col min="7674" max="7674" width="11.42578125" style="48"/>
    <col min="7675" max="7675" width="13.7109375" style="48" customWidth="1"/>
    <col min="7676" max="7676" width="12.42578125" style="48" customWidth="1"/>
    <col min="7677" max="7927" width="11.42578125" style="48"/>
    <col min="7928" max="7928" width="3" style="48" customWidth="1"/>
    <col min="7929" max="7929" width="7.42578125" style="48" customWidth="1"/>
    <col min="7930" max="7930" width="11.42578125" style="48"/>
    <col min="7931" max="7931" width="13.7109375" style="48" customWidth="1"/>
    <col min="7932" max="7932" width="12.42578125" style="48" customWidth="1"/>
    <col min="7933" max="8183" width="11.42578125" style="48"/>
    <col min="8184" max="8184" width="3" style="48" customWidth="1"/>
    <col min="8185" max="8185" width="7.42578125" style="48" customWidth="1"/>
    <col min="8186" max="8186" width="11.42578125" style="48"/>
    <col min="8187" max="8187" width="13.7109375" style="48" customWidth="1"/>
    <col min="8188" max="8188" width="12.42578125" style="48" customWidth="1"/>
    <col min="8189" max="8439" width="11.42578125" style="48"/>
    <col min="8440" max="8440" width="3" style="48" customWidth="1"/>
    <col min="8441" max="8441" width="7.42578125" style="48" customWidth="1"/>
    <col min="8442" max="8442" width="11.42578125" style="48"/>
    <col min="8443" max="8443" width="13.7109375" style="48" customWidth="1"/>
    <col min="8444" max="8444" width="12.42578125" style="48" customWidth="1"/>
    <col min="8445" max="8695" width="11.42578125" style="48"/>
    <col min="8696" max="8696" width="3" style="48" customWidth="1"/>
    <col min="8697" max="8697" width="7.42578125" style="48" customWidth="1"/>
    <col min="8698" max="8698" width="11.42578125" style="48"/>
    <col min="8699" max="8699" width="13.7109375" style="48" customWidth="1"/>
    <col min="8700" max="8700" width="12.42578125" style="48" customWidth="1"/>
    <col min="8701" max="8951" width="11.42578125" style="48"/>
    <col min="8952" max="8952" width="3" style="48" customWidth="1"/>
    <col min="8953" max="8953" width="7.42578125" style="48" customWidth="1"/>
    <col min="8954" max="8954" width="11.42578125" style="48"/>
    <col min="8955" max="8955" width="13.7109375" style="48" customWidth="1"/>
    <col min="8956" max="8956" width="12.42578125" style="48" customWidth="1"/>
    <col min="8957" max="9207" width="11.42578125" style="48"/>
    <col min="9208" max="9208" width="3" style="48" customWidth="1"/>
    <col min="9209" max="9209" width="7.42578125" style="48" customWidth="1"/>
    <col min="9210" max="9210" width="11.42578125" style="48"/>
    <col min="9211" max="9211" width="13.7109375" style="48" customWidth="1"/>
    <col min="9212" max="9212" width="12.42578125" style="48" customWidth="1"/>
    <col min="9213" max="9463" width="11.42578125" style="48"/>
    <col min="9464" max="9464" width="3" style="48" customWidth="1"/>
    <col min="9465" max="9465" width="7.42578125" style="48" customWidth="1"/>
    <col min="9466" max="9466" width="11.42578125" style="48"/>
    <col min="9467" max="9467" width="13.7109375" style="48" customWidth="1"/>
    <col min="9468" max="9468" width="12.42578125" style="48" customWidth="1"/>
    <col min="9469" max="9719" width="11.42578125" style="48"/>
    <col min="9720" max="9720" width="3" style="48" customWidth="1"/>
    <col min="9721" max="9721" width="7.42578125" style="48" customWidth="1"/>
    <col min="9722" max="9722" width="11.42578125" style="48"/>
    <col min="9723" max="9723" width="13.7109375" style="48" customWidth="1"/>
    <col min="9724" max="9724" width="12.42578125" style="48" customWidth="1"/>
    <col min="9725" max="9975" width="11.42578125" style="48"/>
    <col min="9976" max="9976" width="3" style="48" customWidth="1"/>
    <col min="9977" max="9977" width="7.42578125" style="48" customWidth="1"/>
    <col min="9978" max="9978" width="11.42578125" style="48"/>
    <col min="9979" max="9979" width="13.7109375" style="48" customWidth="1"/>
    <col min="9980" max="9980" width="12.42578125" style="48" customWidth="1"/>
    <col min="9981" max="10231" width="11.42578125" style="48"/>
    <col min="10232" max="10232" width="3" style="48" customWidth="1"/>
    <col min="10233" max="10233" width="7.42578125" style="48" customWidth="1"/>
    <col min="10234" max="10234" width="11.42578125" style="48"/>
    <col min="10235" max="10235" width="13.7109375" style="48" customWidth="1"/>
    <col min="10236" max="10236" width="12.42578125" style="48" customWidth="1"/>
    <col min="10237" max="10487" width="11.42578125" style="48"/>
    <col min="10488" max="10488" width="3" style="48" customWidth="1"/>
    <col min="10489" max="10489" width="7.42578125" style="48" customWidth="1"/>
    <col min="10490" max="10490" width="11.42578125" style="48"/>
    <col min="10491" max="10491" width="13.7109375" style="48" customWidth="1"/>
    <col min="10492" max="10492" width="12.42578125" style="48" customWidth="1"/>
    <col min="10493" max="10743" width="11.42578125" style="48"/>
    <col min="10744" max="10744" width="3" style="48" customWidth="1"/>
    <col min="10745" max="10745" width="7.42578125" style="48" customWidth="1"/>
    <col min="10746" max="10746" width="11.42578125" style="48"/>
    <col min="10747" max="10747" width="13.7109375" style="48" customWidth="1"/>
    <col min="10748" max="10748" width="12.42578125" style="48" customWidth="1"/>
    <col min="10749" max="10999" width="11.42578125" style="48"/>
    <col min="11000" max="11000" width="3" style="48" customWidth="1"/>
    <col min="11001" max="11001" width="7.42578125" style="48" customWidth="1"/>
    <col min="11002" max="11002" width="11.42578125" style="48"/>
    <col min="11003" max="11003" width="13.7109375" style="48" customWidth="1"/>
    <col min="11004" max="11004" width="12.42578125" style="48" customWidth="1"/>
    <col min="11005" max="11255" width="11.42578125" style="48"/>
    <col min="11256" max="11256" width="3" style="48" customWidth="1"/>
    <col min="11257" max="11257" width="7.42578125" style="48" customWidth="1"/>
    <col min="11258" max="11258" width="11.42578125" style="48"/>
    <col min="11259" max="11259" width="13.7109375" style="48" customWidth="1"/>
    <col min="11260" max="11260" width="12.42578125" style="48" customWidth="1"/>
    <col min="11261" max="11511" width="11.42578125" style="48"/>
    <col min="11512" max="11512" width="3" style="48" customWidth="1"/>
    <col min="11513" max="11513" width="7.42578125" style="48" customWidth="1"/>
    <col min="11514" max="11514" width="11.42578125" style="48"/>
    <col min="11515" max="11515" width="13.7109375" style="48" customWidth="1"/>
    <col min="11516" max="11516" width="12.42578125" style="48" customWidth="1"/>
    <col min="11517" max="11767" width="11.42578125" style="48"/>
    <col min="11768" max="11768" width="3" style="48" customWidth="1"/>
    <col min="11769" max="11769" width="7.42578125" style="48" customWidth="1"/>
    <col min="11770" max="11770" width="11.42578125" style="48"/>
    <col min="11771" max="11771" width="13.7109375" style="48" customWidth="1"/>
    <col min="11772" max="11772" width="12.42578125" style="48" customWidth="1"/>
    <col min="11773" max="12023" width="11.42578125" style="48"/>
    <col min="12024" max="12024" width="3" style="48" customWidth="1"/>
    <col min="12025" max="12025" width="7.42578125" style="48" customWidth="1"/>
    <col min="12026" max="12026" width="11.42578125" style="48"/>
    <col min="12027" max="12027" width="13.7109375" style="48" customWidth="1"/>
    <col min="12028" max="12028" width="12.42578125" style="48" customWidth="1"/>
    <col min="12029" max="12279" width="11.42578125" style="48"/>
    <col min="12280" max="12280" width="3" style="48" customWidth="1"/>
    <col min="12281" max="12281" width="7.42578125" style="48" customWidth="1"/>
    <col min="12282" max="12282" width="11.42578125" style="48"/>
    <col min="12283" max="12283" width="13.7109375" style="48" customWidth="1"/>
    <col min="12284" max="12284" width="12.42578125" style="48" customWidth="1"/>
    <col min="12285" max="12535" width="11.42578125" style="48"/>
    <col min="12536" max="12536" width="3" style="48" customWidth="1"/>
    <col min="12537" max="12537" width="7.42578125" style="48" customWidth="1"/>
    <col min="12538" max="12538" width="11.42578125" style="48"/>
    <col min="12539" max="12539" width="13.7109375" style="48" customWidth="1"/>
    <col min="12540" max="12540" width="12.42578125" style="48" customWidth="1"/>
    <col min="12541" max="12791" width="11.42578125" style="48"/>
    <col min="12792" max="12792" width="3" style="48" customWidth="1"/>
    <col min="12793" max="12793" width="7.42578125" style="48" customWidth="1"/>
    <col min="12794" max="12794" width="11.42578125" style="48"/>
    <col min="12795" max="12795" width="13.7109375" style="48" customWidth="1"/>
    <col min="12796" max="12796" width="12.42578125" style="48" customWidth="1"/>
    <col min="12797" max="13047" width="11.42578125" style="48"/>
    <col min="13048" max="13048" width="3" style="48" customWidth="1"/>
    <col min="13049" max="13049" width="7.42578125" style="48" customWidth="1"/>
    <col min="13050" max="13050" width="11.42578125" style="48"/>
    <col min="13051" max="13051" width="13.7109375" style="48" customWidth="1"/>
    <col min="13052" max="13052" width="12.42578125" style="48" customWidth="1"/>
    <col min="13053" max="13303" width="11.42578125" style="48"/>
    <col min="13304" max="13304" width="3" style="48" customWidth="1"/>
    <col min="13305" max="13305" width="7.42578125" style="48" customWidth="1"/>
    <col min="13306" max="13306" width="11.42578125" style="48"/>
    <col min="13307" max="13307" width="13.7109375" style="48" customWidth="1"/>
    <col min="13308" max="13308" width="12.42578125" style="48" customWidth="1"/>
    <col min="13309" max="13559" width="11.42578125" style="48"/>
    <col min="13560" max="13560" width="3" style="48" customWidth="1"/>
    <col min="13561" max="13561" width="7.42578125" style="48" customWidth="1"/>
    <col min="13562" max="13562" width="11.42578125" style="48"/>
    <col min="13563" max="13563" width="13.7109375" style="48" customWidth="1"/>
    <col min="13564" max="13564" width="12.42578125" style="48" customWidth="1"/>
    <col min="13565" max="13815" width="11.42578125" style="48"/>
    <col min="13816" max="13816" width="3" style="48" customWidth="1"/>
    <col min="13817" max="13817" width="7.42578125" style="48" customWidth="1"/>
    <col min="13818" max="13818" width="11.42578125" style="48"/>
    <col min="13819" max="13819" width="13.7109375" style="48" customWidth="1"/>
    <col min="13820" max="13820" width="12.42578125" style="48" customWidth="1"/>
    <col min="13821" max="14071" width="11.42578125" style="48"/>
    <col min="14072" max="14072" width="3" style="48" customWidth="1"/>
    <col min="14073" max="14073" width="7.42578125" style="48" customWidth="1"/>
    <col min="14074" max="14074" width="11.42578125" style="48"/>
    <col min="14075" max="14075" width="13.7109375" style="48" customWidth="1"/>
    <col min="14076" max="14076" width="12.42578125" style="48" customWidth="1"/>
    <col min="14077" max="14327" width="11.42578125" style="48"/>
    <col min="14328" max="14328" width="3" style="48" customWidth="1"/>
    <col min="14329" max="14329" width="7.42578125" style="48" customWidth="1"/>
    <col min="14330" max="14330" width="11.42578125" style="48"/>
    <col min="14331" max="14331" width="13.7109375" style="48" customWidth="1"/>
    <col min="14332" max="14332" width="12.42578125" style="48" customWidth="1"/>
    <col min="14333" max="14583" width="11.42578125" style="48"/>
    <col min="14584" max="14584" width="3" style="48" customWidth="1"/>
    <col min="14585" max="14585" width="7.42578125" style="48" customWidth="1"/>
    <col min="14586" max="14586" width="11.42578125" style="48"/>
    <col min="14587" max="14587" width="13.7109375" style="48" customWidth="1"/>
    <col min="14588" max="14588" width="12.42578125" style="48" customWidth="1"/>
    <col min="14589" max="14839" width="11.42578125" style="48"/>
    <col min="14840" max="14840" width="3" style="48" customWidth="1"/>
    <col min="14841" max="14841" width="7.42578125" style="48" customWidth="1"/>
    <col min="14842" max="14842" width="11.42578125" style="48"/>
    <col min="14843" max="14843" width="13.7109375" style="48" customWidth="1"/>
    <col min="14844" max="14844" width="12.42578125" style="48" customWidth="1"/>
    <col min="14845" max="15095" width="11.42578125" style="48"/>
    <col min="15096" max="15096" width="3" style="48" customWidth="1"/>
    <col min="15097" max="15097" width="7.42578125" style="48" customWidth="1"/>
    <col min="15098" max="15098" width="11.42578125" style="48"/>
    <col min="15099" max="15099" width="13.7109375" style="48" customWidth="1"/>
    <col min="15100" max="15100" width="12.42578125" style="48" customWidth="1"/>
    <col min="15101" max="15351" width="11.42578125" style="48"/>
    <col min="15352" max="15352" width="3" style="48" customWidth="1"/>
    <col min="15353" max="15353" width="7.42578125" style="48" customWidth="1"/>
    <col min="15354" max="15354" width="11.42578125" style="48"/>
    <col min="15355" max="15355" width="13.7109375" style="48" customWidth="1"/>
    <col min="15356" max="15356" width="12.42578125" style="48" customWidth="1"/>
    <col min="15357" max="15607" width="11.42578125" style="48"/>
    <col min="15608" max="15608" width="3" style="48" customWidth="1"/>
    <col min="15609" max="15609" width="7.42578125" style="48" customWidth="1"/>
    <col min="15610" max="15610" width="11.42578125" style="48"/>
    <col min="15611" max="15611" width="13.7109375" style="48" customWidth="1"/>
    <col min="15612" max="15612" width="12.42578125" style="48" customWidth="1"/>
    <col min="15613" max="15863" width="11.42578125" style="48"/>
    <col min="15864" max="15864" width="3" style="48" customWidth="1"/>
    <col min="15865" max="15865" width="7.42578125" style="48" customWidth="1"/>
    <col min="15866" max="15866" width="11.42578125" style="48"/>
    <col min="15867" max="15867" width="13.7109375" style="48" customWidth="1"/>
    <col min="15868" max="15868" width="12.42578125" style="48" customWidth="1"/>
    <col min="15869" max="16119" width="11.42578125" style="48"/>
    <col min="16120" max="16120" width="3" style="48" customWidth="1"/>
    <col min="16121" max="16121" width="7.42578125" style="48" customWidth="1"/>
    <col min="16122" max="16122" width="11.42578125" style="48"/>
    <col min="16123" max="16123" width="13.7109375" style="48" customWidth="1"/>
    <col min="16124" max="16124" width="12.42578125" style="48" customWidth="1"/>
    <col min="16125" max="16384" width="11.42578125" style="48"/>
  </cols>
  <sheetData>
    <row r="1" spans="2:7" s="289" customFormat="1" ht="48.75" customHeight="1"/>
    <row r="3" spans="2:7" ht="18" customHeight="1">
      <c r="B3" s="485" t="s">
        <v>120</v>
      </c>
      <c r="C3" s="486"/>
      <c r="D3" s="486"/>
      <c r="E3" s="486"/>
      <c r="F3" s="486"/>
      <c r="G3" s="486"/>
    </row>
    <row r="4" spans="2:7" ht="15.75">
      <c r="B4" s="52" t="s">
        <v>90</v>
      </c>
      <c r="C4" s="52"/>
    </row>
    <row r="5" spans="2:7">
      <c r="B5" s="52" t="s">
        <v>49</v>
      </c>
      <c r="C5" s="52"/>
    </row>
    <row r="6" spans="2:7">
      <c r="B6" s="98" t="s">
        <v>201</v>
      </c>
      <c r="C6" s="53"/>
      <c r="D6" s="53"/>
      <c r="E6" s="53"/>
    </row>
    <row r="7" spans="2:7" ht="3.75" customHeight="1"/>
    <row r="8" spans="2:7" s="49" customFormat="1" ht="29.25" thickBot="1">
      <c r="B8" s="61" t="s">
        <v>32</v>
      </c>
      <c r="C8" s="61" t="s">
        <v>33</v>
      </c>
      <c r="D8" s="71" t="s">
        <v>48</v>
      </c>
      <c r="E8" s="71" t="s">
        <v>113</v>
      </c>
    </row>
    <row r="9" spans="2:7" s="49" customFormat="1">
      <c r="B9" s="290">
        <v>2019</v>
      </c>
      <c r="C9" s="100" t="s">
        <v>34</v>
      </c>
      <c r="D9" s="279">
        <v>101.81816274665523</v>
      </c>
      <c r="E9" s="279">
        <v>99.871534477560488</v>
      </c>
    </row>
    <row r="10" spans="2:7" s="49" customFormat="1">
      <c r="B10" s="284"/>
      <c r="C10" s="277" t="s">
        <v>35</v>
      </c>
      <c r="D10" s="280">
        <v>97.411483485160375</v>
      </c>
      <c r="E10" s="280">
        <v>96.099984612920423</v>
      </c>
    </row>
    <row r="11" spans="2:7" s="49" customFormat="1">
      <c r="B11" s="290"/>
      <c r="C11" s="278" t="s">
        <v>36</v>
      </c>
      <c r="D11" s="279">
        <v>98.313369957935066</v>
      </c>
      <c r="E11" s="279">
        <v>97.411506370282353</v>
      </c>
    </row>
    <row r="12" spans="2:7" s="49" customFormat="1">
      <c r="B12" s="284"/>
      <c r="C12" s="277" t="s">
        <v>37</v>
      </c>
      <c r="D12" s="280">
        <v>99.239332905281103</v>
      </c>
      <c r="E12" s="280">
        <v>98.812782328464365</v>
      </c>
    </row>
    <row r="13" spans="2:7" s="49" customFormat="1">
      <c r="B13" s="290"/>
      <c r="C13" s="278" t="s">
        <v>38</v>
      </c>
      <c r="D13" s="279">
        <v>99.794575165332731</v>
      </c>
      <c r="E13" s="279">
        <v>99.677007064361192</v>
      </c>
    </row>
    <row r="14" spans="2:7" s="49" customFormat="1">
      <c r="B14" s="284"/>
      <c r="C14" s="277" t="s">
        <v>39</v>
      </c>
      <c r="D14" s="280">
        <v>99.597347288353589</v>
      </c>
      <c r="E14" s="280">
        <v>99.742209932201334</v>
      </c>
    </row>
    <row r="15" spans="2:7" s="49" customFormat="1">
      <c r="B15" s="290"/>
      <c r="C15" s="278" t="s">
        <v>40</v>
      </c>
      <c r="D15" s="279">
        <v>100.80017436587956</v>
      </c>
      <c r="E15" s="279">
        <v>101.1728381115209</v>
      </c>
    </row>
    <row r="16" spans="2:7" s="49" customFormat="1">
      <c r="B16" s="284"/>
      <c r="C16" s="277" t="s">
        <v>41</v>
      </c>
      <c r="D16" s="280">
        <v>100.35202334802426</v>
      </c>
      <c r="E16" s="280">
        <v>100.81109196776643</v>
      </c>
    </row>
    <row r="17" spans="2:6" s="49" customFormat="1">
      <c r="B17" s="290"/>
      <c r="C17" s="278" t="s">
        <v>42</v>
      </c>
      <c r="D17" s="279">
        <v>99.905440009720337</v>
      </c>
      <c r="E17" s="279">
        <v>100.58651080153312</v>
      </c>
    </row>
    <row r="18" spans="2:6" s="49" customFormat="1">
      <c r="B18" s="284"/>
      <c r="C18" s="277" t="s">
        <v>43</v>
      </c>
      <c r="D18" s="280">
        <v>99.703807635405809</v>
      </c>
      <c r="E18" s="280">
        <v>100.54876820734812</v>
      </c>
    </row>
    <row r="19" spans="2:6" s="49" customFormat="1">
      <c r="B19" s="290"/>
      <c r="C19" s="278" t="s">
        <v>44</v>
      </c>
      <c r="D19" s="279">
        <v>99.407119570554215</v>
      </c>
      <c r="E19" s="279">
        <v>100.35618333876128</v>
      </c>
    </row>
    <row r="20" spans="2:6" s="49" customFormat="1">
      <c r="B20" s="284"/>
      <c r="C20" s="277" t="s">
        <v>45</v>
      </c>
      <c r="D20" s="280">
        <v>103.6571635216977</v>
      </c>
      <c r="E20" s="280">
        <v>104.90958278727997</v>
      </c>
    </row>
    <row r="21" spans="2:6" s="49" customFormat="1">
      <c r="B21" s="290">
        <v>2020</v>
      </c>
      <c r="C21" s="100" t="s">
        <v>34</v>
      </c>
      <c r="D21" s="279">
        <v>103.41345598287367</v>
      </c>
      <c r="E21" s="279">
        <v>105.10658859045597</v>
      </c>
      <c r="F21" s="281"/>
    </row>
    <row r="22" spans="2:6">
      <c r="B22" s="280"/>
      <c r="C22" s="277" t="s">
        <v>35</v>
      </c>
      <c r="D22" s="280">
        <v>99.920626819948239</v>
      </c>
      <c r="E22" s="280">
        <v>102.2385532820379</v>
      </c>
      <c r="F22" s="281"/>
    </row>
    <row r="23" spans="2:6">
      <c r="B23" s="290"/>
      <c r="C23" s="278" t="s">
        <v>36</v>
      </c>
      <c r="D23" s="279">
        <v>102.5319659085593</v>
      </c>
      <c r="E23" s="279">
        <v>105.5003033434144</v>
      </c>
      <c r="F23" s="281"/>
    </row>
    <row r="24" spans="2:6">
      <c r="B24" s="280"/>
      <c r="C24" s="277" t="s">
        <v>37</v>
      </c>
      <c r="D24" s="280">
        <v>94.600772884952789</v>
      </c>
      <c r="E24" s="280">
        <v>97.496305206898597</v>
      </c>
      <c r="F24" s="281"/>
    </row>
    <row r="25" spans="2:6">
      <c r="B25" s="290"/>
      <c r="C25" s="278" t="s">
        <v>38</v>
      </c>
      <c r="D25" s="279">
        <v>87.144315243559646</v>
      </c>
      <c r="E25" s="279">
        <v>89.522728319929811</v>
      </c>
      <c r="F25" s="281"/>
    </row>
    <row r="26" spans="2:6" s="289" customFormat="1">
      <c r="B26" s="280"/>
      <c r="C26" s="277" t="s">
        <v>39</v>
      </c>
      <c r="D26" s="280">
        <v>91.572934399847981</v>
      </c>
      <c r="E26" s="280">
        <v>93.723999725277622</v>
      </c>
      <c r="F26" s="281"/>
    </row>
    <row r="27" spans="2:6" s="289" customFormat="1">
      <c r="B27" s="279"/>
      <c r="C27" s="278" t="s">
        <v>40</v>
      </c>
      <c r="D27" s="279">
        <v>96.000204431348763</v>
      </c>
      <c r="E27" s="279">
        <v>98.25526715637568</v>
      </c>
      <c r="F27" s="281"/>
    </row>
    <row r="28" spans="2:6" s="289" customFormat="1">
      <c r="B28" s="280"/>
      <c r="C28" s="277" t="s">
        <v>41</v>
      </c>
      <c r="D28" s="280">
        <v>96.719454345542133</v>
      </c>
      <c r="E28" s="280">
        <v>98.981981937360899</v>
      </c>
      <c r="F28" s="281"/>
    </row>
    <row r="29" spans="2:6" s="289" customFormat="1">
      <c r="B29" s="290"/>
      <c r="C29" s="278" t="s">
        <v>42</v>
      </c>
      <c r="D29" s="279">
        <v>98.138978793025913</v>
      </c>
      <c r="E29" s="279">
        <v>100.75048512001069</v>
      </c>
      <c r="F29" s="281"/>
    </row>
    <row r="30" spans="2:6" s="289" customFormat="1">
      <c r="B30" s="280"/>
      <c r="C30" s="277" t="s">
        <v>43</v>
      </c>
      <c r="D30" s="280">
        <v>100.77115434832405</v>
      </c>
      <c r="E30" s="280">
        <v>103.39375061249083</v>
      </c>
      <c r="F30" s="281"/>
    </row>
    <row r="31" spans="2:6" s="289" customFormat="1">
      <c r="B31" s="279"/>
      <c r="C31" s="278" t="s">
        <v>44</v>
      </c>
      <c r="D31" s="279">
        <v>101.81879484111373</v>
      </c>
      <c r="E31" s="279">
        <v>104.31974148624403</v>
      </c>
      <c r="F31" s="281"/>
    </row>
    <row r="32" spans="2:6" s="289" customFormat="1">
      <c r="B32" s="280"/>
      <c r="C32" s="277" t="s">
        <v>45</v>
      </c>
      <c r="D32" s="280">
        <v>105.56755266509326</v>
      </c>
      <c r="E32" s="280">
        <v>108.572305607064</v>
      </c>
      <c r="F32" s="281"/>
    </row>
    <row r="33" spans="2:6" s="289" customFormat="1">
      <c r="B33" s="290">
        <v>2021</v>
      </c>
      <c r="C33" s="278" t="s">
        <v>34</v>
      </c>
      <c r="D33" s="279">
        <v>103.50010195402385</v>
      </c>
      <c r="E33" s="279">
        <v>106.87994740171918</v>
      </c>
      <c r="F33" s="281"/>
    </row>
    <row r="34" spans="2:6" s="289" customFormat="1">
      <c r="B34" s="280"/>
      <c r="C34" s="277" t="s">
        <v>35</v>
      </c>
      <c r="D34" s="280">
        <v>100.75369384821371</v>
      </c>
      <c r="E34" s="280">
        <v>104.70204854806866</v>
      </c>
      <c r="F34" s="281"/>
    </row>
    <row r="35" spans="2:6" s="289" customFormat="1">
      <c r="B35" s="279"/>
      <c r="C35" s="278" t="s">
        <v>36</v>
      </c>
      <c r="D35" s="279">
        <v>102.93157625956516</v>
      </c>
      <c r="E35" s="279">
        <v>107.50723028193647</v>
      </c>
      <c r="F35" s="281"/>
    </row>
    <row r="36" spans="2:6" s="289" customFormat="1">
      <c r="B36" s="280"/>
      <c r="C36" s="277" t="s">
        <v>37</v>
      </c>
      <c r="D36" s="280">
        <v>102.99049271926252</v>
      </c>
      <c r="E36" s="280">
        <v>108.21144697555994</v>
      </c>
      <c r="F36" s="281"/>
    </row>
    <row r="37" spans="2:6" s="289" customFormat="1">
      <c r="B37" s="279"/>
      <c r="C37" s="278" t="s">
        <v>38</v>
      </c>
      <c r="D37" s="279">
        <v>100.89431725438922</v>
      </c>
      <c r="E37" s="279">
        <v>107.07146001512854</v>
      </c>
      <c r="F37" s="281"/>
    </row>
    <row r="38" spans="2:6" s="289" customFormat="1">
      <c r="B38" s="280"/>
      <c r="C38" s="277" t="s">
        <v>39</v>
      </c>
      <c r="D38" s="280">
        <v>102.7181946294717</v>
      </c>
      <c r="E38" s="280">
        <v>108.94691019825342</v>
      </c>
      <c r="F38" s="281"/>
    </row>
    <row r="39" spans="2:6" s="289" customFormat="1" ht="15" customHeight="1">
      <c r="B39" s="311"/>
      <c r="C39" s="310" t="s">
        <v>40</v>
      </c>
      <c r="D39" s="311">
        <v>103.63311311551637</v>
      </c>
      <c r="E39" s="311">
        <v>110.28107215464685</v>
      </c>
      <c r="F39" s="281"/>
    </row>
    <row r="40" spans="2:6" s="300" customFormat="1" ht="12">
      <c r="B40" s="293" t="s">
        <v>156</v>
      </c>
      <c r="C40" s="294"/>
    </row>
    <row r="41" spans="2:6" s="300" customFormat="1" ht="12">
      <c r="B41" s="300" t="s">
        <v>194</v>
      </c>
      <c r="C41" s="147"/>
    </row>
    <row r="42" spans="2:6" s="300" customFormat="1" ht="12">
      <c r="B42" s="293" t="s">
        <v>46</v>
      </c>
      <c r="C42" s="147"/>
    </row>
    <row r="43" spans="2:6" s="300" customFormat="1" ht="12">
      <c r="B43" s="282" t="s">
        <v>200</v>
      </c>
      <c r="C43" s="147"/>
    </row>
    <row r="44" spans="2:6" s="300" customFormat="1" ht="12">
      <c r="C44" s="147"/>
    </row>
    <row r="45" spans="2:6">
      <c r="C45" s="72"/>
    </row>
    <row r="46" spans="2:6">
      <c r="C46" s="72"/>
    </row>
    <row r="47" spans="2:6">
      <c r="C47" s="72"/>
    </row>
    <row r="48" spans="2:6">
      <c r="C48" s="72"/>
    </row>
    <row r="49" spans="3:3">
      <c r="C49" s="72"/>
    </row>
    <row r="50" spans="3:3">
      <c r="C50" s="72"/>
    </row>
    <row r="51" spans="3:3">
      <c r="C51" s="72"/>
    </row>
    <row r="52" spans="3:3">
      <c r="C52" s="72"/>
    </row>
    <row r="53" spans="3:3">
      <c r="C53" s="72"/>
    </row>
    <row r="54" spans="3:3">
      <c r="C54" s="72"/>
    </row>
    <row r="55" spans="3:3">
      <c r="C55" s="72"/>
    </row>
    <row r="56" spans="3:3">
      <c r="C56" s="72"/>
    </row>
    <row r="57" spans="3:3">
      <c r="C57" s="72"/>
    </row>
    <row r="58" spans="3:3">
      <c r="C58" s="72"/>
    </row>
    <row r="59" spans="3:3">
      <c r="C59" s="72"/>
    </row>
    <row r="60" spans="3:3">
      <c r="C60" s="72"/>
    </row>
    <row r="61" spans="3:3">
      <c r="C61" s="72"/>
    </row>
    <row r="62" spans="3:3">
      <c r="C62" s="72"/>
    </row>
    <row r="63" spans="3:3">
      <c r="C63" s="72"/>
    </row>
    <row r="64" spans="3:3">
      <c r="C64" s="72"/>
    </row>
    <row r="65" spans="3:3">
      <c r="C65" s="72"/>
    </row>
    <row r="66" spans="3:3">
      <c r="C66" s="72"/>
    </row>
    <row r="67" spans="3:3">
      <c r="C67" s="72"/>
    </row>
    <row r="68" spans="3:3">
      <c r="C68" s="72"/>
    </row>
    <row r="69" spans="3:3">
      <c r="C69" s="72"/>
    </row>
    <row r="70" spans="3:3">
      <c r="C70" s="72"/>
    </row>
    <row r="71" spans="3:3">
      <c r="C71" s="72"/>
    </row>
    <row r="72" spans="3:3">
      <c r="C72" s="72"/>
    </row>
    <row r="73" spans="3:3">
      <c r="C73" s="72"/>
    </row>
    <row r="74" spans="3:3">
      <c r="C74" s="72"/>
    </row>
    <row r="75" spans="3:3">
      <c r="C75" s="72"/>
    </row>
    <row r="76" spans="3:3">
      <c r="C76" s="72"/>
    </row>
    <row r="77" spans="3:3">
      <c r="C77" s="72"/>
    </row>
    <row r="78" spans="3:3">
      <c r="C78" s="72"/>
    </row>
    <row r="79" spans="3:3">
      <c r="C79" s="72"/>
    </row>
    <row r="80" spans="3:3">
      <c r="C80" s="72"/>
    </row>
    <row r="81" spans="3:3">
      <c r="C81" s="72"/>
    </row>
    <row r="82" spans="3:3">
      <c r="C82" s="72"/>
    </row>
    <row r="83" spans="3:3">
      <c r="C83" s="72"/>
    </row>
    <row r="84" spans="3:3">
      <c r="C84" s="72"/>
    </row>
    <row r="85" spans="3:3">
      <c r="C85" s="72"/>
    </row>
    <row r="86" spans="3:3">
      <c r="C86" s="72"/>
    </row>
    <row r="87" spans="3:3">
      <c r="C87" s="72"/>
    </row>
    <row r="88" spans="3:3">
      <c r="C88" s="72"/>
    </row>
    <row r="89" spans="3:3">
      <c r="C89" s="72"/>
    </row>
    <row r="90" spans="3:3">
      <c r="C90" s="72"/>
    </row>
    <row r="91" spans="3:3">
      <c r="C91" s="72"/>
    </row>
    <row r="92" spans="3:3">
      <c r="C92" s="72"/>
    </row>
    <row r="93" spans="3:3">
      <c r="C93" s="72"/>
    </row>
    <row r="94" spans="3:3">
      <c r="C94" s="72"/>
    </row>
    <row r="95" spans="3:3">
      <c r="C95" s="72"/>
    </row>
    <row r="96" spans="3:3">
      <c r="C96" s="72"/>
    </row>
    <row r="97" spans="3:3">
      <c r="C97" s="72"/>
    </row>
    <row r="98" spans="3:3">
      <c r="C98" s="72"/>
    </row>
    <row r="99" spans="3:3">
      <c r="C99" s="72"/>
    </row>
    <row r="100" spans="3:3">
      <c r="C100" s="72"/>
    </row>
    <row r="101" spans="3:3">
      <c r="C101" s="72"/>
    </row>
    <row r="102" spans="3:3">
      <c r="C102" s="72"/>
    </row>
    <row r="103" spans="3:3">
      <c r="C103" s="72"/>
    </row>
    <row r="104" spans="3:3">
      <c r="C104" s="72"/>
    </row>
    <row r="105" spans="3:3">
      <c r="C105" s="72"/>
    </row>
    <row r="106" spans="3:3">
      <c r="C106" s="72"/>
    </row>
    <row r="107" spans="3:3">
      <c r="C107" s="72"/>
    </row>
    <row r="108" spans="3:3">
      <c r="C108" s="72"/>
    </row>
    <row r="109" spans="3:3">
      <c r="C109" s="72"/>
    </row>
    <row r="110" spans="3:3">
      <c r="C110" s="72"/>
    </row>
    <row r="111" spans="3:3">
      <c r="C111" s="72"/>
    </row>
    <row r="112" spans="3:3">
      <c r="C112" s="72"/>
    </row>
    <row r="113" spans="3:3">
      <c r="C113" s="72"/>
    </row>
    <row r="114" spans="3:3">
      <c r="C114" s="72"/>
    </row>
    <row r="115" spans="3:3">
      <c r="C115" s="72"/>
    </row>
    <row r="116" spans="3:3">
      <c r="C116" s="72"/>
    </row>
    <row r="117" spans="3:3">
      <c r="C117" s="72"/>
    </row>
    <row r="118" spans="3:3">
      <c r="C118" s="72"/>
    </row>
    <row r="119" spans="3:3">
      <c r="C119" s="72"/>
    </row>
    <row r="120" spans="3:3">
      <c r="C120" s="72"/>
    </row>
    <row r="121" spans="3:3">
      <c r="C121" s="72"/>
    </row>
    <row r="122" spans="3:3">
      <c r="C122" s="72"/>
    </row>
    <row r="123" spans="3:3">
      <c r="C123" s="72"/>
    </row>
    <row r="124" spans="3:3">
      <c r="C124" s="72"/>
    </row>
    <row r="125" spans="3:3">
      <c r="C125" s="72"/>
    </row>
    <row r="126" spans="3:3">
      <c r="C126" s="72"/>
    </row>
    <row r="127" spans="3:3">
      <c r="C127" s="72"/>
    </row>
    <row r="128" spans="3:3">
      <c r="C128" s="72"/>
    </row>
    <row r="129" spans="3:3">
      <c r="C129" s="72"/>
    </row>
    <row r="130" spans="3:3">
      <c r="C130" s="72"/>
    </row>
    <row r="131" spans="3:3">
      <c r="C131" s="72"/>
    </row>
    <row r="132" spans="3:3">
      <c r="C132" s="72"/>
    </row>
    <row r="133" spans="3:3">
      <c r="C133" s="72"/>
    </row>
    <row r="134" spans="3:3">
      <c r="C134" s="72"/>
    </row>
    <row r="135" spans="3:3">
      <c r="C135" s="72"/>
    </row>
    <row r="136" spans="3:3">
      <c r="C136" s="72"/>
    </row>
    <row r="137" spans="3:3">
      <c r="C137" s="72"/>
    </row>
    <row r="138" spans="3:3">
      <c r="C138" s="72"/>
    </row>
    <row r="139" spans="3:3">
      <c r="C139" s="72"/>
    </row>
    <row r="140" spans="3:3">
      <c r="C140" s="72"/>
    </row>
    <row r="141" spans="3:3">
      <c r="C141" s="72"/>
    </row>
    <row r="142" spans="3:3">
      <c r="C142" s="72"/>
    </row>
    <row r="143" spans="3:3">
      <c r="C143" s="72"/>
    </row>
    <row r="144" spans="3:3">
      <c r="C144" s="72"/>
    </row>
    <row r="145" spans="3:3">
      <c r="C145" s="72"/>
    </row>
    <row r="146" spans="3:3">
      <c r="C146" s="72"/>
    </row>
    <row r="147" spans="3:3">
      <c r="C147" s="72"/>
    </row>
    <row r="148" spans="3:3">
      <c r="C148" s="72"/>
    </row>
    <row r="149" spans="3:3">
      <c r="C149" s="72"/>
    </row>
    <row r="150" spans="3:3">
      <c r="C150" s="72"/>
    </row>
    <row r="151" spans="3:3">
      <c r="C151" s="72"/>
    </row>
    <row r="152" spans="3:3">
      <c r="C152" s="72"/>
    </row>
    <row r="153" spans="3:3">
      <c r="C153" s="72"/>
    </row>
    <row r="154" spans="3:3">
      <c r="C154" s="72"/>
    </row>
    <row r="155" spans="3:3">
      <c r="C155" s="72"/>
    </row>
    <row r="156" spans="3:3">
      <c r="C156" s="72"/>
    </row>
    <row r="157" spans="3:3">
      <c r="C157" s="72"/>
    </row>
    <row r="158" spans="3:3">
      <c r="C158" s="72"/>
    </row>
    <row r="159" spans="3:3">
      <c r="C159" s="72"/>
    </row>
    <row r="160" spans="3:3">
      <c r="C160" s="72"/>
    </row>
    <row r="161" spans="3:3">
      <c r="C161" s="72"/>
    </row>
    <row r="162" spans="3:3">
      <c r="C162" s="72"/>
    </row>
    <row r="163" spans="3:3">
      <c r="C163" s="72"/>
    </row>
    <row r="164" spans="3:3">
      <c r="C164" s="72"/>
    </row>
    <row r="165" spans="3:3">
      <c r="C165" s="72"/>
    </row>
    <row r="166" spans="3:3">
      <c r="C166" s="72"/>
    </row>
    <row r="167" spans="3:3">
      <c r="C167" s="72"/>
    </row>
    <row r="168" spans="3:3">
      <c r="C168" s="72"/>
    </row>
    <row r="169" spans="3:3">
      <c r="C169" s="72"/>
    </row>
    <row r="170" spans="3:3">
      <c r="C170" s="72"/>
    </row>
    <row r="171" spans="3:3">
      <c r="C171" s="72"/>
    </row>
    <row r="172" spans="3:3">
      <c r="C172" s="72"/>
    </row>
    <row r="173" spans="3:3">
      <c r="C173" s="72"/>
    </row>
    <row r="174" spans="3:3">
      <c r="C174" s="72"/>
    </row>
    <row r="175" spans="3:3">
      <c r="C175" s="72"/>
    </row>
    <row r="176" spans="3:3">
      <c r="C176" s="72"/>
    </row>
    <row r="177" spans="3:3">
      <c r="C177" s="72"/>
    </row>
    <row r="178" spans="3:3">
      <c r="C178" s="72"/>
    </row>
    <row r="179" spans="3:3">
      <c r="C179" s="72"/>
    </row>
    <row r="180" spans="3:3">
      <c r="C180" s="72"/>
    </row>
    <row r="181" spans="3:3">
      <c r="C181" s="72"/>
    </row>
    <row r="182" spans="3:3">
      <c r="C182" s="72"/>
    </row>
    <row r="183" spans="3:3">
      <c r="C183" s="72"/>
    </row>
    <row r="184" spans="3:3">
      <c r="C184" s="72"/>
    </row>
    <row r="185" spans="3:3">
      <c r="C185" s="72"/>
    </row>
    <row r="186" spans="3:3">
      <c r="C186" s="72"/>
    </row>
    <row r="187" spans="3:3">
      <c r="C187" s="72"/>
    </row>
    <row r="188" spans="3:3">
      <c r="C188" s="72"/>
    </row>
    <row r="189" spans="3:3">
      <c r="C189" s="72"/>
    </row>
    <row r="190" spans="3:3">
      <c r="C190" s="72"/>
    </row>
    <row r="191" spans="3:3">
      <c r="C191" s="72"/>
    </row>
    <row r="192" spans="3:3">
      <c r="C192" s="72"/>
    </row>
    <row r="193" spans="3:3">
      <c r="C193" s="72"/>
    </row>
    <row r="194" spans="3:3">
      <c r="C194" s="72"/>
    </row>
    <row r="195" spans="3:3">
      <c r="C195" s="72"/>
    </row>
    <row r="196" spans="3:3">
      <c r="C196" s="72"/>
    </row>
    <row r="197" spans="3:3">
      <c r="C197" s="72"/>
    </row>
    <row r="198" spans="3:3">
      <c r="C198" s="72"/>
    </row>
    <row r="199" spans="3:3">
      <c r="C199" s="72"/>
    </row>
    <row r="200" spans="3:3">
      <c r="C200" s="72"/>
    </row>
    <row r="201" spans="3:3">
      <c r="C201" s="72"/>
    </row>
    <row r="202" spans="3:3">
      <c r="C202" s="72"/>
    </row>
    <row r="203" spans="3:3">
      <c r="C203" s="72"/>
    </row>
    <row r="204" spans="3:3">
      <c r="C204" s="72"/>
    </row>
    <row r="205" spans="3:3">
      <c r="C205" s="72"/>
    </row>
    <row r="206" spans="3:3">
      <c r="C206" s="72"/>
    </row>
    <row r="207" spans="3:3">
      <c r="C207" s="72"/>
    </row>
    <row r="208" spans="3:3">
      <c r="C208" s="72"/>
    </row>
    <row r="209" spans="3:3">
      <c r="C209" s="72"/>
    </row>
    <row r="210" spans="3:3">
      <c r="C210" s="72"/>
    </row>
    <row r="211" spans="3:3">
      <c r="C211" s="72"/>
    </row>
    <row r="212" spans="3:3">
      <c r="C212" s="72"/>
    </row>
    <row r="213" spans="3:3">
      <c r="C213" s="72"/>
    </row>
    <row r="214" spans="3:3">
      <c r="C214" s="72"/>
    </row>
    <row r="215" spans="3:3">
      <c r="C215" s="72"/>
    </row>
    <row r="216" spans="3:3">
      <c r="C216" s="72"/>
    </row>
    <row r="217" spans="3:3">
      <c r="C217" s="72"/>
    </row>
    <row r="218" spans="3:3">
      <c r="C218" s="72"/>
    </row>
    <row r="219" spans="3:3">
      <c r="C219" s="72"/>
    </row>
    <row r="220" spans="3:3">
      <c r="C220" s="72"/>
    </row>
    <row r="221" spans="3:3">
      <c r="C221" s="72"/>
    </row>
    <row r="222" spans="3:3">
      <c r="C222" s="72"/>
    </row>
    <row r="223" spans="3:3">
      <c r="C223" s="72"/>
    </row>
    <row r="224" spans="3:3">
      <c r="C224" s="72"/>
    </row>
    <row r="225" spans="3:3">
      <c r="C225" s="72"/>
    </row>
    <row r="226" spans="3:3">
      <c r="C226" s="72"/>
    </row>
    <row r="227" spans="3:3">
      <c r="C227" s="72"/>
    </row>
    <row r="228" spans="3:3">
      <c r="C228" s="72"/>
    </row>
    <row r="229" spans="3:3">
      <c r="C229" s="72"/>
    </row>
    <row r="230" spans="3:3">
      <c r="C230" s="72"/>
    </row>
    <row r="231" spans="3:3">
      <c r="C231" s="72"/>
    </row>
    <row r="232" spans="3:3">
      <c r="C232" s="72"/>
    </row>
    <row r="233" spans="3:3">
      <c r="C233" s="72"/>
    </row>
    <row r="234" spans="3:3">
      <c r="C234" s="72"/>
    </row>
    <row r="235" spans="3:3">
      <c r="C235" s="72"/>
    </row>
    <row r="236" spans="3:3">
      <c r="C236" s="72"/>
    </row>
    <row r="237" spans="3:3">
      <c r="C237" s="72"/>
    </row>
    <row r="238" spans="3:3">
      <c r="C238" s="72"/>
    </row>
    <row r="239" spans="3:3">
      <c r="C239" s="72"/>
    </row>
    <row r="240" spans="3:3">
      <c r="C240" s="72"/>
    </row>
    <row r="241" spans="3:3">
      <c r="C241" s="72"/>
    </row>
    <row r="242" spans="3:3">
      <c r="C242" s="72"/>
    </row>
    <row r="243" spans="3:3">
      <c r="C243" s="72"/>
    </row>
    <row r="244" spans="3:3">
      <c r="C244" s="72"/>
    </row>
    <row r="245" spans="3:3">
      <c r="C245" s="72"/>
    </row>
    <row r="246" spans="3:3">
      <c r="C246" s="72"/>
    </row>
    <row r="247" spans="3:3">
      <c r="C247" s="72"/>
    </row>
    <row r="248" spans="3:3">
      <c r="C248" s="72"/>
    </row>
    <row r="249" spans="3:3">
      <c r="C249" s="72"/>
    </row>
    <row r="250" spans="3:3">
      <c r="C250" s="72"/>
    </row>
    <row r="251" spans="3:3">
      <c r="C251" s="72"/>
    </row>
    <row r="252" spans="3:3">
      <c r="C252" s="72"/>
    </row>
    <row r="253" spans="3:3">
      <c r="C253" s="72"/>
    </row>
    <row r="254" spans="3:3">
      <c r="C254" s="72"/>
    </row>
    <row r="255" spans="3:3">
      <c r="C255" s="72"/>
    </row>
    <row r="256" spans="3:3">
      <c r="C256" s="72"/>
    </row>
    <row r="257" spans="3:3">
      <c r="C257" s="72"/>
    </row>
    <row r="258" spans="3:3">
      <c r="C258" s="72"/>
    </row>
    <row r="259" spans="3:3">
      <c r="C259" s="72"/>
    </row>
    <row r="260" spans="3:3">
      <c r="C260" s="72"/>
    </row>
    <row r="261" spans="3:3">
      <c r="C261" s="72"/>
    </row>
    <row r="262" spans="3:3">
      <c r="C262" s="72"/>
    </row>
    <row r="263" spans="3:3">
      <c r="C263" s="72"/>
    </row>
    <row r="264" spans="3:3">
      <c r="C264" s="72"/>
    </row>
    <row r="265" spans="3:3">
      <c r="C265" s="72"/>
    </row>
    <row r="266" spans="3:3">
      <c r="C266" s="72"/>
    </row>
    <row r="267" spans="3:3">
      <c r="C267" s="72"/>
    </row>
    <row r="268" spans="3:3">
      <c r="C268" s="72"/>
    </row>
    <row r="269" spans="3:3">
      <c r="C269" s="72"/>
    </row>
    <row r="270" spans="3:3">
      <c r="C270" s="72"/>
    </row>
    <row r="271" spans="3:3">
      <c r="C271" s="72"/>
    </row>
    <row r="272" spans="3:3">
      <c r="C272" s="72"/>
    </row>
    <row r="273" spans="3:3">
      <c r="C273" s="72"/>
    </row>
    <row r="274" spans="3:3">
      <c r="C274" s="72"/>
    </row>
    <row r="275" spans="3:3">
      <c r="C275" s="72"/>
    </row>
    <row r="276" spans="3:3">
      <c r="C276" s="72"/>
    </row>
    <row r="277" spans="3:3">
      <c r="C277" s="72"/>
    </row>
    <row r="278" spans="3:3">
      <c r="C278" s="72"/>
    </row>
    <row r="279" spans="3:3">
      <c r="C279" s="72"/>
    </row>
    <row r="280" spans="3:3">
      <c r="C280" s="72"/>
    </row>
    <row r="281" spans="3:3">
      <c r="C281" s="72"/>
    </row>
    <row r="282" spans="3:3">
      <c r="C282" s="72"/>
    </row>
    <row r="283" spans="3:3">
      <c r="C283" s="72"/>
    </row>
    <row r="284" spans="3:3">
      <c r="C284" s="72"/>
    </row>
    <row r="285" spans="3:3">
      <c r="C285" s="72"/>
    </row>
    <row r="286" spans="3:3">
      <c r="C286" s="72"/>
    </row>
    <row r="287" spans="3:3">
      <c r="C287" s="72"/>
    </row>
    <row r="288" spans="3:3">
      <c r="C288" s="72"/>
    </row>
    <row r="289" spans="3:3">
      <c r="C289" s="72"/>
    </row>
    <row r="290" spans="3:3">
      <c r="C290" s="72"/>
    </row>
    <row r="291" spans="3:3">
      <c r="C291" s="72"/>
    </row>
    <row r="292" spans="3:3">
      <c r="C292" s="72"/>
    </row>
    <row r="293" spans="3:3">
      <c r="C293" s="72"/>
    </row>
    <row r="294" spans="3:3">
      <c r="C294" s="72"/>
    </row>
    <row r="295" spans="3:3">
      <c r="C295" s="72"/>
    </row>
    <row r="296" spans="3:3">
      <c r="C296" s="72"/>
    </row>
    <row r="297" spans="3:3">
      <c r="C297" s="72"/>
    </row>
    <row r="298" spans="3:3">
      <c r="C298" s="72"/>
    </row>
    <row r="299" spans="3:3">
      <c r="C299" s="72"/>
    </row>
    <row r="300" spans="3:3">
      <c r="C300" s="72"/>
    </row>
    <row r="301" spans="3:3">
      <c r="C301" s="72"/>
    </row>
    <row r="302" spans="3:3">
      <c r="C302" s="72"/>
    </row>
    <row r="303" spans="3:3">
      <c r="C303" s="72"/>
    </row>
    <row r="304" spans="3:3">
      <c r="C304" s="72"/>
    </row>
    <row r="305" spans="3:3">
      <c r="C305" s="72"/>
    </row>
    <row r="306" spans="3:3">
      <c r="C306" s="72"/>
    </row>
    <row r="307" spans="3:3">
      <c r="C307" s="72"/>
    </row>
    <row r="308" spans="3:3">
      <c r="C308" s="72"/>
    </row>
    <row r="309" spans="3:3">
      <c r="C309" s="72"/>
    </row>
    <row r="310" spans="3:3">
      <c r="C310" s="72"/>
    </row>
    <row r="311" spans="3:3">
      <c r="C311" s="72"/>
    </row>
    <row r="312" spans="3:3">
      <c r="C312" s="72"/>
    </row>
    <row r="313" spans="3:3">
      <c r="C313" s="72"/>
    </row>
    <row r="314" spans="3:3">
      <c r="C314" s="72"/>
    </row>
    <row r="315" spans="3:3">
      <c r="C315" s="72"/>
    </row>
    <row r="316" spans="3:3">
      <c r="C316" s="72"/>
    </row>
    <row r="317" spans="3:3">
      <c r="C317" s="72"/>
    </row>
    <row r="318" spans="3:3">
      <c r="C318" s="72"/>
    </row>
    <row r="319" spans="3:3">
      <c r="C319" s="72"/>
    </row>
    <row r="320" spans="3:3">
      <c r="C320" s="72"/>
    </row>
    <row r="321" spans="3:3">
      <c r="C321" s="72"/>
    </row>
    <row r="322" spans="3:3">
      <c r="C322" s="72"/>
    </row>
    <row r="323" spans="3:3">
      <c r="C323" s="72"/>
    </row>
    <row r="324" spans="3:3">
      <c r="C324" s="72"/>
    </row>
    <row r="325" spans="3:3">
      <c r="C325" s="72"/>
    </row>
    <row r="326" spans="3:3">
      <c r="C326" s="72"/>
    </row>
    <row r="327" spans="3:3">
      <c r="C327" s="72"/>
    </row>
  </sheetData>
  <mergeCells count="1">
    <mergeCell ref="B3:G3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B1:I59"/>
  <sheetViews>
    <sheetView showGridLines="0" zoomScale="70" zoomScaleNormal="70" zoomScaleSheetLayoutView="25" workbookViewId="0">
      <pane ySplit="7" topLeftCell="A8" activePane="bottomLeft" state="frozen"/>
      <selection activeCell="M100" sqref="M100"/>
      <selection pane="bottomLeft" activeCell="K13" sqref="K13"/>
    </sheetView>
  </sheetViews>
  <sheetFormatPr baseColWidth="10" defaultRowHeight="14.25"/>
  <cols>
    <col min="1" max="1" width="2.85546875" style="289" customWidth="1"/>
    <col min="2" max="2" width="5.5703125" style="289" customWidth="1"/>
    <col min="3" max="3" width="11.7109375" style="289" customWidth="1"/>
    <col min="4" max="4" width="12.28515625" style="289" bestFit="1" customWidth="1"/>
    <col min="5" max="5" width="11.85546875" style="289" customWidth="1"/>
    <col min="6" max="6" width="11.7109375" style="289" bestFit="1" customWidth="1"/>
    <col min="7" max="7" width="12.42578125" style="289" bestFit="1" customWidth="1"/>
    <col min="8" max="255" width="11.42578125" style="289"/>
    <col min="256" max="256" width="2.85546875" style="289" customWidth="1"/>
    <col min="257" max="257" width="5.5703125" style="289" customWidth="1"/>
    <col min="258" max="258" width="11.7109375" style="289" customWidth="1"/>
    <col min="259" max="259" width="12.28515625" style="289" bestFit="1" customWidth="1"/>
    <col min="260" max="260" width="11.85546875" style="289" customWidth="1"/>
    <col min="261" max="261" width="11.7109375" style="289" bestFit="1" customWidth="1"/>
    <col min="262" max="262" width="12.42578125" style="289" bestFit="1" customWidth="1"/>
    <col min="263" max="511" width="11.42578125" style="289"/>
    <col min="512" max="512" width="2.85546875" style="289" customWidth="1"/>
    <col min="513" max="513" width="5.5703125" style="289" customWidth="1"/>
    <col min="514" max="514" width="11.7109375" style="289" customWidth="1"/>
    <col min="515" max="515" width="12.28515625" style="289" bestFit="1" customWidth="1"/>
    <col min="516" max="516" width="11.85546875" style="289" customWidth="1"/>
    <col min="517" max="517" width="11.7109375" style="289" bestFit="1" customWidth="1"/>
    <col min="518" max="518" width="12.42578125" style="289" bestFit="1" customWidth="1"/>
    <col min="519" max="767" width="11.42578125" style="289"/>
    <col min="768" max="768" width="2.85546875" style="289" customWidth="1"/>
    <col min="769" max="769" width="5.5703125" style="289" customWidth="1"/>
    <col min="770" max="770" width="11.7109375" style="289" customWidth="1"/>
    <col min="771" max="771" width="12.28515625" style="289" bestFit="1" customWidth="1"/>
    <col min="772" max="772" width="11.85546875" style="289" customWidth="1"/>
    <col min="773" max="773" width="11.7109375" style="289" bestFit="1" customWidth="1"/>
    <col min="774" max="774" width="12.42578125" style="289" bestFit="1" customWidth="1"/>
    <col min="775" max="1023" width="11.42578125" style="289"/>
    <col min="1024" max="1024" width="2.85546875" style="289" customWidth="1"/>
    <col min="1025" max="1025" width="5.5703125" style="289" customWidth="1"/>
    <col min="1026" max="1026" width="11.7109375" style="289" customWidth="1"/>
    <col min="1027" max="1027" width="12.28515625" style="289" bestFit="1" customWidth="1"/>
    <col min="1028" max="1028" width="11.85546875" style="289" customWidth="1"/>
    <col min="1029" max="1029" width="11.7109375" style="289" bestFit="1" customWidth="1"/>
    <col min="1030" max="1030" width="12.42578125" style="289" bestFit="1" customWidth="1"/>
    <col min="1031" max="1279" width="11.42578125" style="289"/>
    <col min="1280" max="1280" width="2.85546875" style="289" customWidth="1"/>
    <col min="1281" max="1281" width="5.5703125" style="289" customWidth="1"/>
    <col min="1282" max="1282" width="11.7109375" style="289" customWidth="1"/>
    <col min="1283" max="1283" width="12.28515625" style="289" bestFit="1" customWidth="1"/>
    <col min="1284" max="1284" width="11.85546875" style="289" customWidth="1"/>
    <col min="1285" max="1285" width="11.7109375" style="289" bestFit="1" customWidth="1"/>
    <col min="1286" max="1286" width="12.42578125" style="289" bestFit="1" customWidth="1"/>
    <col min="1287" max="1535" width="11.42578125" style="289"/>
    <col min="1536" max="1536" width="2.85546875" style="289" customWidth="1"/>
    <col min="1537" max="1537" width="5.5703125" style="289" customWidth="1"/>
    <col min="1538" max="1538" width="11.7109375" style="289" customWidth="1"/>
    <col min="1539" max="1539" width="12.28515625" style="289" bestFit="1" customWidth="1"/>
    <col min="1540" max="1540" width="11.85546875" style="289" customWidth="1"/>
    <col min="1541" max="1541" width="11.7109375" style="289" bestFit="1" customWidth="1"/>
    <col min="1542" max="1542" width="12.42578125" style="289" bestFit="1" customWidth="1"/>
    <col min="1543" max="1791" width="11.42578125" style="289"/>
    <col min="1792" max="1792" width="2.85546875" style="289" customWidth="1"/>
    <col min="1793" max="1793" width="5.5703125" style="289" customWidth="1"/>
    <col min="1794" max="1794" width="11.7109375" style="289" customWidth="1"/>
    <col min="1795" max="1795" width="12.28515625" style="289" bestFit="1" customWidth="1"/>
    <col min="1796" max="1796" width="11.85546875" style="289" customWidth="1"/>
    <col min="1797" max="1797" width="11.7109375" style="289" bestFit="1" customWidth="1"/>
    <col min="1798" max="1798" width="12.42578125" style="289" bestFit="1" customWidth="1"/>
    <col min="1799" max="2047" width="11.42578125" style="289"/>
    <col min="2048" max="2048" width="2.85546875" style="289" customWidth="1"/>
    <col min="2049" max="2049" width="5.5703125" style="289" customWidth="1"/>
    <col min="2050" max="2050" width="11.7109375" style="289" customWidth="1"/>
    <col min="2051" max="2051" width="12.28515625" style="289" bestFit="1" customWidth="1"/>
    <col min="2052" max="2052" width="11.85546875" style="289" customWidth="1"/>
    <col min="2053" max="2053" width="11.7109375" style="289" bestFit="1" customWidth="1"/>
    <col min="2054" max="2054" width="12.42578125" style="289" bestFit="1" customWidth="1"/>
    <col min="2055" max="2303" width="11.42578125" style="289"/>
    <col min="2304" max="2304" width="2.85546875" style="289" customWidth="1"/>
    <col min="2305" max="2305" width="5.5703125" style="289" customWidth="1"/>
    <col min="2306" max="2306" width="11.7109375" style="289" customWidth="1"/>
    <col min="2307" max="2307" width="12.28515625" style="289" bestFit="1" customWidth="1"/>
    <col min="2308" max="2308" width="11.85546875" style="289" customWidth="1"/>
    <col min="2309" max="2309" width="11.7109375" style="289" bestFit="1" customWidth="1"/>
    <col min="2310" max="2310" width="12.42578125" style="289" bestFit="1" customWidth="1"/>
    <col min="2311" max="2559" width="11.42578125" style="289"/>
    <col min="2560" max="2560" width="2.85546875" style="289" customWidth="1"/>
    <col min="2561" max="2561" width="5.5703125" style="289" customWidth="1"/>
    <col min="2562" max="2562" width="11.7109375" style="289" customWidth="1"/>
    <col min="2563" max="2563" width="12.28515625" style="289" bestFit="1" customWidth="1"/>
    <col min="2564" max="2564" width="11.85546875" style="289" customWidth="1"/>
    <col min="2565" max="2565" width="11.7109375" style="289" bestFit="1" customWidth="1"/>
    <col min="2566" max="2566" width="12.42578125" style="289" bestFit="1" customWidth="1"/>
    <col min="2567" max="2815" width="11.42578125" style="289"/>
    <col min="2816" max="2816" width="2.85546875" style="289" customWidth="1"/>
    <col min="2817" max="2817" width="5.5703125" style="289" customWidth="1"/>
    <col min="2818" max="2818" width="11.7109375" style="289" customWidth="1"/>
    <col min="2819" max="2819" width="12.28515625" style="289" bestFit="1" customWidth="1"/>
    <col min="2820" max="2820" width="11.85546875" style="289" customWidth="1"/>
    <col min="2821" max="2821" width="11.7109375" style="289" bestFit="1" customWidth="1"/>
    <col min="2822" max="2822" width="12.42578125" style="289" bestFit="1" customWidth="1"/>
    <col min="2823" max="3071" width="11.42578125" style="289"/>
    <col min="3072" max="3072" width="2.85546875" style="289" customWidth="1"/>
    <col min="3073" max="3073" width="5.5703125" style="289" customWidth="1"/>
    <col min="3074" max="3074" width="11.7109375" style="289" customWidth="1"/>
    <col min="3075" max="3075" width="12.28515625" style="289" bestFit="1" customWidth="1"/>
    <col min="3076" max="3076" width="11.85546875" style="289" customWidth="1"/>
    <col min="3077" max="3077" width="11.7109375" style="289" bestFit="1" customWidth="1"/>
    <col min="3078" max="3078" width="12.42578125" style="289" bestFit="1" customWidth="1"/>
    <col min="3079" max="3327" width="11.42578125" style="289"/>
    <col min="3328" max="3328" width="2.85546875" style="289" customWidth="1"/>
    <col min="3329" max="3329" width="5.5703125" style="289" customWidth="1"/>
    <col min="3330" max="3330" width="11.7109375" style="289" customWidth="1"/>
    <col min="3331" max="3331" width="12.28515625" style="289" bestFit="1" customWidth="1"/>
    <col min="3332" max="3332" width="11.85546875" style="289" customWidth="1"/>
    <col min="3333" max="3333" width="11.7109375" style="289" bestFit="1" customWidth="1"/>
    <col min="3334" max="3334" width="12.42578125" style="289" bestFit="1" customWidth="1"/>
    <col min="3335" max="3583" width="11.42578125" style="289"/>
    <col min="3584" max="3584" width="2.85546875" style="289" customWidth="1"/>
    <col min="3585" max="3585" width="5.5703125" style="289" customWidth="1"/>
    <col min="3586" max="3586" width="11.7109375" style="289" customWidth="1"/>
    <col min="3587" max="3587" width="12.28515625" style="289" bestFit="1" customWidth="1"/>
    <col min="3588" max="3588" width="11.85546875" style="289" customWidth="1"/>
    <col min="3589" max="3589" width="11.7109375" style="289" bestFit="1" customWidth="1"/>
    <col min="3590" max="3590" width="12.42578125" style="289" bestFit="1" customWidth="1"/>
    <col min="3591" max="3839" width="11.42578125" style="289"/>
    <col min="3840" max="3840" width="2.85546875" style="289" customWidth="1"/>
    <col min="3841" max="3841" width="5.5703125" style="289" customWidth="1"/>
    <col min="3842" max="3842" width="11.7109375" style="289" customWidth="1"/>
    <col min="3843" max="3843" width="12.28515625" style="289" bestFit="1" customWidth="1"/>
    <col min="3844" max="3844" width="11.85546875" style="289" customWidth="1"/>
    <col min="3845" max="3845" width="11.7109375" style="289" bestFit="1" customWidth="1"/>
    <col min="3846" max="3846" width="12.42578125" style="289" bestFit="1" customWidth="1"/>
    <col min="3847" max="4095" width="11.42578125" style="289"/>
    <col min="4096" max="4096" width="2.85546875" style="289" customWidth="1"/>
    <col min="4097" max="4097" width="5.5703125" style="289" customWidth="1"/>
    <col min="4098" max="4098" width="11.7109375" style="289" customWidth="1"/>
    <col min="4099" max="4099" width="12.28515625" style="289" bestFit="1" customWidth="1"/>
    <col min="4100" max="4100" width="11.85546875" style="289" customWidth="1"/>
    <col min="4101" max="4101" width="11.7109375" style="289" bestFit="1" customWidth="1"/>
    <col min="4102" max="4102" width="12.42578125" style="289" bestFit="1" customWidth="1"/>
    <col min="4103" max="4351" width="11.42578125" style="289"/>
    <col min="4352" max="4352" width="2.85546875" style="289" customWidth="1"/>
    <col min="4353" max="4353" width="5.5703125" style="289" customWidth="1"/>
    <col min="4354" max="4354" width="11.7109375" style="289" customWidth="1"/>
    <col min="4355" max="4355" width="12.28515625" style="289" bestFit="1" customWidth="1"/>
    <col min="4356" max="4356" width="11.85546875" style="289" customWidth="1"/>
    <col min="4357" max="4357" width="11.7109375" style="289" bestFit="1" customWidth="1"/>
    <col min="4358" max="4358" width="12.42578125" style="289" bestFit="1" customWidth="1"/>
    <col min="4359" max="4607" width="11.42578125" style="289"/>
    <col min="4608" max="4608" width="2.85546875" style="289" customWidth="1"/>
    <col min="4609" max="4609" width="5.5703125" style="289" customWidth="1"/>
    <col min="4610" max="4610" width="11.7109375" style="289" customWidth="1"/>
    <col min="4611" max="4611" width="12.28515625" style="289" bestFit="1" customWidth="1"/>
    <col min="4612" max="4612" width="11.85546875" style="289" customWidth="1"/>
    <col min="4613" max="4613" width="11.7109375" style="289" bestFit="1" customWidth="1"/>
    <col min="4614" max="4614" width="12.42578125" style="289" bestFit="1" customWidth="1"/>
    <col min="4615" max="4863" width="11.42578125" style="289"/>
    <col min="4864" max="4864" width="2.85546875" style="289" customWidth="1"/>
    <col min="4865" max="4865" width="5.5703125" style="289" customWidth="1"/>
    <col min="4866" max="4866" width="11.7109375" style="289" customWidth="1"/>
    <col min="4867" max="4867" width="12.28515625" style="289" bestFit="1" customWidth="1"/>
    <col min="4868" max="4868" width="11.85546875" style="289" customWidth="1"/>
    <col min="4869" max="4869" width="11.7109375" style="289" bestFit="1" customWidth="1"/>
    <col min="4870" max="4870" width="12.42578125" style="289" bestFit="1" customWidth="1"/>
    <col min="4871" max="5119" width="11.42578125" style="289"/>
    <col min="5120" max="5120" width="2.85546875" style="289" customWidth="1"/>
    <col min="5121" max="5121" width="5.5703125" style="289" customWidth="1"/>
    <col min="5122" max="5122" width="11.7109375" style="289" customWidth="1"/>
    <col min="5123" max="5123" width="12.28515625" style="289" bestFit="1" customWidth="1"/>
    <col min="5124" max="5124" width="11.85546875" style="289" customWidth="1"/>
    <col min="5125" max="5125" width="11.7109375" style="289" bestFit="1" customWidth="1"/>
    <col min="5126" max="5126" width="12.42578125" style="289" bestFit="1" customWidth="1"/>
    <col min="5127" max="5375" width="11.42578125" style="289"/>
    <col min="5376" max="5376" width="2.85546875" style="289" customWidth="1"/>
    <col min="5377" max="5377" width="5.5703125" style="289" customWidth="1"/>
    <col min="5378" max="5378" width="11.7109375" style="289" customWidth="1"/>
    <col min="5379" max="5379" width="12.28515625" style="289" bestFit="1" customWidth="1"/>
    <col min="5380" max="5380" width="11.85546875" style="289" customWidth="1"/>
    <col min="5381" max="5381" width="11.7109375" style="289" bestFit="1" customWidth="1"/>
    <col min="5382" max="5382" width="12.42578125" style="289" bestFit="1" customWidth="1"/>
    <col min="5383" max="5631" width="11.42578125" style="289"/>
    <col min="5632" max="5632" width="2.85546875" style="289" customWidth="1"/>
    <col min="5633" max="5633" width="5.5703125" style="289" customWidth="1"/>
    <col min="5634" max="5634" width="11.7109375" style="289" customWidth="1"/>
    <col min="5635" max="5635" width="12.28515625" style="289" bestFit="1" customWidth="1"/>
    <col min="5636" max="5636" width="11.85546875" style="289" customWidth="1"/>
    <col min="5637" max="5637" width="11.7109375" style="289" bestFit="1" customWidth="1"/>
    <col min="5638" max="5638" width="12.42578125" style="289" bestFit="1" customWidth="1"/>
    <col min="5639" max="5887" width="11.42578125" style="289"/>
    <col min="5888" max="5888" width="2.85546875" style="289" customWidth="1"/>
    <col min="5889" max="5889" width="5.5703125" style="289" customWidth="1"/>
    <col min="5890" max="5890" width="11.7109375" style="289" customWidth="1"/>
    <col min="5891" max="5891" width="12.28515625" style="289" bestFit="1" customWidth="1"/>
    <col min="5892" max="5892" width="11.85546875" style="289" customWidth="1"/>
    <col min="5893" max="5893" width="11.7109375" style="289" bestFit="1" customWidth="1"/>
    <col min="5894" max="5894" width="12.42578125" style="289" bestFit="1" customWidth="1"/>
    <col min="5895" max="6143" width="11.42578125" style="289"/>
    <col min="6144" max="6144" width="2.85546875" style="289" customWidth="1"/>
    <col min="6145" max="6145" width="5.5703125" style="289" customWidth="1"/>
    <col min="6146" max="6146" width="11.7109375" style="289" customWidth="1"/>
    <col min="6147" max="6147" width="12.28515625" style="289" bestFit="1" customWidth="1"/>
    <col min="6148" max="6148" width="11.85546875" style="289" customWidth="1"/>
    <col min="6149" max="6149" width="11.7109375" style="289" bestFit="1" customWidth="1"/>
    <col min="6150" max="6150" width="12.42578125" style="289" bestFit="1" customWidth="1"/>
    <col min="6151" max="6399" width="11.42578125" style="289"/>
    <col min="6400" max="6400" width="2.85546875" style="289" customWidth="1"/>
    <col min="6401" max="6401" width="5.5703125" style="289" customWidth="1"/>
    <col min="6402" max="6402" width="11.7109375" style="289" customWidth="1"/>
    <col min="6403" max="6403" width="12.28515625" style="289" bestFit="1" customWidth="1"/>
    <col min="6404" max="6404" width="11.85546875" style="289" customWidth="1"/>
    <col min="6405" max="6405" width="11.7109375" style="289" bestFit="1" customWidth="1"/>
    <col min="6406" max="6406" width="12.42578125" style="289" bestFit="1" customWidth="1"/>
    <col min="6407" max="6655" width="11.42578125" style="289"/>
    <col min="6656" max="6656" width="2.85546875" style="289" customWidth="1"/>
    <col min="6657" max="6657" width="5.5703125" style="289" customWidth="1"/>
    <col min="6658" max="6658" width="11.7109375" style="289" customWidth="1"/>
    <col min="6659" max="6659" width="12.28515625" style="289" bestFit="1" customWidth="1"/>
    <col min="6660" max="6660" width="11.85546875" style="289" customWidth="1"/>
    <col min="6661" max="6661" width="11.7109375" style="289" bestFit="1" customWidth="1"/>
    <col min="6662" max="6662" width="12.42578125" style="289" bestFit="1" customWidth="1"/>
    <col min="6663" max="6911" width="11.42578125" style="289"/>
    <col min="6912" max="6912" width="2.85546875" style="289" customWidth="1"/>
    <col min="6913" max="6913" width="5.5703125" style="289" customWidth="1"/>
    <col min="6914" max="6914" width="11.7109375" style="289" customWidth="1"/>
    <col min="6915" max="6915" width="12.28515625" style="289" bestFit="1" customWidth="1"/>
    <col min="6916" max="6916" width="11.85546875" style="289" customWidth="1"/>
    <col min="6917" max="6917" width="11.7109375" style="289" bestFit="1" customWidth="1"/>
    <col min="6918" max="6918" width="12.42578125" style="289" bestFit="1" customWidth="1"/>
    <col min="6919" max="7167" width="11.42578125" style="289"/>
    <col min="7168" max="7168" width="2.85546875" style="289" customWidth="1"/>
    <col min="7169" max="7169" width="5.5703125" style="289" customWidth="1"/>
    <col min="7170" max="7170" width="11.7109375" style="289" customWidth="1"/>
    <col min="7171" max="7171" width="12.28515625" style="289" bestFit="1" customWidth="1"/>
    <col min="7172" max="7172" width="11.85546875" style="289" customWidth="1"/>
    <col min="7173" max="7173" width="11.7109375" style="289" bestFit="1" customWidth="1"/>
    <col min="7174" max="7174" width="12.42578125" style="289" bestFit="1" customWidth="1"/>
    <col min="7175" max="7423" width="11.42578125" style="289"/>
    <col min="7424" max="7424" width="2.85546875" style="289" customWidth="1"/>
    <col min="7425" max="7425" width="5.5703125" style="289" customWidth="1"/>
    <col min="7426" max="7426" width="11.7109375" style="289" customWidth="1"/>
    <col min="7427" max="7427" width="12.28515625" style="289" bestFit="1" customWidth="1"/>
    <col min="7428" max="7428" width="11.85546875" style="289" customWidth="1"/>
    <col min="7429" max="7429" width="11.7109375" style="289" bestFit="1" customWidth="1"/>
    <col min="7430" max="7430" width="12.42578125" style="289" bestFit="1" customWidth="1"/>
    <col min="7431" max="7679" width="11.42578125" style="289"/>
    <col min="7680" max="7680" width="2.85546875" style="289" customWidth="1"/>
    <col min="7681" max="7681" width="5.5703125" style="289" customWidth="1"/>
    <col min="7682" max="7682" width="11.7109375" style="289" customWidth="1"/>
    <col min="7683" max="7683" width="12.28515625" style="289" bestFit="1" customWidth="1"/>
    <col min="7684" max="7684" width="11.85546875" style="289" customWidth="1"/>
    <col min="7685" max="7685" width="11.7109375" style="289" bestFit="1" customWidth="1"/>
    <col min="7686" max="7686" width="12.42578125" style="289" bestFit="1" customWidth="1"/>
    <col min="7687" max="7935" width="11.42578125" style="289"/>
    <col min="7936" max="7936" width="2.85546875" style="289" customWidth="1"/>
    <col min="7937" max="7937" width="5.5703125" style="289" customWidth="1"/>
    <col min="7938" max="7938" width="11.7109375" style="289" customWidth="1"/>
    <col min="7939" max="7939" width="12.28515625" style="289" bestFit="1" customWidth="1"/>
    <col min="7940" max="7940" width="11.85546875" style="289" customWidth="1"/>
    <col min="7941" max="7941" width="11.7109375" style="289" bestFit="1" customWidth="1"/>
    <col min="7942" max="7942" width="12.42578125" style="289" bestFit="1" customWidth="1"/>
    <col min="7943" max="8191" width="11.42578125" style="289"/>
    <col min="8192" max="8192" width="2.85546875" style="289" customWidth="1"/>
    <col min="8193" max="8193" width="5.5703125" style="289" customWidth="1"/>
    <col min="8194" max="8194" width="11.7109375" style="289" customWidth="1"/>
    <col min="8195" max="8195" width="12.28515625" style="289" bestFit="1" customWidth="1"/>
    <col min="8196" max="8196" width="11.85546875" style="289" customWidth="1"/>
    <col min="8197" max="8197" width="11.7109375" style="289" bestFit="1" customWidth="1"/>
    <col min="8198" max="8198" width="12.42578125" style="289" bestFit="1" customWidth="1"/>
    <col min="8199" max="8447" width="11.42578125" style="289"/>
    <col min="8448" max="8448" width="2.85546875" style="289" customWidth="1"/>
    <col min="8449" max="8449" width="5.5703125" style="289" customWidth="1"/>
    <col min="8450" max="8450" width="11.7109375" style="289" customWidth="1"/>
    <col min="8451" max="8451" width="12.28515625" style="289" bestFit="1" customWidth="1"/>
    <col min="8452" max="8452" width="11.85546875" style="289" customWidth="1"/>
    <col min="8453" max="8453" width="11.7109375" style="289" bestFit="1" customWidth="1"/>
    <col min="8454" max="8454" width="12.42578125" style="289" bestFit="1" customWidth="1"/>
    <col min="8455" max="8703" width="11.42578125" style="289"/>
    <col min="8704" max="8704" width="2.85546875" style="289" customWidth="1"/>
    <col min="8705" max="8705" width="5.5703125" style="289" customWidth="1"/>
    <col min="8706" max="8706" width="11.7109375" style="289" customWidth="1"/>
    <col min="8707" max="8707" width="12.28515625" style="289" bestFit="1" customWidth="1"/>
    <col min="8708" max="8708" width="11.85546875" style="289" customWidth="1"/>
    <col min="8709" max="8709" width="11.7109375" style="289" bestFit="1" customWidth="1"/>
    <col min="8710" max="8710" width="12.42578125" style="289" bestFit="1" customWidth="1"/>
    <col min="8711" max="8959" width="11.42578125" style="289"/>
    <col min="8960" max="8960" width="2.85546875" style="289" customWidth="1"/>
    <col min="8961" max="8961" width="5.5703125" style="289" customWidth="1"/>
    <col min="8962" max="8962" width="11.7109375" style="289" customWidth="1"/>
    <col min="8963" max="8963" width="12.28515625" style="289" bestFit="1" customWidth="1"/>
    <col min="8964" max="8964" width="11.85546875" style="289" customWidth="1"/>
    <col min="8965" max="8965" width="11.7109375" style="289" bestFit="1" customWidth="1"/>
    <col min="8966" max="8966" width="12.42578125" style="289" bestFit="1" customWidth="1"/>
    <col min="8967" max="9215" width="11.42578125" style="289"/>
    <col min="9216" max="9216" width="2.85546875" style="289" customWidth="1"/>
    <col min="9217" max="9217" width="5.5703125" style="289" customWidth="1"/>
    <col min="9218" max="9218" width="11.7109375" style="289" customWidth="1"/>
    <col min="9219" max="9219" width="12.28515625" style="289" bestFit="1" customWidth="1"/>
    <col min="9220" max="9220" width="11.85546875" style="289" customWidth="1"/>
    <col min="9221" max="9221" width="11.7109375" style="289" bestFit="1" customWidth="1"/>
    <col min="9222" max="9222" width="12.42578125" style="289" bestFit="1" customWidth="1"/>
    <col min="9223" max="9471" width="11.42578125" style="289"/>
    <col min="9472" max="9472" width="2.85546875" style="289" customWidth="1"/>
    <col min="9473" max="9473" width="5.5703125" style="289" customWidth="1"/>
    <col min="9474" max="9474" width="11.7109375" style="289" customWidth="1"/>
    <col min="9475" max="9475" width="12.28515625" style="289" bestFit="1" customWidth="1"/>
    <col min="9476" max="9476" width="11.85546875" style="289" customWidth="1"/>
    <col min="9477" max="9477" width="11.7109375" style="289" bestFit="1" customWidth="1"/>
    <col min="9478" max="9478" width="12.42578125" style="289" bestFit="1" customWidth="1"/>
    <col min="9479" max="9727" width="11.42578125" style="289"/>
    <col min="9728" max="9728" width="2.85546875" style="289" customWidth="1"/>
    <col min="9729" max="9729" width="5.5703125" style="289" customWidth="1"/>
    <col min="9730" max="9730" width="11.7109375" style="289" customWidth="1"/>
    <col min="9731" max="9731" width="12.28515625" style="289" bestFit="1" customWidth="1"/>
    <col min="9732" max="9732" width="11.85546875" style="289" customWidth="1"/>
    <col min="9733" max="9733" width="11.7109375" style="289" bestFit="1" customWidth="1"/>
    <col min="9734" max="9734" width="12.42578125" style="289" bestFit="1" customWidth="1"/>
    <col min="9735" max="9983" width="11.42578125" style="289"/>
    <col min="9984" max="9984" width="2.85546875" style="289" customWidth="1"/>
    <col min="9985" max="9985" width="5.5703125" style="289" customWidth="1"/>
    <col min="9986" max="9986" width="11.7109375" style="289" customWidth="1"/>
    <col min="9987" max="9987" width="12.28515625" style="289" bestFit="1" customWidth="1"/>
    <col min="9988" max="9988" width="11.85546875" style="289" customWidth="1"/>
    <col min="9989" max="9989" width="11.7109375" style="289" bestFit="1" customWidth="1"/>
    <col min="9990" max="9990" width="12.42578125" style="289" bestFit="1" customWidth="1"/>
    <col min="9991" max="10239" width="11.42578125" style="289"/>
    <col min="10240" max="10240" width="2.85546875" style="289" customWidth="1"/>
    <col min="10241" max="10241" width="5.5703125" style="289" customWidth="1"/>
    <col min="10242" max="10242" width="11.7109375" style="289" customWidth="1"/>
    <col min="10243" max="10243" width="12.28515625" style="289" bestFit="1" customWidth="1"/>
    <col min="10244" max="10244" width="11.85546875" style="289" customWidth="1"/>
    <col min="10245" max="10245" width="11.7109375" style="289" bestFit="1" customWidth="1"/>
    <col min="10246" max="10246" width="12.42578125" style="289" bestFit="1" customWidth="1"/>
    <col min="10247" max="10495" width="11.42578125" style="289"/>
    <col min="10496" max="10496" width="2.85546875" style="289" customWidth="1"/>
    <col min="10497" max="10497" width="5.5703125" style="289" customWidth="1"/>
    <col min="10498" max="10498" width="11.7109375" style="289" customWidth="1"/>
    <col min="10499" max="10499" width="12.28515625" style="289" bestFit="1" customWidth="1"/>
    <col min="10500" max="10500" width="11.85546875" style="289" customWidth="1"/>
    <col min="10501" max="10501" width="11.7109375" style="289" bestFit="1" customWidth="1"/>
    <col min="10502" max="10502" width="12.42578125" style="289" bestFit="1" customWidth="1"/>
    <col min="10503" max="10751" width="11.42578125" style="289"/>
    <col min="10752" max="10752" width="2.85546875" style="289" customWidth="1"/>
    <col min="10753" max="10753" width="5.5703125" style="289" customWidth="1"/>
    <col min="10754" max="10754" width="11.7109375" style="289" customWidth="1"/>
    <col min="10755" max="10755" width="12.28515625" style="289" bestFit="1" customWidth="1"/>
    <col min="10756" max="10756" width="11.85546875" style="289" customWidth="1"/>
    <col min="10757" max="10757" width="11.7109375" style="289" bestFit="1" customWidth="1"/>
    <col min="10758" max="10758" width="12.42578125" style="289" bestFit="1" customWidth="1"/>
    <col min="10759" max="11007" width="11.42578125" style="289"/>
    <col min="11008" max="11008" width="2.85546875" style="289" customWidth="1"/>
    <col min="11009" max="11009" width="5.5703125" style="289" customWidth="1"/>
    <col min="11010" max="11010" width="11.7109375" style="289" customWidth="1"/>
    <col min="11011" max="11011" width="12.28515625" style="289" bestFit="1" customWidth="1"/>
    <col min="11012" max="11012" width="11.85546875" style="289" customWidth="1"/>
    <col min="11013" max="11013" width="11.7109375" style="289" bestFit="1" customWidth="1"/>
    <col min="11014" max="11014" width="12.42578125" style="289" bestFit="1" customWidth="1"/>
    <col min="11015" max="11263" width="11.42578125" style="289"/>
    <col min="11264" max="11264" width="2.85546875" style="289" customWidth="1"/>
    <col min="11265" max="11265" width="5.5703125" style="289" customWidth="1"/>
    <col min="11266" max="11266" width="11.7109375" style="289" customWidth="1"/>
    <col min="11267" max="11267" width="12.28515625" style="289" bestFit="1" customWidth="1"/>
    <col min="11268" max="11268" width="11.85546875" style="289" customWidth="1"/>
    <col min="11269" max="11269" width="11.7109375" style="289" bestFit="1" customWidth="1"/>
    <col min="11270" max="11270" width="12.42578125" style="289" bestFit="1" customWidth="1"/>
    <col min="11271" max="11519" width="11.42578125" style="289"/>
    <col min="11520" max="11520" width="2.85546875" style="289" customWidth="1"/>
    <col min="11521" max="11521" width="5.5703125" style="289" customWidth="1"/>
    <col min="11522" max="11522" width="11.7109375" style="289" customWidth="1"/>
    <col min="11523" max="11523" width="12.28515625" style="289" bestFit="1" customWidth="1"/>
    <col min="11524" max="11524" width="11.85546875" style="289" customWidth="1"/>
    <col min="11525" max="11525" width="11.7109375" style="289" bestFit="1" customWidth="1"/>
    <col min="11526" max="11526" width="12.42578125" style="289" bestFit="1" customWidth="1"/>
    <col min="11527" max="11775" width="11.42578125" style="289"/>
    <col min="11776" max="11776" width="2.85546875" style="289" customWidth="1"/>
    <col min="11777" max="11777" width="5.5703125" style="289" customWidth="1"/>
    <col min="11778" max="11778" width="11.7109375" style="289" customWidth="1"/>
    <col min="11779" max="11779" width="12.28515625" style="289" bestFit="1" customWidth="1"/>
    <col min="11780" max="11780" width="11.85546875" style="289" customWidth="1"/>
    <col min="11781" max="11781" width="11.7109375" style="289" bestFit="1" customWidth="1"/>
    <col min="11782" max="11782" width="12.42578125" style="289" bestFit="1" customWidth="1"/>
    <col min="11783" max="12031" width="11.42578125" style="289"/>
    <col min="12032" max="12032" width="2.85546875" style="289" customWidth="1"/>
    <col min="12033" max="12033" width="5.5703125" style="289" customWidth="1"/>
    <col min="12034" max="12034" width="11.7109375" style="289" customWidth="1"/>
    <col min="12035" max="12035" width="12.28515625" style="289" bestFit="1" customWidth="1"/>
    <col min="12036" max="12036" width="11.85546875" style="289" customWidth="1"/>
    <col min="12037" max="12037" width="11.7109375" style="289" bestFit="1" customWidth="1"/>
    <col min="12038" max="12038" width="12.42578125" style="289" bestFit="1" customWidth="1"/>
    <col min="12039" max="12287" width="11.42578125" style="289"/>
    <col min="12288" max="12288" width="2.85546875" style="289" customWidth="1"/>
    <col min="12289" max="12289" width="5.5703125" style="289" customWidth="1"/>
    <col min="12290" max="12290" width="11.7109375" style="289" customWidth="1"/>
    <col min="12291" max="12291" width="12.28515625" style="289" bestFit="1" customWidth="1"/>
    <col min="12292" max="12292" width="11.85546875" style="289" customWidth="1"/>
    <col min="12293" max="12293" width="11.7109375" style="289" bestFit="1" customWidth="1"/>
    <col min="12294" max="12294" width="12.42578125" style="289" bestFit="1" customWidth="1"/>
    <col min="12295" max="12543" width="11.42578125" style="289"/>
    <col min="12544" max="12544" width="2.85546875" style="289" customWidth="1"/>
    <col min="12545" max="12545" width="5.5703125" style="289" customWidth="1"/>
    <col min="12546" max="12546" width="11.7109375" style="289" customWidth="1"/>
    <col min="12547" max="12547" width="12.28515625" style="289" bestFit="1" customWidth="1"/>
    <col min="12548" max="12548" width="11.85546875" style="289" customWidth="1"/>
    <col min="12549" max="12549" width="11.7109375" style="289" bestFit="1" customWidth="1"/>
    <col min="12550" max="12550" width="12.42578125" style="289" bestFit="1" customWidth="1"/>
    <col min="12551" max="12799" width="11.42578125" style="289"/>
    <col min="12800" max="12800" width="2.85546875" style="289" customWidth="1"/>
    <col min="12801" max="12801" width="5.5703125" style="289" customWidth="1"/>
    <col min="12802" max="12802" width="11.7109375" style="289" customWidth="1"/>
    <col min="12803" max="12803" width="12.28515625" style="289" bestFit="1" customWidth="1"/>
    <col min="12804" max="12804" width="11.85546875" style="289" customWidth="1"/>
    <col min="12805" max="12805" width="11.7109375" style="289" bestFit="1" customWidth="1"/>
    <col min="12806" max="12806" width="12.42578125" style="289" bestFit="1" customWidth="1"/>
    <col min="12807" max="13055" width="11.42578125" style="289"/>
    <col min="13056" max="13056" width="2.85546875" style="289" customWidth="1"/>
    <col min="13057" max="13057" width="5.5703125" style="289" customWidth="1"/>
    <col min="13058" max="13058" width="11.7109375" style="289" customWidth="1"/>
    <col min="13059" max="13059" width="12.28515625" style="289" bestFit="1" customWidth="1"/>
    <col min="13060" max="13060" width="11.85546875" style="289" customWidth="1"/>
    <col min="13061" max="13061" width="11.7109375" style="289" bestFit="1" customWidth="1"/>
    <col min="13062" max="13062" width="12.42578125" style="289" bestFit="1" customWidth="1"/>
    <col min="13063" max="13311" width="11.42578125" style="289"/>
    <col min="13312" max="13312" width="2.85546875" style="289" customWidth="1"/>
    <col min="13313" max="13313" width="5.5703125" style="289" customWidth="1"/>
    <col min="13314" max="13314" width="11.7109375" style="289" customWidth="1"/>
    <col min="13315" max="13315" width="12.28515625" style="289" bestFit="1" customWidth="1"/>
    <col min="13316" max="13316" width="11.85546875" style="289" customWidth="1"/>
    <col min="13317" max="13317" width="11.7109375" style="289" bestFit="1" customWidth="1"/>
    <col min="13318" max="13318" width="12.42578125" style="289" bestFit="1" customWidth="1"/>
    <col min="13319" max="13567" width="11.42578125" style="289"/>
    <col min="13568" max="13568" width="2.85546875" style="289" customWidth="1"/>
    <col min="13569" max="13569" width="5.5703125" style="289" customWidth="1"/>
    <col min="13570" max="13570" width="11.7109375" style="289" customWidth="1"/>
    <col min="13571" max="13571" width="12.28515625" style="289" bestFit="1" customWidth="1"/>
    <col min="13572" max="13572" width="11.85546875" style="289" customWidth="1"/>
    <col min="13573" max="13573" width="11.7109375" style="289" bestFit="1" customWidth="1"/>
    <col min="13574" max="13574" width="12.42578125" style="289" bestFit="1" customWidth="1"/>
    <col min="13575" max="13823" width="11.42578125" style="289"/>
    <col min="13824" max="13824" width="2.85546875" style="289" customWidth="1"/>
    <col min="13825" max="13825" width="5.5703125" style="289" customWidth="1"/>
    <col min="13826" max="13826" width="11.7109375" style="289" customWidth="1"/>
    <col min="13827" max="13827" width="12.28515625" style="289" bestFit="1" customWidth="1"/>
    <col min="13828" max="13828" width="11.85546875" style="289" customWidth="1"/>
    <col min="13829" max="13829" width="11.7109375" style="289" bestFit="1" customWidth="1"/>
    <col min="13830" max="13830" width="12.42578125" style="289" bestFit="1" customWidth="1"/>
    <col min="13831" max="14079" width="11.42578125" style="289"/>
    <col min="14080" max="14080" width="2.85546875" style="289" customWidth="1"/>
    <col min="14081" max="14081" width="5.5703125" style="289" customWidth="1"/>
    <col min="14082" max="14082" width="11.7109375" style="289" customWidth="1"/>
    <col min="14083" max="14083" width="12.28515625" style="289" bestFit="1" customWidth="1"/>
    <col min="14084" max="14084" width="11.85546875" style="289" customWidth="1"/>
    <col min="14085" max="14085" width="11.7109375" style="289" bestFit="1" customWidth="1"/>
    <col min="14086" max="14086" width="12.42578125" style="289" bestFit="1" customWidth="1"/>
    <col min="14087" max="14335" width="11.42578125" style="289"/>
    <col min="14336" max="14336" width="2.85546875" style="289" customWidth="1"/>
    <col min="14337" max="14337" width="5.5703125" style="289" customWidth="1"/>
    <col min="14338" max="14338" width="11.7109375" style="289" customWidth="1"/>
    <col min="14339" max="14339" width="12.28515625" style="289" bestFit="1" customWidth="1"/>
    <col min="14340" max="14340" width="11.85546875" style="289" customWidth="1"/>
    <col min="14341" max="14341" width="11.7109375" style="289" bestFit="1" customWidth="1"/>
    <col min="14342" max="14342" width="12.42578125" style="289" bestFit="1" customWidth="1"/>
    <col min="14343" max="14591" width="11.42578125" style="289"/>
    <col min="14592" max="14592" width="2.85546875" style="289" customWidth="1"/>
    <col min="14593" max="14593" width="5.5703125" style="289" customWidth="1"/>
    <col min="14594" max="14594" width="11.7109375" style="289" customWidth="1"/>
    <col min="14595" max="14595" width="12.28515625" style="289" bestFit="1" customWidth="1"/>
    <col min="14596" max="14596" width="11.85546875" style="289" customWidth="1"/>
    <col min="14597" max="14597" width="11.7109375" style="289" bestFit="1" customWidth="1"/>
    <col min="14598" max="14598" width="12.42578125" style="289" bestFit="1" customWidth="1"/>
    <col min="14599" max="14847" width="11.42578125" style="289"/>
    <col min="14848" max="14848" width="2.85546875" style="289" customWidth="1"/>
    <col min="14849" max="14849" width="5.5703125" style="289" customWidth="1"/>
    <col min="14850" max="14850" width="11.7109375" style="289" customWidth="1"/>
    <col min="14851" max="14851" width="12.28515625" style="289" bestFit="1" customWidth="1"/>
    <col min="14852" max="14852" width="11.85546875" style="289" customWidth="1"/>
    <col min="14853" max="14853" width="11.7109375" style="289" bestFit="1" customWidth="1"/>
    <col min="14854" max="14854" width="12.42578125" style="289" bestFit="1" customWidth="1"/>
    <col min="14855" max="15103" width="11.42578125" style="289"/>
    <col min="15104" max="15104" width="2.85546875" style="289" customWidth="1"/>
    <col min="15105" max="15105" width="5.5703125" style="289" customWidth="1"/>
    <col min="15106" max="15106" width="11.7109375" style="289" customWidth="1"/>
    <col min="15107" max="15107" width="12.28515625" style="289" bestFit="1" customWidth="1"/>
    <col min="15108" max="15108" width="11.85546875" style="289" customWidth="1"/>
    <col min="15109" max="15109" width="11.7109375" style="289" bestFit="1" customWidth="1"/>
    <col min="15110" max="15110" width="12.42578125" style="289" bestFit="1" customWidth="1"/>
    <col min="15111" max="15359" width="11.42578125" style="289"/>
    <col min="15360" max="15360" width="2.85546875" style="289" customWidth="1"/>
    <col min="15361" max="15361" width="5.5703125" style="289" customWidth="1"/>
    <col min="15362" max="15362" width="11.7109375" style="289" customWidth="1"/>
    <col min="15363" max="15363" width="12.28515625" style="289" bestFit="1" customWidth="1"/>
    <col min="15364" max="15364" width="11.85546875" style="289" customWidth="1"/>
    <col min="15365" max="15365" width="11.7109375" style="289" bestFit="1" customWidth="1"/>
    <col min="15366" max="15366" width="12.42578125" style="289" bestFit="1" customWidth="1"/>
    <col min="15367" max="15615" width="11.42578125" style="289"/>
    <col min="15616" max="15616" width="2.85546875" style="289" customWidth="1"/>
    <col min="15617" max="15617" width="5.5703125" style="289" customWidth="1"/>
    <col min="15618" max="15618" width="11.7109375" style="289" customWidth="1"/>
    <col min="15619" max="15619" width="12.28515625" style="289" bestFit="1" customWidth="1"/>
    <col min="15620" max="15620" width="11.85546875" style="289" customWidth="1"/>
    <col min="15621" max="15621" width="11.7109375" style="289" bestFit="1" customWidth="1"/>
    <col min="15622" max="15622" width="12.42578125" style="289" bestFit="1" customWidth="1"/>
    <col min="15623" max="15871" width="11.42578125" style="289"/>
    <col min="15872" max="15872" width="2.85546875" style="289" customWidth="1"/>
    <col min="15873" max="15873" width="5.5703125" style="289" customWidth="1"/>
    <col min="15874" max="15874" width="11.7109375" style="289" customWidth="1"/>
    <col min="15875" max="15875" width="12.28515625" style="289" bestFit="1" customWidth="1"/>
    <col min="15876" max="15876" width="11.85546875" style="289" customWidth="1"/>
    <col min="15877" max="15877" width="11.7109375" style="289" bestFit="1" customWidth="1"/>
    <col min="15878" max="15878" width="12.42578125" style="289" bestFit="1" customWidth="1"/>
    <col min="15879" max="16127" width="11.42578125" style="289"/>
    <col min="16128" max="16128" width="2.85546875" style="289" customWidth="1"/>
    <col min="16129" max="16129" width="5.5703125" style="289" customWidth="1"/>
    <col min="16130" max="16130" width="11.7109375" style="289" customWidth="1"/>
    <col min="16131" max="16131" width="12.28515625" style="289" bestFit="1" customWidth="1"/>
    <col min="16132" max="16132" width="11.85546875" style="289" customWidth="1"/>
    <col min="16133" max="16133" width="11.7109375" style="289" bestFit="1" customWidth="1"/>
    <col min="16134" max="16134" width="12.42578125" style="289" bestFit="1" customWidth="1"/>
    <col min="16135" max="16384" width="11.42578125" style="289"/>
  </cols>
  <sheetData>
    <row r="1" spans="2:9" ht="34.5" customHeight="1"/>
    <row r="2" spans="2:9" s="48" customFormat="1"/>
    <row r="3" spans="2:9" s="48" customFormat="1" ht="20.25" customHeight="1">
      <c r="B3" s="467" t="s">
        <v>120</v>
      </c>
      <c r="C3" s="468"/>
      <c r="D3" s="468"/>
      <c r="E3" s="468"/>
      <c r="F3" s="468"/>
      <c r="G3" s="468"/>
      <c r="H3" s="468"/>
      <c r="I3" s="73"/>
    </row>
    <row r="4" spans="2:9" s="48" customFormat="1" ht="15.75">
      <c r="B4" s="52" t="s">
        <v>91</v>
      </c>
      <c r="C4" s="52"/>
      <c r="D4" s="52"/>
      <c r="E4" s="52"/>
    </row>
    <row r="5" spans="2:9" s="48" customFormat="1">
      <c r="B5" s="52" t="s">
        <v>49</v>
      </c>
      <c r="C5" s="52"/>
      <c r="D5" s="52"/>
      <c r="E5" s="52"/>
    </row>
    <row r="6" spans="2:9" s="48" customFormat="1">
      <c r="B6" s="98" t="s">
        <v>201</v>
      </c>
      <c r="C6" s="53"/>
      <c r="D6" s="53"/>
      <c r="E6" s="53"/>
      <c r="F6" s="53"/>
      <c r="G6" s="53"/>
      <c r="I6" s="53"/>
    </row>
    <row r="7" spans="2:9" ht="70.5" customHeight="1" thickBot="1">
      <c r="B7" s="74" t="s">
        <v>32</v>
      </c>
      <c r="C7" s="74" t="s">
        <v>33</v>
      </c>
      <c r="D7" s="75" t="s">
        <v>18</v>
      </c>
      <c r="E7" s="75" t="s">
        <v>19</v>
      </c>
      <c r="F7" s="75" t="s">
        <v>20</v>
      </c>
      <c r="G7" s="75" t="s">
        <v>78</v>
      </c>
      <c r="H7" s="71" t="s">
        <v>17</v>
      </c>
      <c r="I7" s="76"/>
    </row>
    <row r="8" spans="2:9" ht="16.350000000000001" customHeight="1">
      <c r="B8" s="290">
        <v>2019</v>
      </c>
      <c r="C8" s="291" t="s">
        <v>34</v>
      </c>
      <c r="D8" s="292">
        <v>98.164627533176855</v>
      </c>
      <c r="E8" s="292">
        <v>98.647309115151984</v>
      </c>
      <c r="F8" s="292">
        <v>102.30201431930578</v>
      </c>
      <c r="G8" s="292">
        <v>103.36915228584115</v>
      </c>
      <c r="H8" s="292">
        <v>98.829426098010899</v>
      </c>
    </row>
    <row r="9" spans="2:9" ht="16.350000000000001" customHeight="1">
      <c r="B9" s="284"/>
      <c r="C9" s="294" t="s">
        <v>35</v>
      </c>
      <c r="D9" s="285">
        <v>98.715153542083485</v>
      </c>
      <c r="E9" s="285">
        <v>97.936144571761616</v>
      </c>
      <c r="F9" s="285">
        <v>96.728762498043523</v>
      </c>
      <c r="G9" s="285">
        <v>95.750913284914304</v>
      </c>
      <c r="H9" s="285">
        <v>98.255355883426091</v>
      </c>
    </row>
    <row r="10" spans="2:9" ht="16.350000000000001" customHeight="1">
      <c r="B10" s="290"/>
      <c r="C10" s="291" t="s">
        <v>36</v>
      </c>
      <c r="D10" s="292">
        <v>99.276876710941679</v>
      </c>
      <c r="E10" s="292">
        <v>96.668468227345059</v>
      </c>
      <c r="F10" s="292">
        <v>94.667664157264724</v>
      </c>
      <c r="G10" s="292">
        <v>96.765042830309682</v>
      </c>
      <c r="H10" s="292">
        <v>98.154269045163574</v>
      </c>
    </row>
    <row r="11" spans="2:9" ht="16.350000000000001" customHeight="1">
      <c r="B11" s="284"/>
      <c r="C11" s="294" t="s">
        <v>37</v>
      </c>
      <c r="D11" s="285">
        <v>99.089218695433559</v>
      </c>
      <c r="E11" s="285">
        <v>97.375825290800435</v>
      </c>
      <c r="F11" s="285">
        <v>93.525957755864383</v>
      </c>
      <c r="G11" s="285">
        <v>97.39567280885646</v>
      </c>
      <c r="H11" s="285">
        <v>98.106451793623762</v>
      </c>
    </row>
    <row r="12" spans="2:9" ht="16.350000000000001" customHeight="1">
      <c r="B12" s="290"/>
      <c r="C12" s="291" t="s">
        <v>38</v>
      </c>
      <c r="D12" s="292">
        <v>99.311374300947918</v>
      </c>
      <c r="E12" s="292">
        <v>97.812647761293093</v>
      </c>
      <c r="F12" s="292">
        <v>95.935054974399293</v>
      </c>
      <c r="G12" s="292">
        <v>98.613354127294087</v>
      </c>
      <c r="H12" s="292">
        <v>98.618437817039506</v>
      </c>
    </row>
    <row r="13" spans="2:9" ht="16.350000000000001" customHeight="1">
      <c r="B13" s="284"/>
      <c r="C13" s="294" t="s">
        <v>39</v>
      </c>
      <c r="D13" s="285">
        <v>99.308357124555258</v>
      </c>
      <c r="E13" s="285">
        <v>98.122217902791718</v>
      </c>
      <c r="F13" s="285">
        <v>96.510461360052531</v>
      </c>
      <c r="G13" s="285">
        <v>98.468884216975937</v>
      </c>
      <c r="H13" s="285">
        <v>98.739305378103921</v>
      </c>
    </row>
    <row r="14" spans="2:9" ht="16.350000000000001" customHeight="1">
      <c r="B14" s="290"/>
      <c r="C14" s="291" t="s">
        <v>40</v>
      </c>
      <c r="D14" s="292">
        <v>99.920634468195829</v>
      </c>
      <c r="E14" s="292">
        <v>97.222746776521234</v>
      </c>
      <c r="F14" s="292">
        <v>97.641884961830684</v>
      </c>
      <c r="G14" s="292">
        <v>94.789737931690084</v>
      </c>
      <c r="H14" s="292">
        <v>98.923743652367875</v>
      </c>
    </row>
    <row r="15" spans="2:9" ht="16.350000000000001" customHeight="1">
      <c r="B15" s="284"/>
      <c r="C15" s="294" t="s">
        <v>41</v>
      </c>
      <c r="D15" s="285">
        <v>100.66168793104269</v>
      </c>
      <c r="E15" s="285">
        <v>97.674546295956418</v>
      </c>
      <c r="F15" s="285">
        <v>97.768142464329003</v>
      </c>
      <c r="G15" s="285">
        <v>101.75400121368227</v>
      </c>
      <c r="H15" s="285">
        <v>99.723639020631623</v>
      </c>
    </row>
    <row r="16" spans="2:9" ht="16.350000000000001" customHeight="1">
      <c r="B16" s="290"/>
      <c r="C16" s="291" t="s">
        <v>42</v>
      </c>
      <c r="D16" s="292">
        <v>100.77942141065475</v>
      </c>
      <c r="E16" s="292">
        <v>99.071779365245774</v>
      </c>
      <c r="F16" s="292">
        <v>98.082830253963152</v>
      </c>
      <c r="G16" s="292">
        <v>101.88100048805391</v>
      </c>
      <c r="H16" s="292">
        <v>100.15701867512772</v>
      </c>
    </row>
    <row r="17" spans="2:9" ht="16.350000000000001" customHeight="1">
      <c r="B17" s="284"/>
      <c r="C17" s="294" t="s">
        <v>43</v>
      </c>
      <c r="D17" s="285">
        <v>100.95762708066329</v>
      </c>
      <c r="E17" s="285">
        <v>101.55933440095073</v>
      </c>
      <c r="F17" s="285">
        <v>98.047177956568774</v>
      </c>
      <c r="G17" s="285">
        <v>103.07936330278143</v>
      </c>
      <c r="H17" s="285">
        <v>100.87996245841573</v>
      </c>
    </row>
    <row r="18" spans="2:9" ht="16.350000000000001" customHeight="1">
      <c r="B18" s="290"/>
      <c r="C18" s="291" t="s">
        <v>44</v>
      </c>
      <c r="D18" s="292">
        <v>101.56313061134753</v>
      </c>
      <c r="E18" s="292">
        <v>104.2091230189757</v>
      </c>
      <c r="F18" s="292">
        <v>105.31101862969082</v>
      </c>
      <c r="G18" s="292">
        <v>102.80172689880253</v>
      </c>
      <c r="H18" s="292">
        <v>102.5736837002342</v>
      </c>
    </row>
    <row r="19" spans="2:9" ht="16.350000000000001" customHeight="1">
      <c r="B19" s="284"/>
      <c r="C19" s="294" t="s">
        <v>45</v>
      </c>
      <c r="D19" s="285">
        <v>102.25189059095699</v>
      </c>
      <c r="E19" s="285">
        <v>113.69985727320621</v>
      </c>
      <c r="F19" s="285">
        <v>123.47903066868776</v>
      </c>
      <c r="G19" s="285">
        <v>105.33115061079799</v>
      </c>
      <c r="H19" s="285">
        <v>107.03870647785476</v>
      </c>
    </row>
    <row r="20" spans="2:9" ht="16.350000000000001" customHeight="1">
      <c r="B20" s="290">
        <v>2020</v>
      </c>
      <c r="C20" s="291" t="s">
        <v>34</v>
      </c>
      <c r="D20" s="292">
        <v>101.29801321323879</v>
      </c>
      <c r="E20" s="292">
        <v>99.543680836060858</v>
      </c>
      <c r="F20" s="292">
        <v>101.09274249703363</v>
      </c>
      <c r="G20" s="292">
        <v>102.54709128475889</v>
      </c>
      <c r="H20" s="292">
        <v>100.90897815872715</v>
      </c>
    </row>
    <row r="21" spans="2:9">
      <c r="C21" s="294" t="s">
        <v>35</v>
      </c>
      <c r="D21" s="285">
        <v>101.99969191367549</v>
      </c>
      <c r="E21" s="285">
        <v>98.753936922914008</v>
      </c>
      <c r="F21" s="285">
        <v>97.837594475273519</v>
      </c>
      <c r="G21" s="285">
        <v>105.11860373105881</v>
      </c>
      <c r="H21" s="285">
        <v>100.93988361943492</v>
      </c>
      <c r="I21" s="285"/>
    </row>
    <row r="22" spans="2:9">
      <c r="B22" s="290"/>
      <c r="C22" s="291" t="s">
        <v>36</v>
      </c>
      <c r="D22" s="292">
        <v>101.39418683186054</v>
      </c>
      <c r="E22" s="292">
        <v>98.860039696594953</v>
      </c>
      <c r="F22" s="292">
        <v>93.304774456584099</v>
      </c>
      <c r="G22" s="292">
        <v>102.67135991134604</v>
      </c>
      <c r="H22" s="292">
        <v>100.06645518669144</v>
      </c>
      <c r="I22" s="285"/>
    </row>
    <row r="23" spans="2:9">
      <c r="C23" s="294" t="s">
        <v>37</v>
      </c>
      <c r="D23" s="285">
        <v>100.18877185964928</v>
      </c>
      <c r="E23" s="285">
        <v>94.260859610691185</v>
      </c>
      <c r="F23" s="285">
        <v>83.759090793752307</v>
      </c>
      <c r="G23" s="285">
        <v>85.725788986621382</v>
      </c>
      <c r="H23" s="285">
        <v>96.804063430283804</v>
      </c>
      <c r="I23" s="285"/>
    </row>
    <row r="24" spans="2:9">
      <c r="B24" s="290"/>
      <c r="C24" s="291" t="s">
        <v>38</v>
      </c>
      <c r="D24" s="292">
        <v>99.179793601512856</v>
      </c>
      <c r="E24" s="292">
        <v>90.221597632678055</v>
      </c>
      <c r="F24" s="292">
        <v>79.926241478399135</v>
      </c>
      <c r="G24" s="292">
        <v>86.044747967952731</v>
      </c>
      <c r="H24" s="292">
        <v>94.860753785471417</v>
      </c>
      <c r="I24" s="285"/>
    </row>
    <row r="25" spans="2:9">
      <c r="C25" s="294" t="s">
        <v>39</v>
      </c>
      <c r="D25" s="285">
        <v>98.264403688563391</v>
      </c>
      <c r="E25" s="285">
        <v>88.11430668957864</v>
      </c>
      <c r="F25" s="285">
        <v>81.114541785536986</v>
      </c>
      <c r="G25" s="285">
        <v>88.685539314632322</v>
      </c>
      <c r="H25" s="285">
        <v>93.977463990604463</v>
      </c>
      <c r="I25" s="285"/>
    </row>
    <row r="26" spans="2:9">
      <c r="B26" s="290"/>
      <c r="C26" s="291" t="s">
        <v>40</v>
      </c>
      <c r="D26" s="292">
        <v>97.570390220185587</v>
      </c>
      <c r="E26" s="292">
        <v>87.581786664156439</v>
      </c>
      <c r="F26" s="292">
        <v>82.650966257976279</v>
      </c>
      <c r="G26" s="292">
        <v>92.331255385243168</v>
      </c>
      <c r="H26" s="292">
        <v>93.664578789573298</v>
      </c>
      <c r="I26" s="285"/>
    </row>
    <row r="27" spans="2:9">
      <c r="C27" s="294" t="s">
        <v>41</v>
      </c>
      <c r="D27" s="285">
        <v>97.199361916118761</v>
      </c>
      <c r="E27" s="285">
        <v>85.689363535717035</v>
      </c>
      <c r="F27" s="285">
        <v>82.978533321827371</v>
      </c>
      <c r="G27" s="285">
        <v>91.414393502594152</v>
      </c>
      <c r="H27" s="285">
        <v>92.992112813225376</v>
      </c>
      <c r="I27" s="285"/>
    </row>
    <row r="28" spans="2:9">
      <c r="B28" s="290"/>
      <c r="C28" s="291" t="s">
        <v>42</v>
      </c>
      <c r="D28" s="292">
        <v>97.111011697942118</v>
      </c>
      <c r="E28" s="292">
        <v>86.005842640884367</v>
      </c>
      <c r="F28" s="292">
        <v>83.831381751880386</v>
      </c>
      <c r="G28" s="292">
        <v>93.355745332090493</v>
      </c>
      <c r="H28" s="292">
        <v>93.148487383438876</v>
      </c>
      <c r="I28" s="285"/>
    </row>
    <row r="29" spans="2:9">
      <c r="C29" s="294" t="s">
        <v>43</v>
      </c>
      <c r="D29" s="285">
        <v>97.459289029357663</v>
      </c>
      <c r="E29" s="285">
        <v>87.774347117834523</v>
      </c>
      <c r="F29" s="285">
        <v>86.916303393043464</v>
      </c>
      <c r="G29" s="285">
        <v>93.827749639743161</v>
      </c>
      <c r="H29" s="285">
        <v>94.092869889619934</v>
      </c>
      <c r="I29" s="285"/>
    </row>
    <row r="30" spans="2:9">
      <c r="B30" s="290"/>
      <c r="C30" s="291" t="s">
        <v>44</v>
      </c>
      <c r="D30" s="292">
        <v>98.23941904370048</v>
      </c>
      <c r="E30" s="292">
        <v>91.269309925001835</v>
      </c>
      <c r="F30" s="292">
        <v>92.349347408382343</v>
      </c>
      <c r="G30" s="292">
        <v>93.525672177290232</v>
      </c>
      <c r="H30" s="292">
        <v>95.917610959659811</v>
      </c>
      <c r="I30" s="285"/>
    </row>
    <row r="31" spans="2:9">
      <c r="C31" s="294" t="s">
        <v>45</v>
      </c>
      <c r="D31" s="285">
        <v>98.517538749274692</v>
      </c>
      <c r="E31" s="285">
        <v>100.25288311600022</v>
      </c>
      <c r="F31" s="285">
        <v>107.30549582315992</v>
      </c>
      <c r="G31" s="285">
        <v>91.563500099913782</v>
      </c>
      <c r="H31" s="285">
        <v>99.558670635950918</v>
      </c>
      <c r="I31" s="285"/>
    </row>
    <row r="32" spans="2:9">
      <c r="B32" s="290">
        <v>2021</v>
      </c>
      <c r="C32" s="291" t="s">
        <v>34</v>
      </c>
      <c r="D32" s="292">
        <v>97.692215037935767</v>
      </c>
      <c r="E32" s="292">
        <v>89.226730082331329</v>
      </c>
      <c r="F32" s="292">
        <v>86.383614367218712</v>
      </c>
      <c r="G32" s="292">
        <v>89.805664664402613</v>
      </c>
      <c r="H32" s="292">
        <v>94.408096573804102</v>
      </c>
      <c r="I32" s="285"/>
    </row>
    <row r="33" spans="2:9">
      <c r="C33" s="294" t="s">
        <v>35</v>
      </c>
      <c r="D33" s="285">
        <v>97.910895818061178</v>
      </c>
      <c r="E33" s="285">
        <v>89.054453606282024</v>
      </c>
      <c r="F33" s="285">
        <v>83.865796557166476</v>
      </c>
      <c r="G33" s="285">
        <v>90.274466535835572</v>
      </c>
      <c r="H33" s="285">
        <v>94.280245486925935</v>
      </c>
      <c r="I33" s="285"/>
    </row>
    <row r="34" spans="2:9">
      <c r="B34" s="290"/>
      <c r="C34" s="291" t="s">
        <v>36</v>
      </c>
      <c r="D34" s="292">
        <v>98.213671589626287</v>
      </c>
      <c r="E34" s="292">
        <v>89.492680055879148</v>
      </c>
      <c r="F34" s="292">
        <v>84.109619399128192</v>
      </c>
      <c r="G34" s="292">
        <v>87.415016299456852</v>
      </c>
      <c r="H34" s="292">
        <v>94.514706820790764</v>
      </c>
      <c r="I34" s="285"/>
    </row>
    <row r="35" spans="2:9">
      <c r="C35" s="294" t="s">
        <v>37</v>
      </c>
      <c r="D35" s="285">
        <v>97.989192547568052</v>
      </c>
      <c r="E35" s="285">
        <v>89.73178042406613</v>
      </c>
      <c r="F35" s="285">
        <v>83.233274887962224</v>
      </c>
      <c r="G35" s="285">
        <v>84.924221905043865</v>
      </c>
      <c r="H35" s="285">
        <v>94.267495849049183</v>
      </c>
      <c r="I35" s="285"/>
    </row>
    <row r="36" spans="2:9">
      <c r="B36" s="290"/>
      <c r="C36" s="291" t="s">
        <v>38</v>
      </c>
      <c r="D36" s="292">
        <v>97.840859286729753</v>
      </c>
      <c r="E36" s="292">
        <v>89.410456293654121</v>
      </c>
      <c r="F36" s="292">
        <v>81.756618510473473</v>
      </c>
      <c r="G36" s="292">
        <v>82.620179684556831</v>
      </c>
      <c r="H36" s="292">
        <v>93.887137695980968</v>
      </c>
      <c r="I36" s="285"/>
    </row>
    <row r="37" spans="2:9">
      <c r="C37" s="294" t="s">
        <v>39</v>
      </c>
      <c r="D37" s="285">
        <v>97.455187213442173</v>
      </c>
      <c r="E37" s="285">
        <v>89.489024755297649</v>
      </c>
      <c r="F37" s="285">
        <v>83.623855866460417</v>
      </c>
      <c r="G37" s="285">
        <v>80.074727048735681</v>
      </c>
      <c r="H37" s="285">
        <v>93.761649528139827</v>
      </c>
      <c r="I37" s="285"/>
    </row>
    <row r="38" spans="2:9">
      <c r="B38" s="307"/>
      <c r="C38" s="308" t="s">
        <v>40</v>
      </c>
      <c r="D38" s="309">
        <v>97.252183019562906</v>
      </c>
      <c r="E38" s="309">
        <v>89.870490907951222</v>
      </c>
      <c r="F38" s="309">
        <v>86.513979782343128</v>
      </c>
      <c r="G38" s="309">
        <v>80.493894924769421</v>
      </c>
      <c r="H38" s="309">
        <v>94.01026890322224</v>
      </c>
      <c r="I38" s="285"/>
    </row>
    <row r="39" spans="2:9" s="293" customFormat="1" ht="12">
      <c r="B39" s="300" t="s">
        <v>158</v>
      </c>
      <c r="C39" s="294"/>
    </row>
    <row r="40" spans="2:9" s="293" customFormat="1" ht="12">
      <c r="B40" s="293" t="s">
        <v>46</v>
      </c>
      <c r="C40" s="294"/>
    </row>
    <row r="41" spans="2:9" s="293" customFormat="1" ht="12">
      <c r="B41" s="282" t="s">
        <v>200</v>
      </c>
      <c r="C41" s="294"/>
    </row>
    <row r="42" spans="2:9" s="293" customFormat="1" ht="12">
      <c r="C42" s="294"/>
    </row>
    <row r="43" spans="2:9">
      <c r="C43" s="57"/>
    </row>
    <row r="44" spans="2:9">
      <c r="C44" s="57"/>
    </row>
    <row r="45" spans="2:9">
      <c r="C45" s="57"/>
    </row>
    <row r="46" spans="2:9">
      <c r="C46" s="57"/>
    </row>
    <row r="47" spans="2:9">
      <c r="C47" s="57"/>
    </row>
    <row r="48" spans="2:9">
      <c r="C48" s="57"/>
    </row>
    <row r="49" spans="3:3">
      <c r="C49" s="57"/>
    </row>
    <row r="50" spans="3:3">
      <c r="C50" s="57"/>
    </row>
    <row r="51" spans="3:3">
      <c r="C51" s="57"/>
    </row>
    <row r="52" spans="3:3">
      <c r="C52" s="57"/>
    </row>
    <row r="53" spans="3:3">
      <c r="C53" s="57"/>
    </row>
    <row r="54" spans="3:3">
      <c r="C54" s="57"/>
    </row>
    <row r="55" spans="3:3">
      <c r="C55" s="57"/>
    </row>
    <row r="56" spans="3:3">
      <c r="C56" s="57"/>
    </row>
    <row r="57" spans="3:3">
      <c r="C57" s="57"/>
    </row>
    <row r="58" spans="3:3">
      <c r="C58" s="57"/>
    </row>
    <row r="59" spans="3:3">
      <c r="C59" s="57"/>
    </row>
  </sheetData>
  <mergeCells count="1">
    <mergeCell ref="B3:H3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51"/>
  <sheetViews>
    <sheetView showGridLines="0" zoomScale="70" zoomScaleNormal="7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C5" sqref="B5:H13"/>
    </sheetView>
  </sheetViews>
  <sheetFormatPr baseColWidth="10" defaultRowHeight="14.25"/>
  <cols>
    <col min="1" max="1" width="2.7109375" style="289" customWidth="1"/>
    <col min="2" max="2" width="11.42578125" style="289"/>
    <col min="3" max="3" width="11.7109375" style="289" customWidth="1"/>
    <col min="4" max="4" width="10.140625" style="289" customWidth="1"/>
    <col min="5" max="5" width="16.28515625" style="289" customWidth="1"/>
    <col min="6" max="6" width="9.42578125" style="289" customWidth="1"/>
    <col min="7" max="8" width="12.42578125" style="289" customWidth="1"/>
    <col min="9" max="9" width="21.42578125" style="289" customWidth="1"/>
    <col min="10" max="11" width="12.42578125" style="289" customWidth="1"/>
    <col min="12" max="12" width="21.42578125" style="289" customWidth="1"/>
    <col min="13" max="14" width="21.28515625" style="289" customWidth="1"/>
    <col min="15" max="15" width="21.42578125" style="289" customWidth="1"/>
    <col min="16" max="17" width="21.28515625" style="289" customWidth="1"/>
    <col min="18" max="18" width="18.140625" style="289" bestFit="1" customWidth="1"/>
    <col min="19" max="20" width="12.42578125" style="289" customWidth="1"/>
    <col min="21" max="21" width="21.42578125" style="289" bestFit="1" customWidth="1"/>
    <col min="22" max="23" width="12.42578125" style="289" customWidth="1"/>
    <col min="24" max="24" width="21.42578125" style="289" bestFit="1" customWidth="1"/>
    <col min="25" max="26" width="12.42578125" style="289" customWidth="1"/>
    <col min="27" max="27" width="18.140625" style="289" bestFit="1" customWidth="1"/>
    <col min="28" max="29" width="12.42578125" style="289" customWidth="1"/>
    <col min="30" max="30" width="18.140625" style="289" bestFit="1" customWidth="1"/>
    <col min="31" max="32" width="12.42578125" style="289" customWidth="1"/>
    <col min="33" max="33" width="18.140625" style="289" bestFit="1" customWidth="1"/>
    <col min="34" max="35" width="12.42578125" style="289" customWidth="1"/>
    <col min="36" max="36" width="18.140625" style="289" bestFit="1" customWidth="1"/>
    <col min="37" max="37" width="21.28515625" style="289" bestFit="1" customWidth="1"/>
    <col min="38" max="38" width="20.5703125" style="289" customWidth="1"/>
    <col min="39" max="39" width="18.140625" style="289" bestFit="1" customWidth="1"/>
    <col min="40" max="40" width="21.28515625" style="289" bestFit="1" customWidth="1"/>
    <col min="41" max="41" width="21.28515625" style="289" customWidth="1"/>
    <col min="42" max="42" width="18.140625" style="289" bestFit="1" customWidth="1"/>
    <col min="43" max="43" width="12.42578125" style="289" customWidth="1"/>
    <col min="44" max="44" width="21.140625" style="289" customWidth="1"/>
    <col min="45" max="45" width="18.140625" style="289" bestFit="1" customWidth="1"/>
    <col min="46" max="46" width="12.42578125" style="289" customWidth="1"/>
    <col min="47" max="47" width="20.28515625" style="289" customWidth="1"/>
    <col min="48" max="227" width="11.42578125" style="289"/>
    <col min="228" max="228" width="2.85546875" style="289" customWidth="1"/>
    <col min="229" max="229" width="7.7109375" style="289" customWidth="1"/>
    <col min="230" max="230" width="12" style="289" customWidth="1"/>
    <col min="231" max="231" width="11.85546875" style="289" customWidth="1"/>
    <col min="232" max="232" width="17.42578125" style="289" customWidth="1"/>
    <col min="233" max="233" width="13" style="289" customWidth="1"/>
    <col min="234" max="234" width="21" style="289" bestFit="1" customWidth="1"/>
    <col min="235" max="235" width="20.85546875" style="289" bestFit="1" customWidth="1"/>
    <col min="236" max="236" width="19.85546875" style="289" bestFit="1" customWidth="1"/>
    <col min="237" max="237" width="20.85546875" style="289" bestFit="1" customWidth="1"/>
    <col min="238" max="239" width="18" style="289" bestFit="1" customWidth="1"/>
    <col min="240" max="240" width="23.7109375" style="289" customWidth="1"/>
    <col min="241" max="241" width="20.5703125" style="289" bestFit="1" customWidth="1"/>
    <col min="242" max="242" width="18.7109375" style="289" bestFit="1" customWidth="1"/>
    <col min="243" max="483" width="11.42578125" style="289"/>
    <col min="484" max="484" width="2.85546875" style="289" customWidth="1"/>
    <col min="485" max="485" width="7.7109375" style="289" customWidth="1"/>
    <col min="486" max="486" width="12" style="289" customWidth="1"/>
    <col min="487" max="487" width="11.85546875" style="289" customWidth="1"/>
    <col min="488" max="488" width="17.42578125" style="289" customWidth="1"/>
    <col min="489" max="489" width="13" style="289" customWidth="1"/>
    <col min="490" max="490" width="21" style="289" bestFit="1" customWidth="1"/>
    <col min="491" max="491" width="20.85546875" style="289" bestFit="1" customWidth="1"/>
    <col min="492" max="492" width="19.85546875" style="289" bestFit="1" customWidth="1"/>
    <col min="493" max="493" width="20.85546875" style="289" bestFit="1" customWidth="1"/>
    <col min="494" max="495" width="18" style="289" bestFit="1" customWidth="1"/>
    <col min="496" max="496" width="23.7109375" style="289" customWidth="1"/>
    <col min="497" max="497" width="20.5703125" style="289" bestFit="1" customWidth="1"/>
    <col min="498" max="498" width="18.7109375" style="289" bestFit="1" customWidth="1"/>
    <col min="499" max="739" width="11.42578125" style="289"/>
    <col min="740" max="740" width="2.85546875" style="289" customWidth="1"/>
    <col min="741" max="741" width="7.7109375" style="289" customWidth="1"/>
    <col min="742" max="742" width="12" style="289" customWidth="1"/>
    <col min="743" max="743" width="11.85546875" style="289" customWidth="1"/>
    <col min="744" max="744" width="17.42578125" style="289" customWidth="1"/>
    <col min="745" max="745" width="13" style="289" customWidth="1"/>
    <col min="746" max="746" width="21" style="289" bestFit="1" customWidth="1"/>
    <col min="747" max="747" width="20.85546875" style="289" bestFit="1" customWidth="1"/>
    <col min="748" max="748" width="19.85546875" style="289" bestFit="1" customWidth="1"/>
    <col min="749" max="749" width="20.85546875" style="289" bestFit="1" customWidth="1"/>
    <col min="750" max="751" width="18" style="289" bestFit="1" customWidth="1"/>
    <col min="752" max="752" width="23.7109375" style="289" customWidth="1"/>
    <col min="753" max="753" width="20.5703125" style="289" bestFit="1" customWidth="1"/>
    <col min="754" max="754" width="18.7109375" style="289" bestFit="1" customWidth="1"/>
    <col min="755" max="995" width="11.42578125" style="289"/>
    <col min="996" max="996" width="2.85546875" style="289" customWidth="1"/>
    <col min="997" max="997" width="7.7109375" style="289" customWidth="1"/>
    <col min="998" max="998" width="12" style="289" customWidth="1"/>
    <col min="999" max="999" width="11.85546875" style="289" customWidth="1"/>
    <col min="1000" max="1000" width="17.42578125" style="289" customWidth="1"/>
    <col min="1001" max="1001" width="13" style="289" customWidth="1"/>
    <col min="1002" max="1002" width="21" style="289" bestFit="1" customWidth="1"/>
    <col min="1003" max="1003" width="20.85546875" style="289" bestFit="1" customWidth="1"/>
    <col min="1004" max="1004" width="19.85546875" style="289" bestFit="1" customWidth="1"/>
    <col min="1005" max="1005" width="20.85546875" style="289" bestFit="1" customWidth="1"/>
    <col min="1006" max="1007" width="18" style="289" bestFit="1" customWidth="1"/>
    <col min="1008" max="1008" width="23.7109375" style="289" customWidth="1"/>
    <col min="1009" max="1009" width="20.5703125" style="289" bestFit="1" customWidth="1"/>
    <col min="1010" max="1010" width="18.7109375" style="289" bestFit="1" customWidth="1"/>
    <col min="1011" max="1251" width="11.42578125" style="289"/>
    <col min="1252" max="1252" width="2.85546875" style="289" customWidth="1"/>
    <col min="1253" max="1253" width="7.7109375" style="289" customWidth="1"/>
    <col min="1254" max="1254" width="12" style="289" customWidth="1"/>
    <col min="1255" max="1255" width="11.85546875" style="289" customWidth="1"/>
    <col min="1256" max="1256" width="17.42578125" style="289" customWidth="1"/>
    <col min="1257" max="1257" width="13" style="289" customWidth="1"/>
    <col min="1258" max="1258" width="21" style="289" bestFit="1" customWidth="1"/>
    <col min="1259" max="1259" width="20.85546875" style="289" bestFit="1" customWidth="1"/>
    <col min="1260" max="1260" width="19.85546875" style="289" bestFit="1" customWidth="1"/>
    <col min="1261" max="1261" width="20.85546875" style="289" bestFit="1" customWidth="1"/>
    <col min="1262" max="1263" width="18" style="289" bestFit="1" customWidth="1"/>
    <col min="1264" max="1264" width="23.7109375" style="289" customWidth="1"/>
    <col min="1265" max="1265" width="20.5703125" style="289" bestFit="1" customWidth="1"/>
    <col min="1266" max="1266" width="18.7109375" style="289" bestFit="1" customWidth="1"/>
    <col min="1267" max="1507" width="11.42578125" style="289"/>
    <col min="1508" max="1508" width="2.85546875" style="289" customWidth="1"/>
    <col min="1509" max="1509" width="7.7109375" style="289" customWidth="1"/>
    <col min="1510" max="1510" width="12" style="289" customWidth="1"/>
    <col min="1511" max="1511" width="11.85546875" style="289" customWidth="1"/>
    <col min="1512" max="1512" width="17.42578125" style="289" customWidth="1"/>
    <col min="1513" max="1513" width="13" style="289" customWidth="1"/>
    <col min="1514" max="1514" width="21" style="289" bestFit="1" customWidth="1"/>
    <col min="1515" max="1515" width="20.85546875" style="289" bestFit="1" customWidth="1"/>
    <col min="1516" max="1516" width="19.85546875" style="289" bestFit="1" customWidth="1"/>
    <col min="1517" max="1517" width="20.85546875" style="289" bestFit="1" customWidth="1"/>
    <col min="1518" max="1519" width="18" style="289" bestFit="1" customWidth="1"/>
    <col min="1520" max="1520" width="23.7109375" style="289" customWidth="1"/>
    <col min="1521" max="1521" width="20.5703125" style="289" bestFit="1" customWidth="1"/>
    <col min="1522" max="1522" width="18.7109375" style="289" bestFit="1" customWidth="1"/>
    <col min="1523" max="1763" width="11.42578125" style="289"/>
    <col min="1764" max="1764" width="2.85546875" style="289" customWidth="1"/>
    <col min="1765" max="1765" width="7.7109375" style="289" customWidth="1"/>
    <col min="1766" max="1766" width="12" style="289" customWidth="1"/>
    <col min="1767" max="1767" width="11.85546875" style="289" customWidth="1"/>
    <col min="1768" max="1768" width="17.42578125" style="289" customWidth="1"/>
    <col min="1769" max="1769" width="13" style="289" customWidth="1"/>
    <col min="1770" max="1770" width="21" style="289" bestFit="1" customWidth="1"/>
    <col min="1771" max="1771" width="20.85546875" style="289" bestFit="1" customWidth="1"/>
    <col min="1772" max="1772" width="19.85546875" style="289" bestFit="1" customWidth="1"/>
    <col min="1773" max="1773" width="20.85546875" style="289" bestFit="1" customWidth="1"/>
    <col min="1774" max="1775" width="18" style="289" bestFit="1" customWidth="1"/>
    <col min="1776" max="1776" width="23.7109375" style="289" customWidth="1"/>
    <col min="1777" max="1777" width="20.5703125" style="289" bestFit="1" customWidth="1"/>
    <col min="1778" max="1778" width="18.7109375" style="289" bestFit="1" customWidth="1"/>
    <col min="1779" max="2019" width="11.42578125" style="289"/>
    <col min="2020" max="2020" width="2.85546875" style="289" customWidth="1"/>
    <col min="2021" max="2021" width="7.7109375" style="289" customWidth="1"/>
    <col min="2022" max="2022" width="12" style="289" customWidth="1"/>
    <col min="2023" max="2023" width="11.85546875" style="289" customWidth="1"/>
    <col min="2024" max="2024" width="17.42578125" style="289" customWidth="1"/>
    <col min="2025" max="2025" width="13" style="289" customWidth="1"/>
    <col min="2026" max="2026" width="21" style="289" bestFit="1" customWidth="1"/>
    <col min="2027" max="2027" width="20.85546875" style="289" bestFit="1" customWidth="1"/>
    <col min="2028" max="2028" width="19.85546875" style="289" bestFit="1" customWidth="1"/>
    <col min="2029" max="2029" width="20.85546875" style="289" bestFit="1" customWidth="1"/>
    <col min="2030" max="2031" width="18" style="289" bestFit="1" customWidth="1"/>
    <col min="2032" max="2032" width="23.7109375" style="289" customWidth="1"/>
    <col min="2033" max="2033" width="20.5703125" style="289" bestFit="1" customWidth="1"/>
    <col min="2034" max="2034" width="18.7109375" style="289" bestFit="1" customWidth="1"/>
    <col min="2035" max="2275" width="11.42578125" style="289"/>
    <col min="2276" max="2276" width="2.85546875" style="289" customWidth="1"/>
    <col min="2277" max="2277" width="7.7109375" style="289" customWidth="1"/>
    <col min="2278" max="2278" width="12" style="289" customWidth="1"/>
    <col min="2279" max="2279" width="11.85546875" style="289" customWidth="1"/>
    <col min="2280" max="2280" width="17.42578125" style="289" customWidth="1"/>
    <col min="2281" max="2281" width="13" style="289" customWidth="1"/>
    <col min="2282" max="2282" width="21" style="289" bestFit="1" customWidth="1"/>
    <col min="2283" max="2283" width="20.85546875" style="289" bestFit="1" customWidth="1"/>
    <col min="2284" max="2284" width="19.85546875" style="289" bestFit="1" customWidth="1"/>
    <col min="2285" max="2285" width="20.85546875" style="289" bestFit="1" customWidth="1"/>
    <col min="2286" max="2287" width="18" style="289" bestFit="1" customWidth="1"/>
    <col min="2288" max="2288" width="23.7109375" style="289" customWidth="1"/>
    <col min="2289" max="2289" width="20.5703125" style="289" bestFit="1" customWidth="1"/>
    <col min="2290" max="2290" width="18.7109375" style="289" bestFit="1" customWidth="1"/>
    <col min="2291" max="2531" width="11.42578125" style="289"/>
    <col min="2532" max="2532" width="2.85546875" style="289" customWidth="1"/>
    <col min="2533" max="2533" width="7.7109375" style="289" customWidth="1"/>
    <col min="2534" max="2534" width="12" style="289" customWidth="1"/>
    <col min="2535" max="2535" width="11.85546875" style="289" customWidth="1"/>
    <col min="2536" max="2536" width="17.42578125" style="289" customWidth="1"/>
    <col min="2537" max="2537" width="13" style="289" customWidth="1"/>
    <col min="2538" max="2538" width="21" style="289" bestFit="1" customWidth="1"/>
    <col min="2539" max="2539" width="20.85546875" style="289" bestFit="1" customWidth="1"/>
    <col min="2540" max="2540" width="19.85546875" style="289" bestFit="1" customWidth="1"/>
    <col min="2541" max="2541" width="20.85546875" style="289" bestFit="1" customWidth="1"/>
    <col min="2542" max="2543" width="18" style="289" bestFit="1" customWidth="1"/>
    <col min="2544" max="2544" width="23.7109375" style="289" customWidth="1"/>
    <col min="2545" max="2545" width="20.5703125" style="289" bestFit="1" customWidth="1"/>
    <col min="2546" max="2546" width="18.7109375" style="289" bestFit="1" customWidth="1"/>
    <col min="2547" max="2787" width="11.42578125" style="289"/>
    <col min="2788" max="2788" width="2.85546875" style="289" customWidth="1"/>
    <col min="2789" max="2789" width="7.7109375" style="289" customWidth="1"/>
    <col min="2790" max="2790" width="12" style="289" customWidth="1"/>
    <col min="2791" max="2791" width="11.85546875" style="289" customWidth="1"/>
    <col min="2792" max="2792" width="17.42578125" style="289" customWidth="1"/>
    <col min="2793" max="2793" width="13" style="289" customWidth="1"/>
    <col min="2794" max="2794" width="21" style="289" bestFit="1" customWidth="1"/>
    <col min="2795" max="2795" width="20.85546875" style="289" bestFit="1" customWidth="1"/>
    <col min="2796" max="2796" width="19.85546875" style="289" bestFit="1" customWidth="1"/>
    <col min="2797" max="2797" width="20.85546875" style="289" bestFit="1" customWidth="1"/>
    <col min="2798" max="2799" width="18" style="289" bestFit="1" customWidth="1"/>
    <col min="2800" max="2800" width="23.7109375" style="289" customWidth="1"/>
    <col min="2801" max="2801" width="20.5703125" style="289" bestFit="1" customWidth="1"/>
    <col min="2802" max="2802" width="18.7109375" style="289" bestFit="1" customWidth="1"/>
    <col min="2803" max="3043" width="11.42578125" style="289"/>
    <col min="3044" max="3044" width="2.85546875" style="289" customWidth="1"/>
    <col min="3045" max="3045" width="7.7109375" style="289" customWidth="1"/>
    <col min="3046" max="3046" width="12" style="289" customWidth="1"/>
    <col min="3047" max="3047" width="11.85546875" style="289" customWidth="1"/>
    <col min="3048" max="3048" width="17.42578125" style="289" customWidth="1"/>
    <col min="3049" max="3049" width="13" style="289" customWidth="1"/>
    <col min="3050" max="3050" width="21" style="289" bestFit="1" customWidth="1"/>
    <col min="3051" max="3051" width="20.85546875" style="289" bestFit="1" customWidth="1"/>
    <col min="3052" max="3052" width="19.85546875" style="289" bestFit="1" customWidth="1"/>
    <col min="3053" max="3053" width="20.85546875" style="289" bestFit="1" customWidth="1"/>
    <col min="3054" max="3055" width="18" style="289" bestFit="1" customWidth="1"/>
    <col min="3056" max="3056" width="23.7109375" style="289" customWidth="1"/>
    <col min="3057" max="3057" width="20.5703125" style="289" bestFit="1" customWidth="1"/>
    <col min="3058" max="3058" width="18.7109375" style="289" bestFit="1" customWidth="1"/>
    <col min="3059" max="3299" width="11.42578125" style="289"/>
    <col min="3300" max="3300" width="2.85546875" style="289" customWidth="1"/>
    <col min="3301" max="3301" width="7.7109375" style="289" customWidth="1"/>
    <col min="3302" max="3302" width="12" style="289" customWidth="1"/>
    <col min="3303" max="3303" width="11.85546875" style="289" customWidth="1"/>
    <col min="3304" max="3304" width="17.42578125" style="289" customWidth="1"/>
    <col min="3305" max="3305" width="13" style="289" customWidth="1"/>
    <col min="3306" max="3306" width="21" style="289" bestFit="1" customWidth="1"/>
    <col min="3307" max="3307" width="20.85546875" style="289" bestFit="1" customWidth="1"/>
    <col min="3308" max="3308" width="19.85546875" style="289" bestFit="1" customWidth="1"/>
    <col min="3309" max="3309" width="20.85546875" style="289" bestFit="1" customWidth="1"/>
    <col min="3310" max="3311" width="18" style="289" bestFit="1" customWidth="1"/>
    <col min="3312" max="3312" width="23.7109375" style="289" customWidth="1"/>
    <col min="3313" max="3313" width="20.5703125" style="289" bestFit="1" customWidth="1"/>
    <col min="3314" max="3314" width="18.7109375" style="289" bestFit="1" customWidth="1"/>
    <col min="3315" max="3555" width="11.42578125" style="289"/>
    <col min="3556" max="3556" width="2.85546875" style="289" customWidth="1"/>
    <col min="3557" max="3557" width="7.7109375" style="289" customWidth="1"/>
    <col min="3558" max="3558" width="12" style="289" customWidth="1"/>
    <col min="3559" max="3559" width="11.85546875" style="289" customWidth="1"/>
    <col min="3560" max="3560" width="17.42578125" style="289" customWidth="1"/>
    <col min="3561" max="3561" width="13" style="289" customWidth="1"/>
    <col min="3562" max="3562" width="21" style="289" bestFit="1" customWidth="1"/>
    <col min="3563" max="3563" width="20.85546875" style="289" bestFit="1" customWidth="1"/>
    <col min="3564" max="3564" width="19.85546875" style="289" bestFit="1" customWidth="1"/>
    <col min="3565" max="3565" width="20.85546875" style="289" bestFit="1" customWidth="1"/>
    <col min="3566" max="3567" width="18" style="289" bestFit="1" customWidth="1"/>
    <col min="3568" max="3568" width="23.7109375" style="289" customWidth="1"/>
    <col min="3569" max="3569" width="20.5703125" style="289" bestFit="1" customWidth="1"/>
    <col min="3570" max="3570" width="18.7109375" style="289" bestFit="1" customWidth="1"/>
    <col min="3571" max="3811" width="11.42578125" style="289"/>
    <col min="3812" max="3812" width="2.85546875" style="289" customWidth="1"/>
    <col min="3813" max="3813" width="7.7109375" style="289" customWidth="1"/>
    <col min="3814" max="3814" width="12" style="289" customWidth="1"/>
    <col min="3815" max="3815" width="11.85546875" style="289" customWidth="1"/>
    <col min="3816" max="3816" width="17.42578125" style="289" customWidth="1"/>
    <col min="3817" max="3817" width="13" style="289" customWidth="1"/>
    <col min="3818" max="3818" width="21" style="289" bestFit="1" customWidth="1"/>
    <col min="3819" max="3819" width="20.85546875" style="289" bestFit="1" customWidth="1"/>
    <col min="3820" max="3820" width="19.85546875" style="289" bestFit="1" customWidth="1"/>
    <col min="3821" max="3821" width="20.85546875" style="289" bestFit="1" customWidth="1"/>
    <col min="3822" max="3823" width="18" style="289" bestFit="1" customWidth="1"/>
    <col min="3824" max="3824" width="23.7109375" style="289" customWidth="1"/>
    <col min="3825" max="3825" width="20.5703125" style="289" bestFit="1" customWidth="1"/>
    <col min="3826" max="3826" width="18.7109375" style="289" bestFit="1" customWidth="1"/>
    <col min="3827" max="4067" width="11.42578125" style="289"/>
    <col min="4068" max="4068" width="2.85546875" style="289" customWidth="1"/>
    <col min="4069" max="4069" width="7.7109375" style="289" customWidth="1"/>
    <col min="4070" max="4070" width="12" style="289" customWidth="1"/>
    <col min="4071" max="4071" width="11.85546875" style="289" customWidth="1"/>
    <col min="4072" max="4072" width="17.42578125" style="289" customWidth="1"/>
    <col min="4073" max="4073" width="13" style="289" customWidth="1"/>
    <col min="4074" max="4074" width="21" style="289" bestFit="1" customWidth="1"/>
    <col min="4075" max="4075" width="20.85546875" style="289" bestFit="1" customWidth="1"/>
    <col min="4076" max="4076" width="19.85546875" style="289" bestFit="1" customWidth="1"/>
    <col min="4077" max="4077" width="20.85546875" style="289" bestFit="1" customWidth="1"/>
    <col min="4078" max="4079" width="18" style="289" bestFit="1" customWidth="1"/>
    <col min="4080" max="4080" width="23.7109375" style="289" customWidth="1"/>
    <col min="4081" max="4081" width="20.5703125" style="289" bestFit="1" customWidth="1"/>
    <col min="4082" max="4082" width="18.7109375" style="289" bestFit="1" customWidth="1"/>
    <col min="4083" max="4323" width="11.42578125" style="289"/>
    <col min="4324" max="4324" width="2.85546875" style="289" customWidth="1"/>
    <col min="4325" max="4325" width="7.7109375" style="289" customWidth="1"/>
    <col min="4326" max="4326" width="12" style="289" customWidth="1"/>
    <col min="4327" max="4327" width="11.85546875" style="289" customWidth="1"/>
    <col min="4328" max="4328" width="17.42578125" style="289" customWidth="1"/>
    <col min="4329" max="4329" width="13" style="289" customWidth="1"/>
    <col min="4330" max="4330" width="21" style="289" bestFit="1" customWidth="1"/>
    <col min="4331" max="4331" width="20.85546875" style="289" bestFit="1" customWidth="1"/>
    <col min="4332" max="4332" width="19.85546875" style="289" bestFit="1" customWidth="1"/>
    <col min="4333" max="4333" width="20.85546875" style="289" bestFit="1" customWidth="1"/>
    <col min="4334" max="4335" width="18" style="289" bestFit="1" customWidth="1"/>
    <col min="4336" max="4336" width="23.7109375" style="289" customWidth="1"/>
    <col min="4337" max="4337" width="20.5703125" style="289" bestFit="1" customWidth="1"/>
    <col min="4338" max="4338" width="18.7109375" style="289" bestFit="1" customWidth="1"/>
    <col min="4339" max="4579" width="11.42578125" style="289"/>
    <col min="4580" max="4580" width="2.85546875" style="289" customWidth="1"/>
    <col min="4581" max="4581" width="7.7109375" style="289" customWidth="1"/>
    <col min="4582" max="4582" width="12" style="289" customWidth="1"/>
    <col min="4583" max="4583" width="11.85546875" style="289" customWidth="1"/>
    <col min="4584" max="4584" width="17.42578125" style="289" customWidth="1"/>
    <col min="4585" max="4585" width="13" style="289" customWidth="1"/>
    <col min="4586" max="4586" width="21" style="289" bestFit="1" customWidth="1"/>
    <col min="4587" max="4587" width="20.85546875" style="289" bestFit="1" customWidth="1"/>
    <col min="4588" max="4588" width="19.85546875" style="289" bestFit="1" customWidth="1"/>
    <col min="4589" max="4589" width="20.85546875" style="289" bestFit="1" customWidth="1"/>
    <col min="4590" max="4591" width="18" style="289" bestFit="1" customWidth="1"/>
    <col min="4592" max="4592" width="23.7109375" style="289" customWidth="1"/>
    <col min="4593" max="4593" width="20.5703125" style="289" bestFit="1" customWidth="1"/>
    <col min="4594" max="4594" width="18.7109375" style="289" bestFit="1" customWidth="1"/>
    <col min="4595" max="4835" width="11.42578125" style="289"/>
    <col min="4836" max="4836" width="2.85546875" style="289" customWidth="1"/>
    <col min="4837" max="4837" width="7.7109375" style="289" customWidth="1"/>
    <col min="4838" max="4838" width="12" style="289" customWidth="1"/>
    <col min="4839" max="4839" width="11.85546875" style="289" customWidth="1"/>
    <col min="4840" max="4840" width="17.42578125" style="289" customWidth="1"/>
    <col min="4841" max="4841" width="13" style="289" customWidth="1"/>
    <col min="4842" max="4842" width="21" style="289" bestFit="1" customWidth="1"/>
    <col min="4843" max="4843" width="20.85546875" style="289" bestFit="1" customWidth="1"/>
    <col min="4844" max="4844" width="19.85546875" style="289" bestFit="1" customWidth="1"/>
    <col min="4845" max="4845" width="20.85546875" style="289" bestFit="1" customWidth="1"/>
    <col min="4846" max="4847" width="18" style="289" bestFit="1" customWidth="1"/>
    <col min="4848" max="4848" width="23.7109375" style="289" customWidth="1"/>
    <col min="4849" max="4849" width="20.5703125" style="289" bestFit="1" customWidth="1"/>
    <col min="4850" max="4850" width="18.7109375" style="289" bestFit="1" customWidth="1"/>
    <col min="4851" max="5091" width="11.42578125" style="289"/>
    <col min="5092" max="5092" width="2.85546875" style="289" customWidth="1"/>
    <col min="5093" max="5093" width="7.7109375" style="289" customWidth="1"/>
    <col min="5094" max="5094" width="12" style="289" customWidth="1"/>
    <col min="5095" max="5095" width="11.85546875" style="289" customWidth="1"/>
    <col min="5096" max="5096" width="17.42578125" style="289" customWidth="1"/>
    <col min="5097" max="5097" width="13" style="289" customWidth="1"/>
    <col min="5098" max="5098" width="21" style="289" bestFit="1" customWidth="1"/>
    <col min="5099" max="5099" width="20.85546875" style="289" bestFit="1" customWidth="1"/>
    <col min="5100" max="5100" width="19.85546875" style="289" bestFit="1" customWidth="1"/>
    <col min="5101" max="5101" width="20.85546875" style="289" bestFit="1" customWidth="1"/>
    <col min="5102" max="5103" width="18" style="289" bestFit="1" customWidth="1"/>
    <col min="5104" max="5104" width="23.7109375" style="289" customWidth="1"/>
    <col min="5105" max="5105" width="20.5703125" style="289" bestFit="1" customWidth="1"/>
    <col min="5106" max="5106" width="18.7109375" style="289" bestFit="1" customWidth="1"/>
    <col min="5107" max="5347" width="11.42578125" style="289"/>
    <col min="5348" max="5348" width="2.85546875" style="289" customWidth="1"/>
    <col min="5349" max="5349" width="7.7109375" style="289" customWidth="1"/>
    <col min="5350" max="5350" width="12" style="289" customWidth="1"/>
    <col min="5351" max="5351" width="11.85546875" style="289" customWidth="1"/>
    <col min="5352" max="5352" width="17.42578125" style="289" customWidth="1"/>
    <col min="5353" max="5353" width="13" style="289" customWidth="1"/>
    <col min="5354" max="5354" width="21" style="289" bestFit="1" customWidth="1"/>
    <col min="5355" max="5355" width="20.85546875" style="289" bestFit="1" customWidth="1"/>
    <col min="5356" max="5356" width="19.85546875" style="289" bestFit="1" customWidth="1"/>
    <col min="5357" max="5357" width="20.85546875" style="289" bestFit="1" customWidth="1"/>
    <col min="5358" max="5359" width="18" style="289" bestFit="1" customWidth="1"/>
    <col min="5360" max="5360" width="23.7109375" style="289" customWidth="1"/>
    <col min="5361" max="5361" width="20.5703125" style="289" bestFit="1" customWidth="1"/>
    <col min="5362" max="5362" width="18.7109375" style="289" bestFit="1" customWidth="1"/>
    <col min="5363" max="5603" width="11.42578125" style="289"/>
    <col min="5604" max="5604" width="2.85546875" style="289" customWidth="1"/>
    <col min="5605" max="5605" width="7.7109375" style="289" customWidth="1"/>
    <col min="5606" max="5606" width="12" style="289" customWidth="1"/>
    <col min="5607" max="5607" width="11.85546875" style="289" customWidth="1"/>
    <col min="5608" max="5608" width="17.42578125" style="289" customWidth="1"/>
    <col min="5609" max="5609" width="13" style="289" customWidth="1"/>
    <col min="5610" max="5610" width="21" style="289" bestFit="1" customWidth="1"/>
    <col min="5611" max="5611" width="20.85546875" style="289" bestFit="1" customWidth="1"/>
    <col min="5612" max="5612" width="19.85546875" style="289" bestFit="1" customWidth="1"/>
    <col min="5613" max="5613" width="20.85546875" style="289" bestFit="1" customWidth="1"/>
    <col min="5614" max="5615" width="18" style="289" bestFit="1" customWidth="1"/>
    <col min="5616" max="5616" width="23.7109375" style="289" customWidth="1"/>
    <col min="5617" max="5617" width="20.5703125" style="289" bestFit="1" customWidth="1"/>
    <col min="5618" max="5618" width="18.7109375" style="289" bestFit="1" customWidth="1"/>
    <col min="5619" max="5859" width="11.42578125" style="289"/>
    <col min="5860" max="5860" width="2.85546875" style="289" customWidth="1"/>
    <col min="5861" max="5861" width="7.7109375" style="289" customWidth="1"/>
    <col min="5862" max="5862" width="12" style="289" customWidth="1"/>
    <col min="5863" max="5863" width="11.85546875" style="289" customWidth="1"/>
    <col min="5864" max="5864" width="17.42578125" style="289" customWidth="1"/>
    <col min="5865" max="5865" width="13" style="289" customWidth="1"/>
    <col min="5866" max="5866" width="21" style="289" bestFit="1" customWidth="1"/>
    <col min="5867" max="5867" width="20.85546875" style="289" bestFit="1" customWidth="1"/>
    <col min="5868" max="5868" width="19.85546875" style="289" bestFit="1" customWidth="1"/>
    <col min="5869" max="5869" width="20.85546875" style="289" bestFit="1" customWidth="1"/>
    <col min="5870" max="5871" width="18" style="289" bestFit="1" customWidth="1"/>
    <col min="5872" max="5872" width="23.7109375" style="289" customWidth="1"/>
    <col min="5873" max="5873" width="20.5703125" style="289" bestFit="1" customWidth="1"/>
    <col min="5874" max="5874" width="18.7109375" style="289" bestFit="1" customWidth="1"/>
    <col min="5875" max="6115" width="11.42578125" style="289"/>
    <col min="6116" max="6116" width="2.85546875" style="289" customWidth="1"/>
    <col min="6117" max="6117" width="7.7109375" style="289" customWidth="1"/>
    <col min="6118" max="6118" width="12" style="289" customWidth="1"/>
    <col min="6119" max="6119" width="11.85546875" style="289" customWidth="1"/>
    <col min="6120" max="6120" width="17.42578125" style="289" customWidth="1"/>
    <col min="6121" max="6121" width="13" style="289" customWidth="1"/>
    <col min="6122" max="6122" width="21" style="289" bestFit="1" customWidth="1"/>
    <col min="6123" max="6123" width="20.85546875" style="289" bestFit="1" customWidth="1"/>
    <col min="6124" max="6124" width="19.85546875" style="289" bestFit="1" customWidth="1"/>
    <col min="6125" max="6125" width="20.85546875" style="289" bestFit="1" customWidth="1"/>
    <col min="6126" max="6127" width="18" style="289" bestFit="1" customWidth="1"/>
    <col min="6128" max="6128" width="23.7109375" style="289" customWidth="1"/>
    <col min="6129" max="6129" width="20.5703125" style="289" bestFit="1" customWidth="1"/>
    <col min="6130" max="6130" width="18.7109375" style="289" bestFit="1" customWidth="1"/>
    <col min="6131" max="6371" width="11.42578125" style="289"/>
    <col min="6372" max="6372" width="2.85546875" style="289" customWidth="1"/>
    <col min="6373" max="6373" width="7.7109375" style="289" customWidth="1"/>
    <col min="6374" max="6374" width="12" style="289" customWidth="1"/>
    <col min="6375" max="6375" width="11.85546875" style="289" customWidth="1"/>
    <col min="6376" max="6376" width="17.42578125" style="289" customWidth="1"/>
    <col min="6377" max="6377" width="13" style="289" customWidth="1"/>
    <col min="6378" max="6378" width="21" style="289" bestFit="1" customWidth="1"/>
    <col min="6379" max="6379" width="20.85546875" style="289" bestFit="1" customWidth="1"/>
    <col min="6380" max="6380" width="19.85546875" style="289" bestFit="1" customWidth="1"/>
    <col min="6381" max="6381" width="20.85546875" style="289" bestFit="1" customWidth="1"/>
    <col min="6382" max="6383" width="18" style="289" bestFit="1" customWidth="1"/>
    <col min="6384" max="6384" width="23.7109375" style="289" customWidth="1"/>
    <col min="6385" max="6385" width="20.5703125" style="289" bestFit="1" customWidth="1"/>
    <col min="6386" max="6386" width="18.7109375" style="289" bestFit="1" customWidth="1"/>
    <col min="6387" max="6627" width="11.42578125" style="289"/>
    <col min="6628" max="6628" width="2.85546875" style="289" customWidth="1"/>
    <col min="6629" max="6629" width="7.7109375" style="289" customWidth="1"/>
    <col min="6630" max="6630" width="12" style="289" customWidth="1"/>
    <col min="6631" max="6631" width="11.85546875" style="289" customWidth="1"/>
    <col min="6632" max="6632" width="17.42578125" style="289" customWidth="1"/>
    <col min="6633" max="6633" width="13" style="289" customWidth="1"/>
    <col min="6634" max="6634" width="21" style="289" bestFit="1" customWidth="1"/>
    <col min="6635" max="6635" width="20.85546875" style="289" bestFit="1" customWidth="1"/>
    <col min="6636" max="6636" width="19.85546875" style="289" bestFit="1" customWidth="1"/>
    <col min="6637" max="6637" width="20.85546875" style="289" bestFit="1" customWidth="1"/>
    <col min="6638" max="6639" width="18" style="289" bestFit="1" customWidth="1"/>
    <col min="6640" max="6640" width="23.7109375" style="289" customWidth="1"/>
    <col min="6641" max="6641" width="20.5703125" style="289" bestFit="1" customWidth="1"/>
    <col min="6642" max="6642" width="18.7109375" style="289" bestFit="1" customWidth="1"/>
    <col min="6643" max="6883" width="11.42578125" style="289"/>
    <col min="6884" max="6884" width="2.85546875" style="289" customWidth="1"/>
    <col min="6885" max="6885" width="7.7109375" style="289" customWidth="1"/>
    <col min="6886" max="6886" width="12" style="289" customWidth="1"/>
    <col min="6887" max="6887" width="11.85546875" style="289" customWidth="1"/>
    <col min="6888" max="6888" width="17.42578125" style="289" customWidth="1"/>
    <col min="6889" max="6889" width="13" style="289" customWidth="1"/>
    <col min="6890" max="6890" width="21" style="289" bestFit="1" customWidth="1"/>
    <col min="6891" max="6891" width="20.85546875" style="289" bestFit="1" customWidth="1"/>
    <col min="6892" max="6892" width="19.85546875" style="289" bestFit="1" customWidth="1"/>
    <col min="6893" max="6893" width="20.85546875" style="289" bestFit="1" customWidth="1"/>
    <col min="6894" max="6895" width="18" style="289" bestFit="1" customWidth="1"/>
    <col min="6896" max="6896" width="23.7109375" style="289" customWidth="1"/>
    <col min="6897" max="6897" width="20.5703125" style="289" bestFit="1" customWidth="1"/>
    <col min="6898" max="6898" width="18.7109375" style="289" bestFit="1" customWidth="1"/>
    <col min="6899" max="7139" width="11.42578125" style="289"/>
    <col min="7140" max="7140" width="2.85546875" style="289" customWidth="1"/>
    <col min="7141" max="7141" width="7.7109375" style="289" customWidth="1"/>
    <col min="7142" max="7142" width="12" style="289" customWidth="1"/>
    <col min="7143" max="7143" width="11.85546875" style="289" customWidth="1"/>
    <col min="7144" max="7144" width="17.42578125" style="289" customWidth="1"/>
    <col min="7145" max="7145" width="13" style="289" customWidth="1"/>
    <col min="7146" max="7146" width="21" style="289" bestFit="1" customWidth="1"/>
    <col min="7147" max="7147" width="20.85546875" style="289" bestFit="1" customWidth="1"/>
    <col min="7148" max="7148" width="19.85546875" style="289" bestFit="1" customWidth="1"/>
    <col min="7149" max="7149" width="20.85546875" style="289" bestFit="1" customWidth="1"/>
    <col min="7150" max="7151" width="18" style="289" bestFit="1" customWidth="1"/>
    <col min="7152" max="7152" width="23.7109375" style="289" customWidth="1"/>
    <col min="7153" max="7153" width="20.5703125" style="289" bestFit="1" customWidth="1"/>
    <col min="7154" max="7154" width="18.7109375" style="289" bestFit="1" customWidth="1"/>
    <col min="7155" max="7395" width="11.42578125" style="289"/>
    <col min="7396" max="7396" width="2.85546875" style="289" customWidth="1"/>
    <col min="7397" max="7397" width="7.7109375" style="289" customWidth="1"/>
    <col min="7398" max="7398" width="12" style="289" customWidth="1"/>
    <col min="7399" max="7399" width="11.85546875" style="289" customWidth="1"/>
    <col min="7400" max="7400" width="17.42578125" style="289" customWidth="1"/>
    <col min="7401" max="7401" width="13" style="289" customWidth="1"/>
    <col min="7402" max="7402" width="21" style="289" bestFit="1" customWidth="1"/>
    <col min="7403" max="7403" width="20.85546875" style="289" bestFit="1" customWidth="1"/>
    <col min="7404" max="7404" width="19.85546875" style="289" bestFit="1" customWidth="1"/>
    <col min="7405" max="7405" width="20.85546875" style="289" bestFit="1" customWidth="1"/>
    <col min="7406" max="7407" width="18" style="289" bestFit="1" customWidth="1"/>
    <col min="7408" max="7408" width="23.7109375" style="289" customWidth="1"/>
    <col min="7409" max="7409" width="20.5703125" style="289" bestFit="1" customWidth="1"/>
    <col min="7410" max="7410" width="18.7109375" style="289" bestFit="1" customWidth="1"/>
    <col min="7411" max="7651" width="11.42578125" style="289"/>
    <col min="7652" max="7652" width="2.85546875" style="289" customWidth="1"/>
    <col min="7653" max="7653" width="7.7109375" style="289" customWidth="1"/>
    <col min="7654" max="7654" width="12" style="289" customWidth="1"/>
    <col min="7655" max="7655" width="11.85546875" style="289" customWidth="1"/>
    <col min="7656" max="7656" width="17.42578125" style="289" customWidth="1"/>
    <col min="7657" max="7657" width="13" style="289" customWidth="1"/>
    <col min="7658" max="7658" width="21" style="289" bestFit="1" customWidth="1"/>
    <col min="7659" max="7659" width="20.85546875" style="289" bestFit="1" customWidth="1"/>
    <col min="7660" max="7660" width="19.85546875" style="289" bestFit="1" customWidth="1"/>
    <col min="7661" max="7661" width="20.85546875" style="289" bestFit="1" customWidth="1"/>
    <col min="7662" max="7663" width="18" style="289" bestFit="1" customWidth="1"/>
    <col min="7664" max="7664" width="23.7109375" style="289" customWidth="1"/>
    <col min="7665" max="7665" width="20.5703125" style="289" bestFit="1" customWidth="1"/>
    <col min="7666" max="7666" width="18.7109375" style="289" bestFit="1" customWidth="1"/>
    <col min="7667" max="7907" width="11.42578125" style="289"/>
    <col min="7908" max="7908" width="2.85546875" style="289" customWidth="1"/>
    <col min="7909" max="7909" width="7.7109375" style="289" customWidth="1"/>
    <col min="7910" max="7910" width="12" style="289" customWidth="1"/>
    <col min="7911" max="7911" width="11.85546875" style="289" customWidth="1"/>
    <col min="7912" max="7912" width="17.42578125" style="289" customWidth="1"/>
    <col min="7913" max="7913" width="13" style="289" customWidth="1"/>
    <col min="7914" max="7914" width="21" style="289" bestFit="1" customWidth="1"/>
    <col min="7915" max="7915" width="20.85546875" style="289" bestFit="1" customWidth="1"/>
    <col min="7916" max="7916" width="19.85546875" style="289" bestFit="1" customWidth="1"/>
    <col min="7917" max="7917" width="20.85546875" style="289" bestFit="1" customWidth="1"/>
    <col min="7918" max="7919" width="18" style="289" bestFit="1" customWidth="1"/>
    <col min="7920" max="7920" width="23.7109375" style="289" customWidth="1"/>
    <col min="7921" max="7921" width="20.5703125" style="289" bestFit="1" customWidth="1"/>
    <col min="7922" max="7922" width="18.7109375" style="289" bestFit="1" customWidth="1"/>
    <col min="7923" max="8163" width="11.42578125" style="289"/>
    <col min="8164" max="8164" width="2.85546875" style="289" customWidth="1"/>
    <col min="8165" max="8165" width="7.7109375" style="289" customWidth="1"/>
    <col min="8166" max="8166" width="12" style="289" customWidth="1"/>
    <col min="8167" max="8167" width="11.85546875" style="289" customWidth="1"/>
    <col min="8168" max="8168" width="17.42578125" style="289" customWidth="1"/>
    <col min="8169" max="8169" width="13" style="289" customWidth="1"/>
    <col min="8170" max="8170" width="21" style="289" bestFit="1" customWidth="1"/>
    <col min="8171" max="8171" width="20.85546875" style="289" bestFit="1" customWidth="1"/>
    <col min="8172" max="8172" width="19.85546875" style="289" bestFit="1" customWidth="1"/>
    <col min="8173" max="8173" width="20.85546875" style="289" bestFit="1" customWidth="1"/>
    <col min="8174" max="8175" width="18" style="289" bestFit="1" customWidth="1"/>
    <col min="8176" max="8176" width="23.7109375" style="289" customWidth="1"/>
    <col min="8177" max="8177" width="20.5703125" style="289" bestFit="1" customWidth="1"/>
    <col min="8178" max="8178" width="18.7109375" style="289" bestFit="1" customWidth="1"/>
    <col min="8179" max="8419" width="11.42578125" style="289"/>
    <col min="8420" max="8420" width="2.85546875" style="289" customWidth="1"/>
    <col min="8421" max="8421" width="7.7109375" style="289" customWidth="1"/>
    <col min="8422" max="8422" width="12" style="289" customWidth="1"/>
    <col min="8423" max="8423" width="11.85546875" style="289" customWidth="1"/>
    <col min="8424" max="8424" width="17.42578125" style="289" customWidth="1"/>
    <col min="8425" max="8425" width="13" style="289" customWidth="1"/>
    <col min="8426" max="8426" width="21" style="289" bestFit="1" customWidth="1"/>
    <col min="8427" max="8427" width="20.85546875" style="289" bestFit="1" customWidth="1"/>
    <col min="8428" max="8428" width="19.85546875" style="289" bestFit="1" customWidth="1"/>
    <col min="8429" max="8429" width="20.85546875" style="289" bestFit="1" customWidth="1"/>
    <col min="8430" max="8431" width="18" style="289" bestFit="1" customWidth="1"/>
    <col min="8432" max="8432" width="23.7109375" style="289" customWidth="1"/>
    <col min="8433" max="8433" width="20.5703125" style="289" bestFit="1" customWidth="1"/>
    <col min="8434" max="8434" width="18.7109375" style="289" bestFit="1" customWidth="1"/>
    <col min="8435" max="8675" width="11.42578125" style="289"/>
    <col min="8676" max="8676" width="2.85546875" style="289" customWidth="1"/>
    <col min="8677" max="8677" width="7.7109375" style="289" customWidth="1"/>
    <col min="8678" max="8678" width="12" style="289" customWidth="1"/>
    <col min="8679" max="8679" width="11.85546875" style="289" customWidth="1"/>
    <col min="8680" max="8680" width="17.42578125" style="289" customWidth="1"/>
    <col min="8681" max="8681" width="13" style="289" customWidth="1"/>
    <col min="8682" max="8682" width="21" style="289" bestFit="1" customWidth="1"/>
    <col min="8683" max="8683" width="20.85546875" style="289" bestFit="1" customWidth="1"/>
    <col min="8684" max="8684" width="19.85546875" style="289" bestFit="1" customWidth="1"/>
    <col min="8685" max="8685" width="20.85546875" style="289" bestFit="1" customWidth="1"/>
    <col min="8686" max="8687" width="18" style="289" bestFit="1" customWidth="1"/>
    <col min="8688" max="8688" width="23.7109375" style="289" customWidth="1"/>
    <col min="8689" max="8689" width="20.5703125" style="289" bestFit="1" customWidth="1"/>
    <col min="8690" max="8690" width="18.7109375" style="289" bestFit="1" customWidth="1"/>
    <col min="8691" max="8931" width="11.42578125" style="289"/>
    <col min="8932" max="8932" width="2.85546875" style="289" customWidth="1"/>
    <col min="8933" max="8933" width="7.7109375" style="289" customWidth="1"/>
    <col min="8934" max="8934" width="12" style="289" customWidth="1"/>
    <col min="8935" max="8935" width="11.85546875" style="289" customWidth="1"/>
    <col min="8936" max="8936" width="17.42578125" style="289" customWidth="1"/>
    <col min="8937" max="8937" width="13" style="289" customWidth="1"/>
    <col min="8938" max="8938" width="21" style="289" bestFit="1" customWidth="1"/>
    <col min="8939" max="8939" width="20.85546875" style="289" bestFit="1" customWidth="1"/>
    <col min="8940" max="8940" width="19.85546875" style="289" bestFit="1" customWidth="1"/>
    <col min="8941" max="8941" width="20.85546875" style="289" bestFit="1" customWidth="1"/>
    <col min="8942" max="8943" width="18" style="289" bestFit="1" customWidth="1"/>
    <col min="8944" max="8944" width="23.7109375" style="289" customWidth="1"/>
    <col min="8945" max="8945" width="20.5703125" style="289" bestFit="1" customWidth="1"/>
    <col min="8946" max="8946" width="18.7109375" style="289" bestFit="1" customWidth="1"/>
    <col min="8947" max="9187" width="11.42578125" style="289"/>
    <col min="9188" max="9188" width="2.85546875" style="289" customWidth="1"/>
    <col min="9189" max="9189" width="7.7109375" style="289" customWidth="1"/>
    <col min="9190" max="9190" width="12" style="289" customWidth="1"/>
    <col min="9191" max="9191" width="11.85546875" style="289" customWidth="1"/>
    <col min="9192" max="9192" width="17.42578125" style="289" customWidth="1"/>
    <col min="9193" max="9193" width="13" style="289" customWidth="1"/>
    <col min="9194" max="9194" width="21" style="289" bestFit="1" customWidth="1"/>
    <col min="9195" max="9195" width="20.85546875" style="289" bestFit="1" customWidth="1"/>
    <col min="9196" max="9196" width="19.85546875" style="289" bestFit="1" customWidth="1"/>
    <col min="9197" max="9197" width="20.85546875" style="289" bestFit="1" customWidth="1"/>
    <col min="9198" max="9199" width="18" style="289" bestFit="1" customWidth="1"/>
    <col min="9200" max="9200" width="23.7109375" style="289" customWidth="1"/>
    <col min="9201" max="9201" width="20.5703125" style="289" bestFit="1" customWidth="1"/>
    <col min="9202" max="9202" width="18.7109375" style="289" bestFit="1" customWidth="1"/>
    <col min="9203" max="9443" width="11.42578125" style="289"/>
    <col min="9444" max="9444" width="2.85546875" style="289" customWidth="1"/>
    <col min="9445" max="9445" width="7.7109375" style="289" customWidth="1"/>
    <col min="9446" max="9446" width="12" style="289" customWidth="1"/>
    <col min="9447" max="9447" width="11.85546875" style="289" customWidth="1"/>
    <col min="9448" max="9448" width="17.42578125" style="289" customWidth="1"/>
    <col min="9449" max="9449" width="13" style="289" customWidth="1"/>
    <col min="9450" max="9450" width="21" style="289" bestFit="1" customWidth="1"/>
    <col min="9451" max="9451" width="20.85546875" style="289" bestFit="1" customWidth="1"/>
    <col min="9452" max="9452" width="19.85546875" style="289" bestFit="1" customWidth="1"/>
    <col min="9453" max="9453" width="20.85546875" style="289" bestFit="1" customWidth="1"/>
    <col min="9454" max="9455" width="18" style="289" bestFit="1" customWidth="1"/>
    <col min="9456" max="9456" width="23.7109375" style="289" customWidth="1"/>
    <col min="9457" max="9457" width="20.5703125" style="289" bestFit="1" customWidth="1"/>
    <col min="9458" max="9458" width="18.7109375" style="289" bestFit="1" customWidth="1"/>
    <col min="9459" max="9699" width="11.42578125" style="289"/>
    <col min="9700" max="9700" width="2.85546875" style="289" customWidth="1"/>
    <col min="9701" max="9701" width="7.7109375" style="289" customWidth="1"/>
    <col min="9702" max="9702" width="12" style="289" customWidth="1"/>
    <col min="9703" max="9703" width="11.85546875" style="289" customWidth="1"/>
    <col min="9704" max="9704" width="17.42578125" style="289" customWidth="1"/>
    <col min="9705" max="9705" width="13" style="289" customWidth="1"/>
    <col min="9706" max="9706" width="21" style="289" bestFit="1" customWidth="1"/>
    <col min="9707" max="9707" width="20.85546875" style="289" bestFit="1" customWidth="1"/>
    <col min="9708" max="9708" width="19.85546875" style="289" bestFit="1" customWidth="1"/>
    <col min="9709" max="9709" width="20.85546875" style="289" bestFit="1" customWidth="1"/>
    <col min="9710" max="9711" width="18" style="289" bestFit="1" customWidth="1"/>
    <col min="9712" max="9712" width="23.7109375" style="289" customWidth="1"/>
    <col min="9713" max="9713" width="20.5703125" style="289" bestFit="1" customWidth="1"/>
    <col min="9714" max="9714" width="18.7109375" style="289" bestFit="1" customWidth="1"/>
    <col min="9715" max="9955" width="11.42578125" style="289"/>
    <col min="9956" max="9956" width="2.85546875" style="289" customWidth="1"/>
    <col min="9957" max="9957" width="7.7109375" style="289" customWidth="1"/>
    <col min="9958" max="9958" width="12" style="289" customWidth="1"/>
    <col min="9959" max="9959" width="11.85546875" style="289" customWidth="1"/>
    <col min="9960" max="9960" width="17.42578125" style="289" customWidth="1"/>
    <col min="9961" max="9961" width="13" style="289" customWidth="1"/>
    <col min="9962" max="9962" width="21" style="289" bestFit="1" customWidth="1"/>
    <col min="9963" max="9963" width="20.85546875" style="289" bestFit="1" customWidth="1"/>
    <col min="9964" max="9964" width="19.85546875" style="289" bestFit="1" customWidth="1"/>
    <col min="9965" max="9965" width="20.85546875" style="289" bestFit="1" customWidth="1"/>
    <col min="9966" max="9967" width="18" style="289" bestFit="1" customWidth="1"/>
    <col min="9968" max="9968" width="23.7109375" style="289" customWidth="1"/>
    <col min="9969" max="9969" width="20.5703125" style="289" bestFit="1" customWidth="1"/>
    <col min="9970" max="9970" width="18.7109375" style="289" bestFit="1" customWidth="1"/>
    <col min="9971" max="10211" width="11.42578125" style="289"/>
    <col min="10212" max="10212" width="2.85546875" style="289" customWidth="1"/>
    <col min="10213" max="10213" width="7.7109375" style="289" customWidth="1"/>
    <col min="10214" max="10214" width="12" style="289" customWidth="1"/>
    <col min="10215" max="10215" width="11.85546875" style="289" customWidth="1"/>
    <col min="10216" max="10216" width="17.42578125" style="289" customWidth="1"/>
    <col min="10217" max="10217" width="13" style="289" customWidth="1"/>
    <col min="10218" max="10218" width="21" style="289" bestFit="1" customWidth="1"/>
    <col min="10219" max="10219" width="20.85546875" style="289" bestFit="1" customWidth="1"/>
    <col min="10220" max="10220" width="19.85546875" style="289" bestFit="1" customWidth="1"/>
    <col min="10221" max="10221" width="20.85546875" style="289" bestFit="1" customWidth="1"/>
    <col min="10222" max="10223" width="18" style="289" bestFit="1" customWidth="1"/>
    <col min="10224" max="10224" width="23.7109375" style="289" customWidth="1"/>
    <col min="10225" max="10225" width="20.5703125" style="289" bestFit="1" customWidth="1"/>
    <col min="10226" max="10226" width="18.7109375" style="289" bestFit="1" customWidth="1"/>
    <col min="10227" max="10467" width="11.42578125" style="289"/>
    <col min="10468" max="10468" width="2.85546875" style="289" customWidth="1"/>
    <col min="10469" max="10469" width="7.7109375" style="289" customWidth="1"/>
    <col min="10470" max="10470" width="12" style="289" customWidth="1"/>
    <col min="10471" max="10471" width="11.85546875" style="289" customWidth="1"/>
    <col min="10472" max="10472" width="17.42578125" style="289" customWidth="1"/>
    <col min="10473" max="10473" width="13" style="289" customWidth="1"/>
    <col min="10474" max="10474" width="21" style="289" bestFit="1" customWidth="1"/>
    <col min="10475" max="10475" width="20.85546875" style="289" bestFit="1" customWidth="1"/>
    <col min="10476" max="10476" width="19.85546875" style="289" bestFit="1" customWidth="1"/>
    <col min="10477" max="10477" width="20.85546875" style="289" bestFit="1" customWidth="1"/>
    <col min="10478" max="10479" width="18" style="289" bestFit="1" customWidth="1"/>
    <col min="10480" max="10480" width="23.7109375" style="289" customWidth="1"/>
    <col min="10481" max="10481" width="20.5703125" style="289" bestFit="1" customWidth="1"/>
    <col min="10482" max="10482" width="18.7109375" style="289" bestFit="1" customWidth="1"/>
    <col min="10483" max="10723" width="11.42578125" style="289"/>
    <col min="10724" max="10724" width="2.85546875" style="289" customWidth="1"/>
    <col min="10725" max="10725" width="7.7109375" style="289" customWidth="1"/>
    <col min="10726" max="10726" width="12" style="289" customWidth="1"/>
    <col min="10727" max="10727" width="11.85546875" style="289" customWidth="1"/>
    <col min="10728" max="10728" width="17.42578125" style="289" customWidth="1"/>
    <col min="10729" max="10729" width="13" style="289" customWidth="1"/>
    <col min="10730" max="10730" width="21" style="289" bestFit="1" customWidth="1"/>
    <col min="10731" max="10731" width="20.85546875" style="289" bestFit="1" customWidth="1"/>
    <col min="10732" max="10732" width="19.85546875" style="289" bestFit="1" customWidth="1"/>
    <col min="10733" max="10733" width="20.85546875" style="289" bestFit="1" customWidth="1"/>
    <col min="10734" max="10735" width="18" style="289" bestFit="1" customWidth="1"/>
    <col min="10736" max="10736" width="23.7109375" style="289" customWidth="1"/>
    <col min="10737" max="10737" width="20.5703125" style="289" bestFit="1" customWidth="1"/>
    <col min="10738" max="10738" width="18.7109375" style="289" bestFit="1" customWidth="1"/>
    <col min="10739" max="10979" width="11.42578125" style="289"/>
    <col min="10980" max="10980" width="2.85546875" style="289" customWidth="1"/>
    <col min="10981" max="10981" width="7.7109375" style="289" customWidth="1"/>
    <col min="10982" max="10982" width="12" style="289" customWidth="1"/>
    <col min="10983" max="10983" width="11.85546875" style="289" customWidth="1"/>
    <col min="10984" max="10984" width="17.42578125" style="289" customWidth="1"/>
    <col min="10985" max="10985" width="13" style="289" customWidth="1"/>
    <col min="10986" max="10986" width="21" style="289" bestFit="1" customWidth="1"/>
    <col min="10987" max="10987" width="20.85546875" style="289" bestFit="1" customWidth="1"/>
    <col min="10988" max="10988" width="19.85546875" style="289" bestFit="1" customWidth="1"/>
    <col min="10989" max="10989" width="20.85546875" style="289" bestFit="1" customWidth="1"/>
    <col min="10990" max="10991" width="18" style="289" bestFit="1" customWidth="1"/>
    <col min="10992" max="10992" width="23.7109375" style="289" customWidth="1"/>
    <col min="10993" max="10993" width="20.5703125" style="289" bestFit="1" customWidth="1"/>
    <col min="10994" max="10994" width="18.7109375" style="289" bestFit="1" customWidth="1"/>
    <col min="10995" max="11235" width="11.42578125" style="289"/>
    <col min="11236" max="11236" width="2.85546875" style="289" customWidth="1"/>
    <col min="11237" max="11237" width="7.7109375" style="289" customWidth="1"/>
    <col min="11238" max="11238" width="12" style="289" customWidth="1"/>
    <col min="11239" max="11239" width="11.85546875" style="289" customWidth="1"/>
    <col min="11240" max="11240" width="17.42578125" style="289" customWidth="1"/>
    <col min="11241" max="11241" width="13" style="289" customWidth="1"/>
    <col min="11242" max="11242" width="21" style="289" bestFit="1" customWidth="1"/>
    <col min="11243" max="11243" width="20.85546875" style="289" bestFit="1" customWidth="1"/>
    <col min="11244" max="11244" width="19.85546875" style="289" bestFit="1" customWidth="1"/>
    <col min="11245" max="11245" width="20.85546875" style="289" bestFit="1" customWidth="1"/>
    <col min="11246" max="11247" width="18" style="289" bestFit="1" customWidth="1"/>
    <col min="11248" max="11248" width="23.7109375" style="289" customWidth="1"/>
    <col min="11249" max="11249" width="20.5703125" style="289" bestFit="1" customWidth="1"/>
    <col min="11250" max="11250" width="18.7109375" style="289" bestFit="1" customWidth="1"/>
    <col min="11251" max="11491" width="11.42578125" style="289"/>
    <col min="11492" max="11492" width="2.85546875" style="289" customWidth="1"/>
    <col min="11493" max="11493" width="7.7109375" style="289" customWidth="1"/>
    <col min="11494" max="11494" width="12" style="289" customWidth="1"/>
    <col min="11495" max="11495" width="11.85546875" style="289" customWidth="1"/>
    <col min="11496" max="11496" width="17.42578125" style="289" customWidth="1"/>
    <col min="11497" max="11497" width="13" style="289" customWidth="1"/>
    <col min="11498" max="11498" width="21" style="289" bestFit="1" customWidth="1"/>
    <col min="11499" max="11499" width="20.85546875" style="289" bestFit="1" customWidth="1"/>
    <col min="11500" max="11500" width="19.85546875" style="289" bestFit="1" customWidth="1"/>
    <col min="11501" max="11501" width="20.85546875" style="289" bestFit="1" customWidth="1"/>
    <col min="11502" max="11503" width="18" style="289" bestFit="1" customWidth="1"/>
    <col min="11504" max="11504" width="23.7109375" style="289" customWidth="1"/>
    <col min="11505" max="11505" width="20.5703125" style="289" bestFit="1" customWidth="1"/>
    <col min="11506" max="11506" width="18.7109375" style="289" bestFit="1" customWidth="1"/>
    <col min="11507" max="11747" width="11.42578125" style="289"/>
    <col min="11748" max="11748" width="2.85546875" style="289" customWidth="1"/>
    <col min="11749" max="11749" width="7.7109375" style="289" customWidth="1"/>
    <col min="11750" max="11750" width="12" style="289" customWidth="1"/>
    <col min="11751" max="11751" width="11.85546875" style="289" customWidth="1"/>
    <col min="11752" max="11752" width="17.42578125" style="289" customWidth="1"/>
    <col min="11753" max="11753" width="13" style="289" customWidth="1"/>
    <col min="11754" max="11754" width="21" style="289" bestFit="1" customWidth="1"/>
    <col min="11755" max="11755" width="20.85546875" style="289" bestFit="1" customWidth="1"/>
    <col min="11756" max="11756" width="19.85546875" style="289" bestFit="1" customWidth="1"/>
    <col min="11757" max="11757" width="20.85546875" style="289" bestFit="1" customWidth="1"/>
    <col min="11758" max="11759" width="18" style="289" bestFit="1" customWidth="1"/>
    <col min="11760" max="11760" width="23.7109375" style="289" customWidth="1"/>
    <col min="11761" max="11761" width="20.5703125" style="289" bestFit="1" customWidth="1"/>
    <col min="11762" max="11762" width="18.7109375" style="289" bestFit="1" customWidth="1"/>
    <col min="11763" max="12003" width="11.42578125" style="289"/>
    <col min="12004" max="12004" width="2.85546875" style="289" customWidth="1"/>
    <col min="12005" max="12005" width="7.7109375" style="289" customWidth="1"/>
    <col min="12006" max="12006" width="12" style="289" customWidth="1"/>
    <col min="12007" max="12007" width="11.85546875" style="289" customWidth="1"/>
    <col min="12008" max="12008" width="17.42578125" style="289" customWidth="1"/>
    <col min="12009" max="12009" width="13" style="289" customWidth="1"/>
    <col min="12010" max="12010" width="21" style="289" bestFit="1" customWidth="1"/>
    <col min="12011" max="12011" width="20.85546875" style="289" bestFit="1" customWidth="1"/>
    <col min="12012" max="12012" width="19.85546875" style="289" bestFit="1" customWidth="1"/>
    <col min="12013" max="12013" width="20.85546875" style="289" bestFit="1" customWidth="1"/>
    <col min="12014" max="12015" width="18" style="289" bestFit="1" customWidth="1"/>
    <col min="12016" max="12016" width="23.7109375" style="289" customWidth="1"/>
    <col min="12017" max="12017" width="20.5703125" style="289" bestFit="1" customWidth="1"/>
    <col min="12018" max="12018" width="18.7109375" style="289" bestFit="1" customWidth="1"/>
    <col min="12019" max="12259" width="11.42578125" style="289"/>
    <col min="12260" max="12260" width="2.85546875" style="289" customWidth="1"/>
    <col min="12261" max="12261" width="7.7109375" style="289" customWidth="1"/>
    <col min="12262" max="12262" width="12" style="289" customWidth="1"/>
    <col min="12263" max="12263" width="11.85546875" style="289" customWidth="1"/>
    <col min="12264" max="12264" width="17.42578125" style="289" customWidth="1"/>
    <col min="12265" max="12265" width="13" style="289" customWidth="1"/>
    <col min="12266" max="12266" width="21" style="289" bestFit="1" customWidth="1"/>
    <col min="12267" max="12267" width="20.85546875" style="289" bestFit="1" customWidth="1"/>
    <col min="12268" max="12268" width="19.85546875" style="289" bestFit="1" customWidth="1"/>
    <col min="12269" max="12269" width="20.85546875" style="289" bestFit="1" customWidth="1"/>
    <col min="12270" max="12271" width="18" style="289" bestFit="1" customWidth="1"/>
    <col min="12272" max="12272" width="23.7109375" style="289" customWidth="1"/>
    <col min="12273" max="12273" width="20.5703125" style="289" bestFit="1" customWidth="1"/>
    <col min="12274" max="12274" width="18.7109375" style="289" bestFit="1" customWidth="1"/>
    <col min="12275" max="12515" width="11.42578125" style="289"/>
    <col min="12516" max="12516" width="2.85546875" style="289" customWidth="1"/>
    <col min="12517" max="12517" width="7.7109375" style="289" customWidth="1"/>
    <col min="12518" max="12518" width="12" style="289" customWidth="1"/>
    <col min="12519" max="12519" width="11.85546875" style="289" customWidth="1"/>
    <col min="12520" max="12520" width="17.42578125" style="289" customWidth="1"/>
    <col min="12521" max="12521" width="13" style="289" customWidth="1"/>
    <col min="12522" max="12522" width="21" style="289" bestFit="1" customWidth="1"/>
    <col min="12523" max="12523" width="20.85546875" style="289" bestFit="1" customWidth="1"/>
    <col min="12524" max="12524" width="19.85546875" style="289" bestFit="1" customWidth="1"/>
    <col min="12525" max="12525" width="20.85546875" style="289" bestFit="1" customWidth="1"/>
    <col min="12526" max="12527" width="18" style="289" bestFit="1" customWidth="1"/>
    <col min="12528" max="12528" width="23.7109375" style="289" customWidth="1"/>
    <col min="12529" max="12529" width="20.5703125" style="289" bestFit="1" customWidth="1"/>
    <col min="12530" max="12530" width="18.7109375" style="289" bestFit="1" customWidth="1"/>
    <col min="12531" max="12771" width="11.42578125" style="289"/>
    <col min="12772" max="12772" width="2.85546875" style="289" customWidth="1"/>
    <col min="12773" max="12773" width="7.7109375" style="289" customWidth="1"/>
    <col min="12774" max="12774" width="12" style="289" customWidth="1"/>
    <col min="12775" max="12775" width="11.85546875" style="289" customWidth="1"/>
    <col min="12776" max="12776" width="17.42578125" style="289" customWidth="1"/>
    <col min="12777" max="12777" width="13" style="289" customWidth="1"/>
    <col min="12778" max="12778" width="21" style="289" bestFit="1" customWidth="1"/>
    <col min="12779" max="12779" width="20.85546875" style="289" bestFit="1" customWidth="1"/>
    <col min="12780" max="12780" width="19.85546875" style="289" bestFit="1" customWidth="1"/>
    <col min="12781" max="12781" width="20.85546875" style="289" bestFit="1" customWidth="1"/>
    <col min="12782" max="12783" width="18" style="289" bestFit="1" customWidth="1"/>
    <col min="12784" max="12784" width="23.7109375" style="289" customWidth="1"/>
    <col min="12785" max="12785" width="20.5703125" style="289" bestFit="1" customWidth="1"/>
    <col min="12786" max="12786" width="18.7109375" style="289" bestFit="1" customWidth="1"/>
    <col min="12787" max="13027" width="11.42578125" style="289"/>
    <col min="13028" max="13028" width="2.85546875" style="289" customWidth="1"/>
    <col min="13029" max="13029" width="7.7109375" style="289" customWidth="1"/>
    <col min="13030" max="13030" width="12" style="289" customWidth="1"/>
    <col min="13031" max="13031" width="11.85546875" style="289" customWidth="1"/>
    <col min="13032" max="13032" width="17.42578125" style="289" customWidth="1"/>
    <col min="13033" max="13033" width="13" style="289" customWidth="1"/>
    <col min="13034" max="13034" width="21" style="289" bestFit="1" customWidth="1"/>
    <col min="13035" max="13035" width="20.85546875" style="289" bestFit="1" customWidth="1"/>
    <col min="13036" max="13036" width="19.85546875" style="289" bestFit="1" customWidth="1"/>
    <col min="13037" max="13037" width="20.85546875" style="289" bestFit="1" customWidth="1"/>
    <col min="13038" max="13039" width="18" style="289" bestFit="1" customWidth="1"/>
    <col min="13040" max="13040" width="23.7109375" style="289" customWidth="1"/>
    <col min="13041" max="13041" width="20.5703125" style="289" bestFit="1" customWidth="1"/>
    <col min="13042" max="13042" width="18.7109375" style="289" bestFit="1" customWidth="1"/>
    <col min="13043" max="13283" width="11.42578125" style="289"/>
    <col min="13284" max="13284" width="2.85546875" style="289" customWidth="1"/>
    <col min="13285" max="13285" width="7.7109375" style="289" customWidth="1"/>
    <col min="13286" max="13286" width="12" style="289" customWidth="1"/>
    <col min="13287" max="13287" width="11.85546875" style="289" customWidth="1"/>
    <col min="13288" max="13288" width="17.42578125" style="289" customWidth="1"/>
    <col min="13289" max="13289" width="13" style="289" customWidth="1"/>
    <col min="13290" max="13290" width="21" style="289" bestFit="1" customWidth="1"/>
    <col min="13291" max="13291" width="20.85546875" style="289" bestFit="1" customWidth="1"/>
    <col min="13292" max="13292" width="19.85546875" style="289" bestFit="1" customWidth="1"/>
    <col min="13293" max="13293" width="20.85546875" style="289" bestFit="1" customWidth="1"/>
    <col min="13294" max="13295" width="18" style="289" bestFit="1" customWidth="1"/>
    <col min="13296" max="13296" width="23.7109375" style="289" customWidth="1"/>
    <col min="13297" max="13297" width="20.5703125" style="289" bestFit="1" customWidth="1"/>
    <col min="13298" max="13298" width="18.7109375" style="289" bestFit="1" customWidth="1"/>
    <col min="13299" max="13539" width="11.42578125" style="289"/>
    <col min="13540" max="13540" width="2.85546875" style="289" customWidth="1"/>
    <col min="13541" max="13541" width="7.7109375" style="289" customWidth="1"/>
    <col min="13542" max="13542" width="12" style="289" customWidth="1"/>
    <col min="13543" max="13543" width="11.85546875" style="289" customWidth="1"/>
    <col min="13544" max="13544" width="17.42578125" style="289" customWidth="1"/>
    <col min="13545" max="13545" width="13" style="289" customWidth="1"/>
    <col min="13546" max="13546" width="21" style="289" bestFit="1" customWidth="1"/>
    <col min="13547" max="13547" width="20.85546875" style="289" bestFit="1" customWidth="1"/>
    <col min="13548" max="13548" width="19.85546875" style="289" bestFit="1" customWidth="1"/>
    <col min="13549" max="13549" width="20.85546875" style="289" bestFit="1" customWidth="1"/>
    <col min="13550" max="13551" width="18" style="289" bestFit="1" customWidth="1"/>
    <col min="13552" max="13552" width="23.7109375" style="289" customWidth="1"/>
    <col min="13553" max="13553" width="20.5703125" style="289" bestFit="1" customWidth="1"/>
    <col min="13554" max="13554" width="18.7109375" style="289" bestFit="1" customWidth="1"/>
    <col min="13555" max="13795" width="11.42578125" style="289"/>
    <col min="13796" max="13796" width="2.85546875" style="289" customWidth="1"/>
    <col min="13797" max="13797" width="7.7109375" style="289" customWidth="1"/>
    <col min="13798" max="13798" width="12" style="289" customWidth="1"/>
    <col min="13799" max="13799" width="11.85546875" style="289" customWidth="1"/>
    <col min="13800" max="13800" width="17.42578125" style="289" customWidth="1"/>
    <col min="13801" max="13801" width="13" style="289" customWidth="1"/>
    <col min="13802" max="13802" width="21" style="289" bestFit="1" customWidth="1"/>
    <col min="13803" max="13803" width="20.85546875" style="289" bestFit="1" customWidth="1"/>
    <col min="13804" max="13804" width="19.85546875" style="289" bestFit="1" customWidth="1"/>
    <col min="13805" max="13805" width="20.85546875" style="289" bestFit="1" customWidth="1"/>
    <col min="13806" max="13807" width="18" style="289" bestFit="1" customWidth="1"/>
    <col min="13808" max="13808" width="23.7109375" style="289" customWidth="1"/>
    <col min="13809" max="13809" width="20.5703125" style="289" bestFit="1" customWidth="1"/>
    <col min="13810" max="13810" width="18.7109375" style="289" bestFit="1" customWidth="1"/>
    <col min="13811" max="14051" width="11.42578125" style="289"/>
    <col min="14052" max="14052" width="2.85546875" style="289" customWidth="1"/>
    <col min="14053" max="14053" width="7.7109375" style="289" customWidth="1"/>
    <col min="14054" max="14054" width="12" style="289" customWidth="1"/>
    <col min="14055" max="14055" width="11.85546875" style="289" customWidth="1"/>
    <col min="14056" max="14056" width="17.42578125" style="289" customWidth="1"/>
    <col min="14057" max="14057" width="13" style="289" customWidth="1"/>
    <col min="14058" max="14058" width="21" style="289" bestFit="1" customWidth="1"/>
    <col min="14059" max="14059" width="20.85546875" style="289" bestFit="1" customWidth="1"/>
    <col min="14060" max="14060" width="19.85546875" style="289" bestFit="1" customWidth="1"/>
    <col min="14061" max="14061" width="20.85546875" style="289" bestFit="1" customWidth="1"/>
    <col min="14062" max="14063" width="18" style="289" bestFit="1" customWidth="1"/>
    <col min="14064" max="14064" width="23.7109375" style="289" customWidth="1"/>
    <col min="14065" max="14065" width="20.5703125" style="289" bestFit="1" customWidth="1"/>
    <col min="14066" max="14066" width="18.7109375" style="289" bestFit="1" customWidth="1"/>
    <col min="14067" max="14307" width="11.42578125" style="289"/>
    <col min="14308" max="14308" width="2.85546875" style="289" customWidth="1"/>
    <col min="14309" max="14309" width="7.7109375" style="289" customWidth="1"/>
    <col min="14310" max="14310" width="12" style="289" customWidth="1"/>
    <col min="14311" max="14311" width="11.85546875" style="289" customWidth="1"/>
    <col min="14312" max="14312" width="17.42578125" style="289" customWidth="1"/>
    <col min="14313" max="14313" width="13" style="289" customWidth="1"/>
    <col min="14314" max="14314" width="21" style="289" bestFit="1" customWidth="1"/>
    <col min="14315" max="14315" width="20.85546875" style="289" bestFit="1" customWidth="1"/>
    <col min="14316" max="14316" width="19.85546875" style="289" bestFit="1" customWidth="1"/>
    <col min="14317" max="14317" width="20.85546875" style="289" bestFit="1" customWidth="1"/>
    <col min="14318" max="14319" width="18" style="289" bestFit="1" customWidth="1"/>
    <col min="14320" max="14320" width="23.7109375" style="289" customWidth="1"/>
    <col min="14321" max="14321" width="20.5703125" style="289" bestFit="1" customWidth="1"/>
    <col min="14322" max="14322" width="18.7109375" style="289" bestFit="1" customWidth="1"/>
    <col min="14323" max="14563" width="11.42578125" style="289"/>
    <col min="14564" max="14564" width="2.85546875" style="289" customWidth="1"/>
    <col min="14565" max="14565" width="7.7109375" style="289" customWidth="1"/>
    <col min="14566" max="14566" width="12" style="289" customWidth="1"/>
    <col min="14567" max="14567" width="11.85546875" style="289" customWidth="1"/>
    <col min="14568" max="14568" width="17.42578125" style="289" customWidth="1"/>
    <col min="14569" max="14569" width="13" style="289" customWidth="1"/>
    <col min="14570" max="14570" width="21" style="289" bestFit="1" customWidth="1"/>
    <col min="14571" max="14571" width="20.85546875" style="289" bestFit="1" customWidth="1"/>
    <col min="14572" max="14572" width="19.85546875" style="289" bestFit="1" customWidth="1"/>
    <col min="14573" max="14573" width="20.85546875" style="289" bestFit="1" customWidth="1"/>
    <col min="14574" max="14575" width="18" style="289" bestFit="1" customWidth="1"/>
    <col min="14576" max="14576" width="23.7109375" style="289" customWidth="1"/>
    <col min="14577" max="14577" width="20.5703125" style="289" bestFit="1" customWidth="1"/>
    <col min="14578" max="14578" width="18.7109375" style="289" bestFit="1" customWidth="1"/>
    <col min="14579" max="14819" width="11.42578125" style="289"/>
    <col min="14820" max="14820" width="2.85546875" style="289" customWidth="1"/>
    <col min="14821" max="14821" width="7.7109375" style="289" customWidth="1"/>
    <col min="14822" max="14822" width="12" style="289" customWidth="1"/>
    <col min="14823" max="14823" width="11.85546875" style="289" customWidth="1"/>
    <col min="14824" max="14824" width="17.42578125" style="289" customWidth="1"/>
    <col min="14825" max="14825" width="13" style="289" customWidth="1"/>
    <col min="14826" max="14826" width="21" style="289" bestFit="1" customWidth="1"/>
    <col min="14827" max="14827" width="20.85546875" style="289" bestFit="1" customWidth="1"/>
    <col min="14828" max="14828" width="19.85546875" style="289" bestFit="1" customWidth="1"/>
    <col min="14829" max="14829" width="20.85546875" style="289" bestFit="1" customWidth="1"/>
    <col min="14830" max="14831" width="18" style="289" bestFit="1" customWidth="1"/>
    <col min="14832" max="14832" width="23.7109375" style="289" customWidth="1"/>
    <col min="14833" max="14833" width="20.5703125" style="289" bestFit="1" customWidth="1"/>
    <col min="14834" max="14834" width="18.7109375" style="289" bestFit="1" customWidth="1"/>
    <col min="14835" max="15075" width="11.42578125" style="289"/>
    <col min="15076" max="15076" width="2.85546875" style="289" customWidth="1"/>
    <col min="15077" max="15077" width="7.7109375" style="289" customWidth="1"/>
    <col min="15078" max="15078" width="12" style="289" customWidth="1"/>
    <col min="15079" max="15079" width="11.85546875" style="289" customWidth="1"/>
    <col min="15080" max="15080" width="17.42578125" style="289" customWidth="1"/>
    <col min="15081" max="15081" width="13" style="289" customWidth="1"/>
    <col min="15082" max="15082" width="21" style="289" bestFit="1" customWidth="1"/>
    <col min="15083" max="15083" width="20.85546875" style="289" bestFit="1" customWidth="1"/>
    <col min="15084" max="15084" width="19.85546875" style="289" bestFit="1" customWidth="1"/>
    <col min="15085" max="15085" width="20.85546875" style="289" bestFit="1" customWidth="1"/>
    <col min="15086" max="15087" width="18" style="289" bestFit="1" customWidth="1"/>
    <col min="15088" max="15088" width="23.7109375" style="289" customWidth="1"/>
    <col min="15089" max="15089" width="20.5703125" style="289" bestFit="1" customWidth="1"/>
    <col min="15090" max="15090" width="18.7109375" style="289" bestFit="1" customWidth="1"/>
    <col min="15091" max="15331" width="11.42578125" style="289"/>
    <col min="15332" max="15332" width="2.85546875" style="289" customWidth="1"/>
    <col min="15333" max="15333" width="7.7109375" style="289" customWidth="1"/>
    <col min="15334" max="15334" width="12" style="289" customWidth="1"/>
    <col min="15335" max="15335" width="11.85546875" style="289" customWidth="1"/>
    <col min="15336" max="15336" width="17.42578125" style="289" customWidth="1"/>
    <col min="15337" max="15337" width="13" style="289" customWidth="1"/>
    <col min="15338" max="15338" width="21" style="289" bestFit="1" customWidth="1"/>
    <col min="15339" max="15339" width="20.85546875" style="289" bestFit="1" customWidth="1"/>
    <col min="15340" max="15340" width="19.85546875" style="289" bestFit="1" customWidth="1"/>
    <col min="15341" max="15341" width="20.85546875" style="289" bestFit="1" customWidth="1"/>
    <col min="15342" max="15343" width="18" style="289" bestFit="1" customWidth="1"/>
    <col min="15344" max="15344" width="23.7109375" style="289" customWidth="1"/>
    <col min="15345" max="15345" width="20.5703125" style="289" bestFit="1" customWidth="1"/>
    <col min="15346" max="15346" width="18.7109375" style="289" bestFit="1" customWidth="1"/>
    <col min="15347" max="15587" width="11.42578125" style="289"/>
    <col min="15588" max="15588" width="2.85546875" style="289" customWidth="1"/>
    <col min="15589" max="15589" width="7.7109375" style="289" customWidth="1"/>
    <col min="15590" max="15590" width="12" style="289" customWidth="1"/>
    <col min="15591" max="15591" width="11.85546875" style="289" customWidth="1"/>
    <col min="15592" max="15592" width="17.42578125" style="289" customWidth="1"/>
    <col min="15593" max="15593" width="13" style="289" customWidth="1"/>
    <col min="15594" max="15594" width="21" style="289" bestFit="1" customWidth="1"/>
    <col min="15595" max="15595" width="20.85546875" style="289" bestFit="1" customWidth="1"/>
    <col min="15596" max="15596" width="19.85546875" style="289" bestFit="1" customWidth="1"/>
    <col min="15597" max="15597" width="20.85546875" style="289" bestFit="1" customWidth="1"/>
    <col min="15598" max="15599" width="18" style="289" bestFit="1" customWidth="1"/>
    <col min="15600" max="15600" width="23.7109375" style="289" customWidth="1"/>
    <col min="15601" max="15601" width="20.5703125" style="289" bestFit="1" customWidth="1"/>
    <col min="15602" max="15602" width="18.7109375" style="289" bestFit="1" customWidth="1"/>
    <col min="15603" max="15843" width="11.42578125" style="289"/>
    <col min="15844" max="15844" width="2.85546875" style="289" customWidth="1"/>
    <col min="15845" max="15845" width="7.7109375" style="289" customWidth="1"/>
    <col min="15846" max="15846" width="12" style="289" customWidth="1"/>
    <col min="15847" max="15847" width="11.85546875" style="289" customWidth="1"/>
    <col min="15848" max="15848" width="17.42578125" style="289" customWidth="1"/>
    <col min="15849" max="15849" width="13" style="289" customWidth="1"/>
    <col min="15850" max="15850" width="21" style="289" bestFit="1" customWidth="1"/>
    <col min="15851" max="15851" width="20.85546875" style="289" bestFit="1" customWidth="1"/>
    <col min="15852" max="15852" width="19.85546875" style="289" bestFit="1" customWidth="1"/>
    <col min="15853" max="15853" width="20.85546875" style="289" bestFit="1" customWidth="1"/>
    <col min="15854" max="15855" width="18" style="289" bestFit="1" customWidth="1"/>
    <col min="15856" max="15856" width="23.7109375" style="289" customWidth="1"/>
    <col min="15857" max="15857" width="20.5703125" style="289" bestFit="1" customWidth="1"/>
    <col min="15858" max="15858" width="18.7109375" style="289" bestFit="1" customWidth="1"/>
    <col min="15859" max="16099" width="11.42578125" style="289"/>
    <col min="16100" max="16100" width="2.85546875" style="289" customWidth="1"/>
    <col min="16101" max="16101" width="7.7109375" style="289" customWidth="1"/>
    <col min="16102" max="16102" width="12" style="289" customWidth="1"/>
    <col min="16103" max="16103" width="11.85546875" style="289" customWidth="1"/>
    <col min="16104" max="16104" width="17.42578125" style="289" customWidth="1"/>
    <col min="16105" max="16105" width="13" style="289" customWidth="1"/>
    <col min="16106" max="16106" width="21" style="289" bestFit="1" customWidth="1"/>
    <col min="16107" max="16107" width="20.85546875" style="289" bestFit="1" customWidth="1"/>
    <col min="16108" max="16108" width="19.85546875" style="289" bestFit="1" customWidth="1"/>
    <col min="16109" max="16109" width="20.85546875" style="289" bestFit="1" customWidth="1"/>
    <col min="16110" max="16111" width="18" style="289" bestFit="1" customWidth="1"/>
    <col min="16112" max="16112" width="23.7109375" style="289" customWidth="1"/>
    <col min="16113" max="16113" width="20.5703125" style="289" bestFit="1" customWidth="1"/>
    <col min="16114" max="16114" width="18.7109375" style="289" bestFit="1" customWidth="1"/>
    <col min="16115" max="16384" width="11.42578125" style="289"/>
  </cols>
  <sheetData>
    <row r="1" spans="2:85" ht="51" customHeight="1"/>
    <row r="2" spans="2:85" s="48" customFormat="1" ht="9.6" customHeight="1"/>
    <row r="3" spans="2:85" s="48" customFormat="1" ht="20.25" customHeight="1">
      <c r="B3" s="467" t="s">
        <v>120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C3" s="468"/>
      <c r="AD3" s="468"/>
      <c r="AE3" s="468"/>
      <c r="AF3" s="468"/>
      <c r="AG3" s="468"/>
      <c r="AH3" s="468"/>
      <c r="AI3" s="468"/>
      <c r="AJ3" s="468"/>
      <c r="AK3" s="468"/>
      <c r="AL3" s="468"/>
      <c r="AM3" s="468"/>
      <c r="AN3" s="468"/>
      <c r="AO3" s="468"/>
      <c r="AP3" s="468"/>
      <c r="AQ3" s="468"/>
      <c r="AR3" s="468"/>
      <c r="AS3" s="468"/>
      <c r="AT3" s="468"/>
      <c r="AU3" s="468"/>
    </row>
    <row r="4" spans="2:85" s="48" customFormat="1" ht="15.75">
      <c r="B4" s="52" t="s">
        <v>92</v>
      </c>
      <c r="D4" s="52"/>
      <c r="E4" s="52"/>
      <c r="F4" s="52"/>
      <c r="G4" s="52"/>
      <c r="H4" s="52"/>
    </row>
    <row r="5" spans="2:85" s="48" customFormat="1">
      <c r="B5" s="52" t="s">
        <v>49</v>
      </c>
      <c r="D5" s="52"/>
      <c r="E5" s="52"/>
      <c r="F5" s="52"/>
      <c r="G5" s="52"/>
      <c r="H5" s="52"/>
      <c r="U5" s="357"/>
      <c r="V5" s="357"/>
      <c r="W5" s="357"/>
    </row>
    <row r="6" spans="2:85" s="73" customFormat="1">
      <c r="B6" s="374" t="s">
        <v>201</v>
      </c>
      <c r="D6" s="374"/>
      <c r="E6" s="374"/>
      <c r="F6" s="375"/>
      <c r="G6" s="375"/>
      <c r="H6" s="375"/>
      <c r="I6" s="375"/>
      <c r="J6" s="375"/>
      <c r="K6" s="375"/>
      <c r="L6" s="104"/>
      <c r="M6" s="104"/>
      <c r="N6" s="104"/>
      <c r="U6" s="496"/>
      <c r="V6" s="496"/>
      <c r="W6" s="496"/>
      <c r="AA6" s="496"/>
      <c r="AB6" s="496"/>
      <c r="AC6" s="496"/>
      <c r="AJ6" s="496"/>
      <c r="AK6" s="496"/>
      <c r="AL6" s="376"/>
      <c r="AS6" s="496"/>
      <c r="AT6" s="496"/>
      <c r="AU6" s="376"/>
    </row>
    <row r="7" spans="2:85" s="48" customFormat="1" ht="6" customHeight="1">
      <c r="I7" s="67"/>
      <c r="J7" s="67"/>
      <c r="K7" s="67"/>
      <c r="L7" s="67"/>
      <c r="M7" s="67"/>
      <c r="N7" s="67"/>
      <c r="O7" s="67"/>
      <c r="P7" s="67"/>
      <c r="Q7" s="67"/>
    </row>
    <row r="8" spans="2:85" s="140" customFormat="1" ht="41.25" customHeight="1">
      <c r="B8" s="493" t="s">
        <v>142</v>
      </c>
      <c r="C8" s="494"/>
      <c r="D8" s="494"/>
      <c r="E8" s="495"/>
      <c r="F8" s="493" t="s">
        <v>72</v>
      </c>
      <c r="G8" s="494"/>
      <c r="H8" s="494"/>
      <c r="I8" s="493" t="s">
        <v>23</v>
      </c>
      <c r="J8" s="494"/>
      <c r="K8" s="494"/>
      <c r="L8" s="493" t="s">
        <v>70</v>
      </c>
      <c r="M8" s="494"/>
      <c r="N8" s="494"/>
      <c r="O8" s="493" t="s">
        <v>14</v>
      </c>
      <c r="P8" s="494"/>
      <c r="Q8" s="494"/>
      <c r="R8" s="493" t="s">
        <v>24</v>
      </c>
      <c r="S8" s="494"/>
      <c r="T8" s="494"/>
      <c r="U8" s="493" t="s">
        <v>104</v>
      </c>
      <c r="V8" s="494"/>
      <c r="W8" s="494"/>
      <c r="X8" s="493" t="s">
        <v>73</v>
      </c>
      <c r="Y8" s="494"/>
      <c r="Z8" s="494"/>
      <c r="AA8" s="493" t="s">
        <v>74</v>
      </c>
      <c r="AB8" s="494"/>
      <c r="AC8" s="494"/>
      <c r="AD8" s="493" t="s">
        <v>75</v>
      </c>
      <c r="AE8" s="494"/>
      <c r="AF8" s="494"/>
      <c r="AG8" s="493" t="s">
        <v>79</v>
      </c>
      <c r="AH8" s="494"/>
      <c r="AI8" s="494"/>
      <c r="AJ8" s="493" t="s">
        <v>76</v>
      </c>
      <c r="AK8" s="494"/>
      <c r="AL8" s="494"/>
      <c r="AM8" s="493" t="s">
        <v>25</v>
      </c>
      <c r="AN8" s="494"/>
      <c r="AO8" s="494"/>
      <c r="AP8" s="493" t="s">
        <v>77</v>
      </c>
      <c r="AQ8" s="494"/>
      <c r="AR8" s="494"/>
      <c r="AS8" s="493" t="s">
        <v>107</v>
      </c>
      <c r="AT8" s="494"/>
      <c r="AU8" s="494"/>
    </row>
    <row r="9" spans="2:85" s="141" customFormat="1" ht="14.25" customHeight="1">
      <c r="B9" s="491" t="s">
        <v>32</v>
      </c>
      <c r="C9" s="487" t="s">
        <v>33</v>
      </c>
      <c r="D9" s="130"/>
      <c r="E9" s="128"/>
      <c r="F9" s="489" t="s">
        <v>143</v>
      </c>
      <c r="G9" s="490"/>
      <c r="H9" s="490"/>
      <c r="I9" s="489" t="s">
        <v>143</v>
      </c>
      <c r="J9" s="490"/>
      <c r="K9" s="490"/>
      <c r="L9" s="489" t="s">
        <v>143</v>
      </c>
      <c r="M9" s="490"/>
      <c r="N9" s="490"/>
      <c r="O9" s="489" t="s">
        <v>143</v>
      </c>
      <c r="P9" s="490"/>
      <c r="Q9" s="490"/>
      <c r="R9" s="489" t="s">
        <v>143</v>
      </c>
      <c r="S9" s="490"/>
      <c r="T9" s="490"/>
      <c r="U9" s="489" t="s">
        <v>143</v>
      </c>
      <c r="V9" s="490"/>
      <c r="W9" s="490"/>
      <c r="X9" s="489" t="s">
        <v>143</v>
      </c>
      <c r="Y9" s="490"/>
      <c r="Z9" s="490"/>
      <c r="AA9" s="489" t="s">
        <v>143</v>
      </c>
      <c r="AB9" s="490"/>
      <c r="AC9" s="490"/>
      <c r="AD9" s="489" t="s">
        <v>143</v>
      </c>
      <c r="AE9" s="490"/>
      <c r="AF9" s="490"/>
      <c r="AG9" s="489" t="s">
        <v>143</v>
      </c>
      <c r="AH9" s="490"/>
      <c r="AI9" s="490"/>
      <c r="AJ9" s="489" t="s">
        <v>143</v>
      </c>
      <c r="AK9" s="490"/>
      <c r="AL9" s="490"/>
      <c r="AM9" s="489" t="s">
        <v>143</v>
      </c>
      <c r="AN9" s="490"/>
      <c r="AO9" s="490"/>
      <c r="AP9" s="489" t="s">
        <v>143</v>
      </c>
      <c r="AQ9" s="490"/>
      <c r="AR9" s="490"/>
      <c r="AS9" s="489" t="s">
        <v>143</v>
      </c>
      <c r="AT9" s="490"/>
      <c r="AU9" s="490"/>
    </row>
    <row r="10" spans="2:85" s="141" customFormat="1" ht="81" customHeight="1">
      <c r="B10" s="492" t="s">
        <v>32</v>
      </c>
      <c r="C10" s="488"/>
      <c r="D10" s="131" t="s">
        <v>144</v>
      </c>
      <c r="E10" s="129" t="s">
        <v>107</v>
      </c>
      <c r="F10" s="372" t="s">
        <v>145</v>
      </c>
      <c r="G10" s="372" t="s">
        <v>18</v>
      </c>
      <c r="H10" s="372" t="s">
        <v>198</v>
      </c>
      <c r="I10" s="372" t="s">
        <v>145</v>
      </c>
      <c r="J10" s="372" t="s">
        <v>18</v>
      </c>
      <c r="K10" s="372" t="s">
        <v>198</v>
      </c>
      <c r="L10" s="372" t="s">
        <v>145</v>
      </c>
      <c r="M10" s="372" t="s">
        <v>18</v>
      </c>
      <c r="N10" s="372" t="s">
        <v>198</v>
      </c>
      <c r="O10" s="372" t="s">
        <v>145</v>
      </c>
      <c r="P10" s="372" t="s">
        <v>18</v>
      </c>
      <c r="Q10" s="372" t="s">
        <v>198</v>
      </c>
      <c r="R10" s="372" t="s">
        <v>145</v>
      </c>
      <c r="S10" s="372" t="s">
        <v>18</v>
      </c>
      <c r="T10" s="372" t="s">
        <v>198</v>
      </c>
      <c r="U10" s="372" t="s">
        <v>145</v>
      </c>
      <c r="V10" s="372" t="s">
        <v>18</v>
      </c>
      <c r="W10" s="372" t="s">
        <v>198</v>
      </c>
      <c r="X10" s="372" t="s">
        <v>145</v>
      </c>
      <c r="Y10" s="372" t="s">
        <v>18</v>
      </c>
      <c r="Z10" s="372" t="s">
        <v>198</v>
      </c>
      <c r="AA10" s="372" t="s">
        <v>145</v>
      </c>
      <c r="AB10" s="372" t="s">
        <v>18</v>
      </c>
      <c r="AC10" s="372" t="s">
        <v>198</v>
      </c>
      <c r="AD10" s="372" t="s">
        <v>145</v>
      </c>
      <c r="AE10" s="372" t="s">
        <v>18</v>
      </c>
      <c r="AF10" s="372" t="s">
        <v>198</v>
      </c>
      <c r="AG10" s="372" t="s">
        <v>145</v>
      </c>
      <c r="AH10" s="372" t="s">
        <v>18</v>
      </c>
      <c r="AI10" s="372" t="s">
        <v>198</v>
      </c>
      <c r="AJ10" s="372" t="s">
        <v>145</v>
      </c>
      <c r="AK10" s="372" t="s">
        <v>18</v>
      </c>
      <c r="AL10" s="372" t="s">
        <v>198</v>
      </c>
      <c r="AM10" s="372" t="s">
        <v>145</v>
      </c>
      <c r="AN10" s="372" t="s">
        <v>18</v>
      </c>
      <c r="AO10" s="372" t="s">
        <v>198</v>
      </c>
      <c r="AP10" s="372" t="s">
        <v>145</v>
      </c>
      <c r="AQ10" s="372" t="s">
        <v>18</v>
      </c>
      <c r="AR10" s="372" t="s">
        <v>198</v>
      </c>
      <c r="AS10" s="372" t="s">
        <v>145</v>
      </c>
      <c r="AT10" s="372" t="s">
        <v>18</v>
      </c>
      <c r="AU10" s="372" t="s">
        <v>198</v>
      </c>
    </row>
    <row r="11" spans="2:85" s="142" customFormat="1" ht="12" customHeight="1">
      <c r="B11" s="274">
        <v>2019</v>
      </c>
      <c r="C11" s="291" t="s">
        <v>34</v>
      </c>
      <c r="D11" s="268">
        <v>98.829426098010899</v>
      </c>
      <c r="E11" s="266">
        <v>98.866792751081036</v>
      </c>
      <c r="F11" s="103">
        <v>99.069272341343677</v>
      </c>
      <c r="G11" s="266">
        <v>98.049356875022056</v>
      </c>
      <c r="H11" s="266">
        <v>102.24434239588844</v>
      </c>
      <c r="I11" s="103">
        <v>99.767327659227405</v>
      </c>
      <c r="J11" s="266">
        <v>100.48200951941897</v>
      </c>
      <c r="K11" s="266">
        <v>98.223345399580637</v>
      </c>
      <c r="L11" s="266">
        <v>100.19172507786496</v>
      </c>
      <c r="M11" s="266">
        <v>100.93398100139896</v>
      </c>
      <c r="N11" s="266">
        <v>98.557189962366039</v>
      </c>
      <c r="O11" s="103">
        <v>99.197628045197547</v>
      </c>
      <c r="P11" s="266">
        <v>97.141276448793377</v>
      </c>
      <c r="Q11" s="266">
        <v>102.30959487962646</v>
      </c>
      <c r="R11" s="103">
        <v>93.308222092638417</v>
      </c>
      <c r="S11" s="266">
        <v>92.362940613731695</v>
      </c>
      <c r="T11" s="266">
        <v>97.164241829934568</v>
      </c>
      <c r="U11" s="103">
        <v>98.10596768413788</v>
      </c>
      <c r="V11" s="266">
        <v>99.179312336652387</v>
      </c>
      <c r="W11" s="266">
        <v>96.266129755546373</v>
      </c>
      <c r="X11" s="103">
        <v>106.38722554890219</v>
      </c>
      <c r="Y11" s="266">
        <v>110.443864229765</v>
      </c>
      <c r="Z11" s="266">
        <v>102.17096336499323</v>
      </c>
      <c r="AA11" s="103">
        <v>96.284078781410699</v>
      </c>
      <c r="AB11" s="266">
        <v>95.755517826825127</v>
      </c>
      <c r="AC11" s="266">
        <v>97.17868338557993</v>
      </c>
      <c r="AD11" s="103">
        <v>99.183905359859025</v>
      </c>
      <c r="AE11" s="266">
        <v>99.582928784404317</v>
      </c>
      <c r="AF11" s="266">
        <v>98.257018851259744</v>
      </c>
      <c r="AG11" s="103">
        <v>109.1703018524402</v>
      </c>
      <c r="AH11" s="266">
        <v>108.13461673332854</v>
      </c>
      <c r="AI11" s="266">
        <v>111.03882177830502</v>
      </c>
      <c r="AJ11" s="103">
        <v>97.841496436236781</v>
      </c>
      <c r="AK11" s="266">
        <v>99.506926854125439</v>
      </c>
      <c r="AL11" s="266">
        <v>95.89965200712102</v>
      </c>
      <c r="AM11" s="103">
        <v>99.151021440061456</v>
      </c>
      <c r="AN11" s="266">
        <v>99.518420723566322</v>
      </c>
      <c r="AO11" s="266">
        <v>98.4933086008472</v>
      </c>
      <c r="AP11" s="103">
        <v>99.487002052914477</v>
      </c>
      <c r="AQ11" s="266">
        <v>98.813389651920104</v>
      </c>
      <c r="AR11" s="266">
        <v>101.31407591883625</v>
      </c>
      <c r="AS11" s="103">
        <v>98.866792751081036</v>
      </c>
      <c r="AT11" s="266">
        <v>98.05307890695029</v>
      </c>
      <c r="AU11" s="266">
        <v>100.33649650342171</v>
      </c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</row>
    <row r="12" spans="2:85" s="142" customFormat="1" ht="12" customHeight="1">
      <c r="B12" s="273"/>
      <c r="C12" s="294" t="s">
        <v>35</v>
      </c>
      <c r="D12" s="269">
        <v>98.255355883426091</v>
      </c>
      <c r="E12" s="267">
        <v>98.193694141469052</v>
      </c>
      <c r="F12" s="269">
        <v>99.488768378930089</v>
      </c>
      <c r="G12" s="267">
        <v>98.743268429364747</v>
      </c>
      <c r="H12" s="267">
        <v>101.80956323270985</v>
      </c>
      <c r="I12" s="269">
        <v>99.945960946756458</v>
      </c>
      <c r="J12" s="267">
        <v>100.60771519075857</v>
      </c>
      <c r="K12" s="267">
        <v>98.516322292276882</v>
      </c>
      <c r="L12" s="267">
        <v>101.20919274078746</v>
      </c>
      <c r="M12" s="267">
        <v>101.16120491543377</v>
      </c>
      <c r="N12" s="267">
        <v>101.31486759385383</v>
      </c>
      <c r="O12" s="269">
        <v>98.673441653899417</v>
      </c>
      <c r="P12" s="267">
        <v>97.769641078101657</v>
      </c>
      <c r="Q12" s="267">
        <v>100.04120260574177</v>
      </c>
      <c r="R12" s="269">
        <v>92.5375486595956</v>
      </c>
      <c r="S12" s="267">
        <v>95.212304069467947</v>
      </c>
      <c r="T12" s="267">
        <v>81.626608497268322</v>
      </c>
      <c r="U12" s="269">
        <v>98.796264855660937</v>
      </c>
      <c r="V12" s="267">
        <v>99.888700764553519</v>
      </c>
      <c r="W12" s="267">
        <v>96.923702286846407</v>
      </c>
      <c r="X12" s="269">
        <v>103.89221556886227</v>
      </c>
      <c r="Y12" s="267">
        <v>104.56919060052218</v>
      </c>
      <c r="Z12" s="267">
        <v>103.18860244233379</v>
      </c>
      <c r="AA12" s="269">
        <v>95.294460075676724</v>
      </c>
      <c r="AB12" s="267">
        <v>96.125945361938577</v>
      </c>
      <c r="AC12" s="267">
        <v>93.887147335423194</v>
      </c>
      <c r="AD12" s="269">
        <v>98.556033769535588</v>
      </c>
      <c r="AE12" s="267">
        <v>99.713067910431533</v>
      </c>
      <c r="AF12" s="267">
        <v>95.868373674374254</v>
      </c>
      <c r="AG12" s="269">
        <v>103.04605679704297</v>
      </c>
      <c r="AH12" s="267">
        <v>105.18933975083922</v>
      </c>
      <c r="AI12" s="267">
        <v>99.179276409805539</v>
      </c>
      <c r="AJ12" s="269">
        <v>95.576123193598647</v>
      </c>
      <c r="AK12" s="267">
        <v>100.03963988096557</v>
      </c>
      <c r="AL12" s="267">
        <v>90.371789874998427</v>
      </c>
      <c r="AM12" s="269">
        <v>98.835624641894</v>
      </c>
      <c r="AN12" s="267">
        <v>99.05305775618028</v>
      </c>
      <c r="AO12" s="267">
        <v>98.446379051722431</v>
      </c>
      <c r="AP12" s="269">
        <v>100.27356814983972</v>
      </c>
      <c r="AQ12" s="267">
        <v>99.091211643267101</v>
      </c>
      <c r="AR12" s="267">
        <v>103.48053504975506</v>
      </c>
      <c r="AS12" s="269">
        <v>98.193694141469052</v>
      </c>
      <c r="AT12" s="267">
        <v>98.605888589678244</v>
      </c>
      <c r="AU12" s="267">
        <v>97.449201797389406</v>
      </c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</row>
    <row r="13" spans="2:85">
      <c r="B13" s="274"/>
      <c r="C13" s="291" t="s">
        <v>36</v>
      </c>
      <c r="D13" s="268">
        <v>98.154269045163574</v>
      </c>
      <c r="E13" s="266">
        <v>98.071595720053509</v>
      </c>
      <c r="F13" s="268">
        <v>99.662389765615771</v>
      </c>
      <c r="G13" s="266">
        <v>98.934051979571819</v>
      </c>
      <c r="H13" s="266">
        <v>101.92975757248102</v>
      </c>
      <c r="I13" s="268">
        <v>100.52477016831018</v>
      </c>
      <c r="J13" s="266">
        <v>100.4922430088161</v>
      </c>
      <c r="K13" s="266">
        <v>100.59504109585571</v>
      </c>
      <c r="L13" s="266">
        <v>100.86553861916606</v>
      </c>
      <c r="M13" s="266">
        <v>101.03424153345426</v>
      </c>
      <c r="N13" s="266">
        <v>100.49403489821474</v>
      </c>
      <c r="O13" s="268">
        <v>98.516804980692328</v>
      </c>
      <c r="P13" s="266">
        <v>98.811610479171961</v>
      </c>
      <c r="Q13" s="266">
        <v>98.070662922359361</v>
      </c>
      <c r="R13" s="268">
        <v>92.944161636538439</v>
      </c>
      <c r="S13" s="266">
        <v>96.38383987048347</v>
      </c>
      <c r="T13" s="266">
        <v>78.912926014128772</v>
      </c>
      <c r="U13" s="268">
        <v>98.991887110079404</v>
      </c>
      <c r="V13" s="266">
        <v>99.982551373708006</v>
      </c>
      <c r="W13" s="266">
        <v>97.293773011822168</v>
      </c>
      <c r="X13" s="268">
        <v>102.59481037924151</v>
      </c>
      <c r="Y13" s="266">
        <v>101.24020887728457</v>
      </c>
      <c r="Z13" s="266">
        <v>104.00271370420624</v>
      </c>
      <c r="AA13" s="268">
        <v>96.400504511497033</v>
      </c>
      <c r="AB13" s="266">
        <v>97.42244173483563</v>
      </c>
      <c r="AC13" s="266">
        <v>94.670846394984324</v>
      </c>
      <c r="AD13" s="268">
        <v>98.842035633532078</v>
      </c>
      <c r="AE13" s="266">
        <v>100.07406643516569</v>
      </c>
      <c r="AF13" s="266">
        <v>95.980166735699726</v>
      </c>
      <c r="AG13" s="268">
        <v>98.313947721109571</v>
      </c>
      <c r="AH13" s="266">
        <v>102.77864946215067</v>
      </c>
      <c r="AI13" s="266">
        <v>90.259005140362547</v>
      </c>
      <c r="AJ13" s="268">
        <v>94.73528517691868</v>
      </c>
      <c r="AK13" s="266">
        <v>100.50209737223915</v>
      </c>
      <c r="AL13" s="266">
        <v>88.011346419131414</v>
      </c>
      <c r="AM13" s="268">
        <v>99.586294571886668</v>
      </c>
      <c r="AN13" s="266">
        <v>99.753205484161143</v>
      </c>
      <c r="AO13" s="266">
        <v>99.287493090945745</v>
      </c>
      <c r="AP13" s="268">
        <v>98.4859179295551</v>
      </c>
      <c r="AQ13" s="266">
        <v>97.678423675905904</v>
      </c>
      <c r="AR13" s="266">
        <v>100.67612649095702</v>
      </c>
      <c r="AS13" s="268">
        <v>98.071595720053509</v>
      </c>
      <c r="AT13" s="266">
        <v>99.21485669572192</v>
      </c>
      <c r="AU13" s="266">
        <v>96.006674546640994</v>
      </c>
    </row>
    <row r="14" spans="2:85">
      <c r="B14" s="273"/>
      <c r="C14" s="294" t="s">
        <v>37</v>
      </c>
      <c r="D14" s="269">
        <v>98.106451793623762</v>
      </c>
      <c r="E14" s="267">
        <v>97.951587499518396</v>
      </c>
      <c r="F14" s="269">
        <v>99.664223307713812</v>
      </c>
      <c r="G14" s="267">
        <v>98.889227189742144</v>
      </c>
      <c r="H14" s="267">
        <v>102.07684185092958</v>
      </c>
      <c r="I14" s="269">
        <v>100.57166093567488</v>
      </c>
      <c r="J14" s="267">
        <v>100.89464394057428</v>
      </c>
      <c r="K14" s="267">
        <v>99.873895877529293</v>
      </c>
      <c r="L14" s="267">
        <v>99.893010426745519</v>
      </c>
      <c r="M14" s="267">
        <v>100.00227787412223</v>
      </c>
      <c r="N14" s="267">
        <v>99.652390616171587</v>
      </c>
      <c r="O14" s="269">
        <v>98.351275514822674</v>
      </c>
      <c r="P14" s="267">
        <v>98.729815789607585</v>
      </c>
      <c r="Q14" s="267">
        <v>97.778413956183414</v>
      </c>
      <c r="R14" s="269">
        <v>93.46424800239555</v>
      </c>
      <c r="S14" s="267">
        <v>97.084406505261597</v>
      </c>
      <c r="T14" s="267">
        <v>78.696792011046853</v>
      </c>
      <c r="U14" s="269">
        <v>99.84235625199058</v>
      </c>
      <c r="V14" s="267">
        <v>100.35836785155789</v>
      </c>
      <c r="W14" s="267">
        <v>98.957852183094374</v>
      </c>
      <c r="X14" s="269">
        <v>101.79640718562874</v>
      </c>
      <c r="Y14" s="267">
        <v>101.43603133159267</v>
      </c>
      <c r="Z14" s="267">
        <v>102.17096336499323</v>
      </c>
      <c r="AA14" s="269">
        <v>97.273697487144659</v>
      </c>
      <c r="AB14" s="267">
        <v>98.533724340175965</v>
      </c>
      <c r="AC14" s="267">
        <v>95.14106583072099</v>
      </c>
      <c r="AD14" s="269">
        <v>98.665992679529964</v>
      </c>
      <c r="AE14" s="267">
        <v>99.321891332578758</v>
      </c>
      <c r="AF14" s="267">
        <v>97.142413924192269</v>
      </c>
      <c r="AG14" s="269">
        <v>96.003505148865557</v>
      </c>
      <c r="AH14" s="267">
        <v>99.208966568422738</v>
      </c>
      <c r="AI14" s="267">
        <v>90.220407155557751</v>
      </c>
      <c r="AJ14" s="269">
        <v>94.728090022529145</v>
      </c>
      <c r="AK14" s="267">
        <v>99.574399860477811</v>
      </c>
      <c r="AL14" s="267">
        <v>89.077430793835717</v>
      </c>
      <c r="AM14" s="269">
        <v>99.525527848796713</v>
      </c>
      <c r="AN14" s="267">
        <v>99.652650817390906</v>
      </c>
      <c r="AO14" s="267">
        <v>99.297954164368619</v>
      </c>
      <c r="AP14" s="269">
        <v>98.60701681544532</v>
      </c>
      <c r="AQ14" s="267">
        <v>98.077792788467221</v>
      </c>
      <c r="AR14" s="267">
        <v>100.0424586028622</v>
      </c>
      <c r="AS14" s="269">
        <v>97.951587499518396</v>
      </c>
      <c r="AT14" s="267">
        <v>98.98047780141988</v>
      </c>
      <c r="AU14" s="267">
        <v>96.093238955544777</v>
      </c>
    </row>
    <row r="15" spans="2:85">
      <c r="B15" s="274"/>
      <c r="C15" s="291" t="s">
        <v>38</v>
      </c>
      <c r="D15" s="268">
        <v>98.618437817039506</v>
      </c>
      <c r="E15" s="266">
        <v>98.502621905417499</v>
      </c>
      <c r="F15" s="268">
        <v>100.34025096781581</v>
      </c>
      <c r="G15" s="266">
        <v>99.756493357050999</v>
      </c>
      <c r="H15" s="266">
        <v>102.15753031130528</v>
      </c>
      <c r="I15" s="268">
        <v>100.17379415431678</v>
      </c>
      <c r="J15" s="266">
        <v>100.35297365235552</v>
      </c>
      <c r="K15" s="266">
        <v>99.786698886234646</v>
      </c>
      <c r="L15" s="266">
        <v>99.957095203013893</v>
      </c>
      <c r="M15" s="266">
        <v>99.699740561446276</v>
      </c>
      <c r="N15" s="266">
        <v>100.52382048662783</v>
      </c>
      <c r="O15" s="268">
        <v>98.773444964062463</v>
      </c>
      <c r="P15" s="266">
        <v>98.976955162278287</v>
      </c>
      <c r="Q15" s="266">
        <v>98.46546407770866</v>
      </c>
      <c r="R15" s="268">
        <v>98.064648311295329</v>
      </c>
      <c r="S15" s="266">
        <v>98.57384649348738</v>
      </c>
      <c r="T15" s="266">
        <v>95.987512257599718</v>
      </c>
      <c r="U15" s="268">
        <v>99.894357694848424</v>
      </c>
      <c r="V15" s="266">
        <v>100.17823556561731</v>
      </c>
      <c r="W15" s="266">
        <v>99.407757913031119</v>
      </c>
      <c r="X15" s="268">
        <v>101.99600798403193</v>
      </c>
      <c r="Y15" s="266">
        <v>103.98172323759789</v>
      </c>
      <c r="Z15" s="266">
        <v>99.932157394843969</v>
      </c>
      <c r="AA15" s="268">
        <v>97.622974677403704</v>
      </c>
      <c r="AB15" s="266">
        <v>97.79286926994908</v>
      </c>
      <c r="AC15" s="266">
        <v>97.335423197492148</v>
      </c>
      <c r="AD15" s="268">
        <v>98.303773049253024</v>
      </c>
      <c r="AE15" s="266">
        <v>98.921613655182554</v>
      </c>
      <c r="AF15" s="266">
        <v>96.868598854271013</v>
      </c>
      <c r="AG15" s="268">
        <v>98.537037314184346</v>
      </c>
      <c r="AH15" s="266">
        <v>100.8486312860972</v>
      </c>
      <c r="AI15" s="266">
        <v>94.366600453285102</v>
      </c>
      <c r="AJ15" s="268">
        <v>94.519832258497971</v>
      </c>
      <c r="AK15" s="266">
        <v>99.284336637900026</v>
      </c>
      <c r="AL15" s="266">
        <v>88.964555864322207</v>
      </c>
      <c r="AM15" s="268">
        <v>99.984994586938441</v>
      </c>
      <c r="AN15" s="266">
        <v>99.660550400038872</v>
      </c>
      <c r="AO15" s="266">
        <v>100.56580983866286</v>
      </c>
      <c r="AP15" s="268">
        <v>100.42119345835354</v>
      </c>
      <c r="AQ15" s="266">
        <v>100.17882159802893</v>
      </c>
      <c r="AR15" s="266">
        <v>101.07859123069294</v>
      </c>
      <c r="AS15" s="268">
        <v>98.502621905417499</v>
      </c>
      <c r="AT15" s="266">
        <v>99.22984491057791</v>
      </c>
      <c r="AU15" s="266">
        <v>97.189135122340375</v>
      </c>
    </row>
    <row r="16" spans="2:85">
      <c r="B16" s="273"/>
      <c r="C16" s="294" t="s">
        <v>39</v>
      </c>
      <c r="D16" s="269">
        <v>98.739305378103921</v>
      </c>
      <c r="E16" s="267">
        <v>98.587436535283317</v>
      </c>
      <c r="F16" s="269">
        <v>100.07530069184213</v>
      </c>
      <c r="G16" s="267">
        <v>99.610021712560197</v>
      </c>
      <c r="H16" s="267">
        <v>101.52374755132081</v>
      </c>
      <c r="I16" s="269">
        <v>99.527753334003677</v>
      </c>
      <c r="J16" s="267">
        <v>99.812182761374274</v>
      </c>
      <c r="K16" s="267">
        <v>98.913278538373675</v>
      </c>
      <c r="L16" s="267">
        <v>99.727907760796285</v>
      </c>
      <c r="M16" s="267">
        <v>99.813592394393098</v>
      </c>
      <c r="N16" s="267">
        <v>99.539220088482651</v>
      </c>
      <c r="O16" s="269">
        <v>98.987218612344151</v>
      </c>
      <c r="P16" s="267">
        <v>99.057411755997109</v>
      </c>
      <c r="Q16" s="267">
        <v>98.880992257165246</v>
      </c>
      <c r="R16" s="269">
        <v>97.823517359852474</v>
      </c>
      <c r="S16" s="267">
        <v>98.668040326734854</v>
      </c>
      <c r="T16" s="267">
        <v>94.378514679101045</v>
      </c>
      <c r="U16" s="269">
        <v>100.53384672893868</v>
      </c>
      <c r="V16" s="267">
        <v>100.89943161834464</v>
      </c>
      <c r="W16" s="267">
        <v>99.907191586926984</v>
      </c>
      <c r="X16" s="269">
        <v>99.800399201596804</v>
      </c>
      <c r="Y16" s="267">
        <v>100.4569190600522</v>
      </c>
      <c r="Z16" s="267">
        <v>99.1180461329715</v>
      </c>
      <c r="AA16" s="269">
        <v>98.030464732705923</v>
      </c>
      <c r="AB16" s="267">
        <v>98.163296805062515</v>
      </c>
      <c r="AC16" s="267">
        <v>97.805642633228828</v>
      </c>
      <c r="AD16" s="269">
        <v>98.345056392080735</v>
      </c>
      <c r="AE16" s="267">
        <v>98.802280288647452</v>
      </c>
      <c r="AF16" s="267">
        <v>97.282976736933421</v>
      </c>
      <c r="AG16" s="269">
        <v>98.056725522599152</v>
      </c>
      <c r="AH16" s="267">
        <v>99.272144092598367</v>
      </c>
      <c r="AI16" s="267">
        <v>95.863941466516962</v>
      </c>
      <c r="AJ16" s="269">
        <v>95.445117213049301</v>
      </c>
      <c r="AK16" s="267">
        <v>99.34027089764588</v>
      </c>
      <c r="AL16" s="267">
        <v>90.903478966419925</v>
      </c>
      <c r="AM16" s="269">
        <v>99.57991660492587</v>
      </c>
      <c r="AN16" s="267">
        <v>99.494331717164116</v>
      </c>
      <c r="AO16" s="267">
        <v>99.733129422835063</v>
      </c>
      <c r="AP16" s="269">
        <v>99.578114548012863</v>
      </c>
      <c r="AQ16" s="267">
        <v>99.788923689718089</v>
      </c>
      <c r="AR16" s="267">
        <v>99.006325975031473</v>
      </c>
      <c r="AS16" s="269">
        <v>98.587436535283317</v>
      </c>
      <c r="AT16" s="267">
        <v>99.176276571753974</v>
      </c>
      <c r="AU16" s="267">
        <v>97.523892615794452</v>
      </c>
    </row>
    <row r="17" spans="2:47">
      <c r="B17" s="274"/>
      <c r="C17" s="291" t="s">
        <v>40</v>
      </c>
      <c r="D17" s="268">
        <v>98.923743652367875</v>
      </c>
      <c r="E17" s="266">
        <v>98.80727697667372</v>
      </c>
      <c r="F17" s="268">
        <v>99.985192032689682</v>
      </c>
      <c r="G17" s="266">
        <v>99.455181630413733</v>
      </c>
      <c r="H17" s="266">
        <v>101.63515245826559</v>
      </c>
      <c r="I17" s="268">
        <v>99.530916958346424</v>
      </c>
      <c r="J17" s="266">
        <v>99.841257080408852</v>
      </c>
      <c r="K17" s="266">
        <v>98.860465293611753</v>
      </c>
      <c r="L17" s="266">
        <v>99.150397022746631</v>
      </c>
      <c r="M17" s="266">
        <v>99.229006594162783</v>
      </c>
      <c r="N17" s="266">
        <v>98.977289472075583</v>
      </c>
      <c r="O17" s="268">
        <v>99.039975985659808</v>
      </c>
      <c r="P17" s="266">
        <v>100.39087829410322</v>
      </c>
      <c r="Q17" s="266">
        <v>96.995596421493588</v>
      </c>
      <c r="R17" s="268">
        <v>100.00315203858094</v>
      </c>
      <c r="S17" s="266">
        <v>99.015380086834938</v>
      </c>
      <c r="T17" s="266">
        <v>104.03250015009306</v>
      </c>
      <c r="U17" s="268">
        <v>100.32647823185347</v>
      </c>
      <c r="V17" s="266">
        <v>100.94025656619957</v>
      </c>
      <c r="W17" s="266">
        <v>99.274390576101695</v>
      </c>
      <c r="X17" s="268">
        <v>99.001996007984019</v>
      </c>
      <c r="Y17" s="266">
        <v>99.477806788511728</v>
      </c>
      <c r="Z17" s="266">
        <v>98.507462686567152</v>
      </c>
      <c r="AA17" s="268">
        <v>99.311147763655768</v>
      </c>
      <c r="AB17" s="266">
        <v>100.20064824818645</v>
      </c>
      <c r="AC17" s="266">
        <v>97.805642633228828</v>
      </c>
      <c r="AD17" s="268">
        <v>98.888257014124306</v>
      </c>
      <c r="AE17" s="266">
        <v>99.584237059194635</v>
      </c>
      <c r="AF17" s="266">
        <v>97.271573695933157</v>
      </c>
      <c r="AG17" s="268">
        <v>97.056807591209264</v>
      </c>
      <c r="AH17" s="266">
        <v>98.875890108954891</v>
      </c>
      <c r="AI17" s="266">
        <v>93.774929857834664</v>
      </c>
      <c r="AJ17" s="268">
        <v>95.468757442748583</v>
      </c>
      <c r="AK17" s="266">
        <v>99.098264829210748</v>
      </c>
      <c r="AL17" s="266">
        <v>91.236855213071067</v>
      </c>
      <c r="AM17" s="268">
        <v>100.04400679934571</v>
      </c>
      <c r="AN17" s="266">
        <v>100.14874343920209</v>
      </c>
      <c r="AO17" s="266">
        <v>99.856508794143906</v>
      </c>
      <c r="AP17" s="268">
        <v>98.926717874195589</v>
      </c>
      <c r="AQ17" s="266">
        <v>99.400920022257324</v>
      </c>
      <c r="AR17" s="266">
        <v>97.640514783800072</v>
      </c>
      <c r="AS17" s="268">
        <v>98.80727697667372</v>
      </c>
      <c r="AT17" s="266">
        <v>99.838780993052112</v>
      </c>
      <c r="AU17" s="266">
        <v>96.944207625745918</v>
      </c>
    </row>
    <row r="18" spans="2:47">
      <c r="B18" s="273"/>
      <c r="C18" s="294" t="s">
        <v>41</v>
      </c>
      <c r="D18" s="269">
        <v>99.723639020631623</v>
      </c>
      <c r="E18" s="267">
        <v>99.6478676070369</v>
      </c>
      <c r="F18" s="269">
        <v>99.626617988825743</v>
      </c>
      <c r="G18" s="267">
        <v>100.35087860815302</v>
      </c>
      <c r="H18" s="267">
        <v>97.371942694602055</v>
      </c>
      <c r="I18" s="269">
        <v>100.20526550663386</v>
      </c>
      <c r="J18" s="267">
        <v>99.864652134244494</v>
      </c>
      <c r="K18" s="267">
        <v>100.94111880536821</v>
      </c>
      <c r="L18" s="267">
        <v>99.565266813154821</v>
      </c>
      <c r="M18" s="267">
        <v>99.771526330056773</v>
      </c>
      <c r="N18" s="267">
        <v>99.111059022293531</v>
      </c>
      <c r="O18" s="269">
        <v>100.57348795038294</v>
      </c>
      <c r="P18" s="267">
        <v>101.48443851621352</v>
      </c>
      <c r="Q18" s="267">
        <v>99.194906605818062</v>
      </c>
      <c r="R18" s="269">
        <v>100.57524704102376</v>
      </c>
      <c r="S18" s="267">
        <v>102.63595555228494</v>
      </c>
      <c r="T18" s="267">
        <v>92.169144869819291</v>
      </c>
      <c r="U18" s="269">
        <v>100.70727291529484</v>
      </c>
      <c r="V18" s="267">
        <v>100.09377700573009</v>
      </c>
      <c r="W18" s="267">
        <v>101.75887646202935</v>
      </c>
      <c r="X18" s="269">
        <v>97.804391217564856</v>
      </c>
      <c r="Y18" s="267">
        <v>95.953002610966038</v>
      </c>
      <c r="Z18" s="267">
        <v>99.728629579375834</v>
      </c>
      <c r="AA18" s="269">
        <v>100.06791500921705</v>
      </c>
      <c r="AB18" s="267">
        <v>100.10804136440809</v>
      </c>
      <c r="AC18" s="267">
        <v>99.999999999999986</v>
      </c>
      <c r="AD18" s="269">
        <v>100.04405671550289</v>
      </c>
      <c r="AE18" s="267">
        <v>99.99147075644386</v>
      </c>
      <c r="AF18" s="267">
        <v>100.16620798030414</v>
      </c>
      <c r="AG18" s="269">
        <v>98.267873353990169</v>
      </c>
      <c r="AH18" s="267">
        <v>97.598906805874037</v>
      </c>
      <c r="AI18" s="267">
        <v>99.474782000089235</v>
      </c>
      <c r="AJ18" s="269">
        <v>95.155070773776387</v>
      </c>
      <c r="AK18" s="267">
        <v>99.086238641869684</v>
      </c>
      <c r="AL18" s="267">
        <v>90.571441015018095</v>
      </c>
      <c r="AM18" s="269">
        <v>100.04663601216194</v>
      </c>
      <c r="AN18" s="267">
        <v>100.22184948547468</v>
      </c>
      <c r="AO18" s="267">
        <v>99.732971407533924</v>
      </c>
      <c r="AP18" s="269">
        <v>98.843678638156561</v>
      </c>
      <c r="AQ18" s="267">
        <v>100.09705353466657</v>
      </c>
      <c r="AR18" s="267">
        <v>95.444084874390313</v>
      </c>
      <c r="AS18" s="269">
        <v>99.6478676070369</v>
      </c>
      <c r="AT18" s="267">
        <v>100.71900165187603</v>
      </c>
      <c r="AU18" s="267">
        <v>97.713219774368525</v>
      </c>
    </row>
    <row r="19" spans="2:47">
      <c r="B19" s="274"/>
      <c r="C19" s="291" t="s">
        <v>42</v>
      </c>
      <c r="D19" s="268">
        <v>100.15701867512772</v>
      </c>
      <c r="E19" s="266">
        <v>100.12073667137555</v>
      </c>
      <c r="F19" s="268">
        <v>100.47995772764757</v>
      </c>
      <c r="G19" s="266">
        <v>101.50440890556958</v>
      </c>
      <c r="H19" s="266">
        <v>97.290767677324794</v>
      </c>
      <c r="I19" s="268">
        <v>99.826913377641077</v>
      </c>
      <c r="J19" s="266">
        <v>99.655135080900877</v>
      </c>
      <c r="K19" s="266">
        <v>100.19801926059732</v>
      </c>
      <c r="L19" s="266">
        <v>99.656323988781097</v>
      </c>
      <c r="M19" s="266">
        <v>99.489990640294494</v>
      </c>
      <c r="N19" s="266">
        <v>100.02260964627429</v>
      </c>
      <c r="O19" s="268">
        <v>101.03908285017471</v>
      </c>
      <c r="P19" s="266">
        <v>101.42686935486881</v>
      </c>
      <c r="Q19" s="266">
        <v>100.45222856729939</v>
      </c>
      <c r="R19" s="268">
        <v>100.64143985122375</v>
      </c>
      <c r="S19" s="266">
        <v>103.06571491647657</v>
      </c>
      <c r="T19" s="266">
        <v>90.752266405171213</v>
      </c>
      <c r="U19" s="268">
        <v>100.69050343016482</v>
      </c>
      <c r="V19" s="266">
        <v>100.13557541135046</v>
      </c>
      <c r="W19" s="266">
        <v>101.64171478083475</v>
      </c>
      <c r="X19" s="268">
        <v>97.504990019960076</v>
      </c>
      <c r="Y19" s="266">
        <v>95.953002610966038</v>
      </c>
      <c r="Z19" s="266">
        <v>99.118046132971486</v>
      </c>
      <c r="AA19" s="268">
        <v>102.57106820607355</v>
      </c>
      <c r="AB19" s="266">
        <v>100.94150331841334</v>
      </c>
      <c r="AC19" s="266">
        <v>105.32915360501565</v>
      </c>
      <c r="AD19" s="268">
        <v>100.91573015128535</v>
      </c>
      <c r="AE19" s="266">
        <v>100.0332692243917</v>
      </c>
      <c r="AF19" s="266">
        <v>102.96558757114903</v>
      </c>
      <c r="AG19" s="268">
        <v>95.227671957357444</v>
      </c>
      <c r="AH19" s="266">
        <v>97.166125047540675</v>
      </c>
      <c r="AI19" s="266">
        <v>91.730433117556132</v>
      </c>
      <c r="AJ19" s="268">
        <v>95.771223586638357</v>
      </c>
      <c r="AK19" s="266">
        <v>98.850853753171677</v>
      </c>
      <c r="AL19" s="266">
        <v>92.180462532687741</v>
      </c>
      <c r="AM19" s="268">
        <v>101.02218813568302</v>
      </c>
      <c r="AN19" s="266">
        <v>100.77853789543309</v>
      </c>
      <c r="AO19" s="266">
        <v>101.45836724240654</v>
      </c>
      <c r="AP19" s="268">
        <v>99.133162641570394</v>
      </c>
      <c r="AQ19" s="266">
        <v>99.912365051782487</v>
      </c>
      <c r="AR19" s="266">
        <v>97.019691515058511</v>
      </c>
      <c r="AS19" s="268">
        <v>100.12073667137555</v>
      </c>
      <c r="AT19" s="266">
        <v>100.84318760667041</v>
      </c>
      <c r="AU19" s="266">
        <v>98.815869047279747</v>
      </c>
    </row>
    <row r="20" spans="2:47">
      <c r="B20" s="273"/>
      <c r="C20" s="294" t="s">
        <v>43</v>
      </c>
      <c r="D20" s="269">
        <v>100.87996245841573</v>
      </c>
      <c r="E20" s="267">
        <v>100.90529920966188</v>
      </c>
      <c r="F20" s="269">
        <v>100.3817821718258</v>
      </c>
      <c r="G20" s="267">
        <v>101.50871976100294</v>
      </c>
      <c r="H20" s="267">
        <v>96.873544566956511</v>
      </c>
      <c r="I20" s="269">
        <v>100.1227117846594</v>
      </c>
      <c r="J20" s="267">
        <v>99.773881494157777</v>
      </c>
      <c r="K20" s="267">
        <v>100.87631672436993</v>
      </c>
      <c r="L20" s="267">
        <v>100.24016980755565</v>
      </c>
      <c r="M20" s="267">
        <v>99.699714387409443</v>
      </c>
      <c r="N20" s="267">
        <v>101.43031640602911</v>
      </c>
      <c r="O20" s="269">
        <v>101.65357740787762</v>
      </c>
      <c r="P20" s="267">
        <v>101.61927923310566</v>
      </c>
      <c r="Q20" s="267">
        <v>101.70548233627525</v>
      </c>
      <c r="R20" s="269">
        <v>102.21588312240939</v>
      </c>
      <c r="S20" s="267">
        <v>103.54257119729193</v>
      </c>
      <c r="T20" s="267">
        <v>96.804018491464717</v>
      </c>
      <c r="U20" s="269">
        <v>100.71747014362911</v>
      </c>
      <c r="V20" s="267">
        <v>99.730584466943895</v>
      </c>
      <c r="W20" s="267">
        <v>102.40910730313357</v>
      </c>
      <c r="X20" s="269">
        <v>96.906187624750487</v>
      </c>
      <c r="Y20" s="267">
        <v>95.365535248041766</v>
      </c>
      <c r="Z20" s="267">
        <v>98.507462686567152</v>
      </c>
      <c r="AA20" s="269">
        <v>104.02638983215292</v>
      </c>
      <c r="AB20" s="267">
        <v>100.66368266707826</v>
      </c>
      <c r="AC20" s="267">
        <v>109.71786833855796</v>
      </c>
      <c r="AD20" s="269">
        <v>101.83735246785389</v>
      </c>
      <c r="AE20" s="267">
        <v>100.43714726250265</v>
      </c>
      <c r="AF20" s="267">
        <v>105.08987157895426</v>
      </c>
      <c r="AG20" s="269">
        <v>97.992282791519187</v>
      </c>
      <c r="AH20" s="267">
        <v>97.348755750493837</v>
      </c>
      <c r="AI20" s="267">
        <v>99.153295030470758</v>
      </c>
      <c r="AJ20" s="269">
        <v>98.086216278361604</v>
      </c>
      <c r="AK20" s="267">
        <v>99.450851833444972</v>
      </c>
      <c r="AL20" s="267">
        <v>96.495090091431905</v>
      </c>
      <c r="AM20" s="269">
        <v>100.15907503948399</v>
      </c>
      <c r="AN20" s="267">
        <v>100.30440830931639</v>
      </c>
      <c r="AO20" s="267">
        <v>99.898901539356544</v>
      </c>
      <c r="AP20" s="269">
        <v>100.64378474384705</v>
      </c>
      <c r="AQ20" s="267">
        <v>101.14172736349296</v>
      </c>
      <c r="AR20" s="267">
        <v>99.293189140587899</v>
      </c>
      <c r="AS20" s="269">
        <v>100.90529920966188</v>
      </c>
      <c r="AT20" s="267">
        <v>101.07062182877155</v>
      </c>
      <c r="AU20" s="267">
        <v>100.60669881665548</v>
      </c>
    </row>
    <row r="21" spans="2:47">
      <c r="B21" s="274"/>
      <c r="C21" s="291" t="s">
        <v>44</v>
      </c>
      <c r="D21" s="268">
        <v>102.5736837002342</v>
      </c>
      <c r="E21" s="266">
        <v>102.74250002567172</v>
      </c>
      <c r="F21" s="268">
        <v>100.67218356630261</v>
      </c>
      <c r="G21" s="266">
        <v>101.5864650954739</v>
      </c>
      <c r="H21" s="266">
        <v>97.825959540340364</v>
      </c>
      <c r="I21" s="268">
        <v>100.02474416313262</v>
      </c>
      <c r="J21" s="266">
        <v>99.445230742036443</v>
      </c>
      <c r="K21" s="266">
        <v>101.27671163458888</v>
      </c>
      <c r="L21" s="266">
        <v>99.592840635730539</v>
      </c>
      <c r="M21" s="266">
        <v>99.526865124729085</v>
      </c>
      <c r="N21" s="266">
        <v>99.738126494793107</v>
      </c>
      <c r="O21" s="268">
        <v>101.5518597490357</v>
      </c>
      <c r="P21" s="266">
        <v>101.91497554153293</v>
      </c>
      <c r="Q21" s="266">
        <v>101.0023407342502</v>
      </c>
      <c r="R21" s="268">
        <v>109.95098580006618</v>
      </c>
      <c r="S21" s="266">
        <v>106.64508057988078</v>
      </c>
      <c r="T21" s="266">
        <v>123.43653064900239</v>
      </c>
      <c r="U21" s="268">
        <v>100.76589352754316</v>
      </c>
      <c r="V21" s="266">
        <v>99.448604873200395</v>
      </c>
      <c r="W21" s="266">
        <v>103.0238799287285</v>
      </c>
      <c r="X21" s="268">
        <v>96.2075848303393</v>
      </c>
      <c r="Y21" s="266">
        <v>95.365535248041766</v>
      </c>
      <c r="Z21" s="266">
        <v>97.082767978290349</v>
      </c>
      <c r="AA21" s="268">
        <v>106.23847870379355</v>
      </c>
      <c r="AB21" s="266">
        <v>107.33137829912025</v>
      </c>
      <c r="AC21" s="266">
        <v>104.38871473354229</v>
      </c>
      <c r="AD21" s="268">
        <v>103.58939537179856</v>
      </c>
      <c r="AE21" s="266">
        <v>101.79208716946299</v>
      </c>
      <c r="AF21" s="266">
        <v>107.76434005440134</v>
      </c>
      <c r="AG21" s="268">
        <v>101.71494098767809</v>
      </c>
      <c r="AH21" s="266">
        <v>96.14338443770707</v>
      </c>
      <c r="AI21" s="266">
        <v>111.76680350804806</v>
      </c>
      <c r="AJ21" s="268">
        <v>107.09843712289243</v>
      </c>
      <c r="AK21" s="266">
        <v>100.54258579230815</v>
      </c>
      <c r="AL21" s="266">
        <v>114.74237303739579</v>
      </c>
      <c r="AM21" s="268">
        <v>100.71507991022425</v>
      </c>
      <c r="AN21" s="266">
        <v>100.56678549629552</v>
      </c>
      <c r="AO21" s="266">
        <v>100.98055440732783</v>
      </c>
      <c r="AP21" s="268">
        <v>101.08320070122025</v>
      </c>
      <c r="AQ21" s="266">
        <v>101.97992893965923</v>
      </c>
      <c r="AR21" s="266">
        <v>98.650958172924234</v>
      </c>
      <c r="AS21" s="268">
        <v>102.74250002567172</v>
      </c>
      <c r="AT21" s="266">
        <v>101.7497152215449</v>
      </c>
      <c r="AU21" s="266">
        <v>104.53563598177772</v>
      </c>
    </row>
    <row r="22" spans="2:47">
      <c r="B22" s="273"/>
      <c r="C22" s="294" t="s">
        <v>45</v>
      </c>
      <c r="D22" s="269">
        <v>107.03870647785476</v>
      </c>
      <c r="E22" s="267">
        <v>107.60259095675711</v>
      </c>
      <c r="F22" s="269">
        <v>100.55406105944738</v>
      </c>
      <c r="G22" s="267">
        <v>101.61192645607478</v>
      </c>
      <c r="H22" s="267">
        <v>97.26085014787607</v>
      </c>
      <c r="I22" s="269">
        <v>99.77818101129742</v>
      </c>
      <c r="J22" s="267">
        <v>98.778075394953831</v>
      </c>
      <c r="K22" s="267">
        <v>101.93878619161315</v>
      </c>
      <c r="L22" s="267">
        <v>99.950531903657208</v>
      </c>
      <c r="M22" s="267">
        <v>99.637858643099108</v>
      </c>
      <c r="N22" s="267">
        <v>100.63907531281792</v>
      </c>
      <c r="O22" s="269">
        <v>103.64220228585064</v>
      </c>
      <c r="P22" s="267">
        <v>102.67684834622573</v>
      </c>
      <c r="Q22" s="267">
        <v>105.10311463607871</v>
      </c>
      <c r="R22" s="269">
        <v>118.47094608438006</v>
      </c>
      <c r="S22" s="267">
        <v>106.80991978806387</v>
      </c>
      <c r="T22" s="267">
        <v>166.03894414537012</v>
      </c>
      <c r="U22" s="269">
        <v>100.62770142585876</v>
      </c>
      <c r="V22" s="267">
        <v>99.164602166141663</v>
      </c>
      <c r="W22" s="267">
        <v>103.1356242119045</v>
      </c>
      <c r="X22" s="269">
        <v>96.107784431137702</v>
      </c>
      <c r="Y22" s="267">
        <v>95.757180156657952</v>
      </c>
      <c r="Z22" s="267">
        <v>96.472184531886015</v>
      </c>
      <c r="AA22" s="269">
        <v>106.87882021926848</v>
      </c>
      <c r="AB22" s="267">
        <v>106.9609507640068</v>
      </c>
      <c r="AC22" s="267">
        <v>106.73981191222566</v>
      </c>
      <c r="AD22" s="269">
        <v>102.82841139564452</v>
      </c>
      <c r="AE22" s="267">
        <v>101.74594012159362</v>
      </c>
      <c r="AF22" s="267">
        <v>105.34287034252773</v>
      </c>
      <c r="AG22" s="269">
        <v>106.61284896200416</v>
      </c>
      <c r="AH22" s="267">
        <v>97.434589955992848</v>
      </c>
      <c r="AI22" s="267">
        <v>123.17170408216845</v>
      </c>
      <c r="AJ22" s="269">
        <v>135.57435049475228</v>
      </c>
      <c r="AK22" s="267">
        <v>104.72353364664055</v>
      </c>
      <c r="AL22" s="267">
        <v>171.54552418456697</v>
      </c>
      <c r="AM22" s="269">
        <v>101.34963440859802</v>
      </c>
      <c r="AN22" s="267">
        <v>100.84745847577632</v>
      </c>
      <c r="AO22" s="267">
        <v>102.24862243984938</v>
      </c>
      <c r="AP22" s="269">
        <v>104.51664244688955</v>
      </c>
      <c r="AQ22" s="267">
        <v>103.83944204083403</v>
      </c>
      <c r="AR22" s="267">
        <v>106.35344824510386</v>
      </c>
      <c r="AS22" s="269">
        <v>107.60259095675711</v>
      </c>
      <c r="AT22" s="267">
        <v>102.51826922198282</v>
      </c>
      <c r="AU22" s="267">
        <v>116.78572921304095</v>
      </c>
    </row>
    <row r="23" spans="2:47">
      <c r="B23" s="274">
        <v>2020</v>
      </c>
      <c r="C23" s="291" t="s">
        <v>34</v>
      </c>
      <c r="D23" s="268">
        <v>100.90897815872715</v>
      </c>
      <c r="E23" s="266">
        <v>101.01743706108904</v>
      </c>
      <c r="F23" s="268">
        <v>99.380636217359267</v>
      </c>
      <c r="G23" s="266">
        <v>100.50482395167775</v>
      </c>
      <c r="H23" s="266">
        <v>95.880959108045261</v>
      </c>
      <c r="I23" s="268">
        <v>100.06995360982295</v>
      </c>
      <c r="J23" s="266">
        <v>99.169525113811147</v>
      </c>
      <c r="K23" s="266">
        <v>102.0152186310311</v>
      </c>
      <c r="L23" s="266">
        <v>99.42589476871423</v>
      </c>
      <c r="M23" s="266">
        <v>99.384909288659657</v>
      </c>
      <c r="N23" s="266">
        <v>99.516149631290276</v>
      </c>
      <c r="O23" s="268">
        <v>102.16017546869777</v>
      </c>
      <c r="P23" s="266">
        <v>103.32861713882843</v>
      </c>
      <c r="Q23" s="266">
        <v>100.39192157098412</v>
      </c>
      <c r="R23" s="268">
        <v>100.79273770310948</v>
      </c>
      <c r="S23" s="266">
        <v>102.01780852159834</v>
      </c>
      <c r="T23" s="266">
        <v>95.795393143749124</v>
      </c>
      <c r="U23" s="268">
        <v>99.863136247646921</v>
      </c>
      <c r="V23" s="266">
        <v>98.826712078133042</v>
      </c>
      <c r="W23" s="266">
        <v>101.63968816199549</v>
      </c>
      <c r="X23" s="268">
        <v>93.612774451097778</v>
      </c>
      <c r="Y23" s="266">
        <v>93.211488250652735</v>
      </c>
      <c r="Z23" s="266">
        <v>94.02985074626865</v>
      </c>
      <c r="AA23" s="268">
        <v>105.53992432327546</v>
      </c>
      <c r="AB23" s="266">
        <v>106.59052322889335</v>
      </c>
      <c r="AC23" s="266">
        <v>103.76175548589337</v>
      </c>
      <c r="AD23" s="268">
        <v>99.810344191098579</v>
      </c>
      <c r="AE23" s="266">
        <v>99.368714912463517</v>
      </c>
      <c r="AF23" s="266">
        <v>100.83619930382953</v>
      </c>
      <c r="AG23" s="268">
        <v>108.52076860148138</v>
      </c>
      <c r="AH23" s="266">
        <v>100.59731814091356</v>
      </c>
      <c r="AI23" s="266">
        <v>122.81577467424636</v>
      </c>
      <c r="AJ23" s="268">
        <v>98.778428650242461</v>
      </c>
      <c r="AK23" s="266">
        <v>99.001702859626604</v>
      </c>
      <c r="AL23" s="266">
        <v>98.518097281846153</v>
      </c>
      <c r="AM23" s="268">
        <v>100.86991213192746</v>
      </c>
      <c r="AN23" s="266">
        <v>101.24520107760735</v>
      </c>
      <c r="AO23" s="266">
        <v>100.19807533454943</v>
      </c>
      <c r="AP23" s="268">
        <v>101.18123313265521</v>
      </c>
      <c r="AQ23" s="266">
        <v>103.73368026003716</v>
      </c>
      <c r="AR23" s="266">
        <v>94.258098354104717</v>
      </c>
      <c r="AS23" s="268">
        <v>101.01743706108904</v>
      </c>
      <c r="AT23" s="266">
        <v>101.51807433099856</v>
      </c>
      <c r="AU23" s="266">
        <v>100.11320213937213</v>
      </c>
    </row>
    <row r="24" spans="2:47">
      <c r="B24" s="273"/>
      <c r="C24" s="294" t="s">
        <v>35</v>
      </c>
      <c r="D24" s="269">
        <v>100.93988361943492</v>
      </c>
      <c r="E24" s="267">
        <v>101.02341381728429</v>
      </c>
      <c r="F24" s="269">
        <v>100.28702070286762</v>
      </c>
      <c r="G24" s="267">
        <v>101.32158738975146</v>
      </c>
      <c r="H24" s="267">
        <v>97.066340347071758</v>
      </c>
      <c r="I24" s="269">
        <v>100.1611852841982</v>
      </c>
      <c r="J24" s="267">
        <v>99.269403734408328</v>
      </c>
      <c r="K24" s="267">
        <v>102.08776964158864</v>
      </c>
      <c r="L24" s="267">
        <v>100.42587793102699</v>
      </c>
      <c r="M24" s="267">
        <v>100.28705886736154</v>
      </c>
      <c r="N24" s="267">
        <v>100.73157388718944</v>
      </c>
      <c r="O24" s="269">
        <v>102.99952858086746</v>
      </c>
      <c r="P24" s="267">
        <v>104.19740156821297</v>
      </c>
      <c r="Q24" s="267">
        <v>101.18673498321802</v>
      </c>
      <c r="R24" s="269">
        <v>100.83529022395233</v>
      </c>
      <c r="S24" s="267">
        <v>104.03708882184118</v>
      </c>
      <c r="T24" s="267">
        <v>87.774420140487095</v>
      </c>
      <c r="U24" s="269">
        <v>100.17801125516445</v>
      </c>
      <c r="V24" s="267">
        <v>99.284582473005131</v>
      </c>
      <c r="W24" s="267">
        <v>101.7094523967037</v>
      </c>
      <c r="X24" s="269">
        <v>94.111776447105754</v>
      </c>
      <c r="Y24" s="267">
        <v>94.386422976501294</v>
      </c>
      <c r="Z24" s="267">
        <v>93.826322930800529</v>
      </c>
      <c r="AA24" s="269">
        <v>104.20102842728245</v>
      </c>
      <c r="AB24" s="267">
        <v>107.05355764778515</v>
      </c>
      <c r="AC24" s="267">
        <v>99.373040752351059</v>
      </c>
      <c r="AD24" s="269">
        <v>100.56556328546063</v>
      </c>
      <c r="AE24" s="267">
        <v>100.66802019719765</v>
      </c>
      <c r="AF24" s="267">
        <v>100.327567410131</v>
      </c>
      <c r="AG24" s="269">
        <v>100.81485395185935</v>
      </c>
      <c r="AH24" s="267">
        <v>98.19258511866262</v>
      </c>
      <c r="AI24" s="267">
        <v>105.54579144954687</v>
      </c>
      <c r="AJ24" s="269">
        <v>95.982414848890386</v>
      </c>
      <c r="AK24" s="267">
        <v>99.639385297772463</v>
      </c>
      <c r="AL24" s="267">
        <v>91.718491470689557</v>
      </c>
      <c r="AM24" s="269">
        <v>99.876302056187725</v>
      </c>
      <c r="AN24" s="267">
        <v>100.35378757012427</v>
      </c>
      <c r="AO24" s="267">
        <v>99.02151445274167</v>
      </c>
      <c r="AP24" s="269">
        <v>99.968398957396289</v>
      </c>
      <c r="AQ24" s="267">
        <v>101.84007082356067</v>
      </c>
      <c r="AR24" s="267">
        <v>94.891766242199537</v>
      </c>
      <c r="AS24" s="269">
        <v>101.02341381728429</v>
      </c>
      <c r="AT24" s="267">
        <v>102.23845645100877</v>
      </c>
      <c r="AU24" s="267">
        <v>98.828842923696726</v>
      </c>
    </row>
    <row r="25" spans="2:47">
      <c r="B25" s="274"/>
      <c r="C25" s="291" t="s">
        <v>36</v>
      </c>
      <c r="D25" s="268">
        <v>100.06645518669144</v>
      </c>
      <c r="E25" s="266">
        <v>100.31995806688383</v>
      </c>
      <c r="F25" s="268">
        <v>99.503009512209346</v>
      </c>
      <c r="G25" s="266">
        <v>100.72675285252777</v>
      </c>
      <c r="H25" s="266">
        <v>95.69340865547683</v>
      </c>
      <c r="I25" s="268">
        <v>98.838204837612921</v>
      </c>
      <c r="J25" s="266">
        <v>98.040106500486274</v>
      </c>
      <c r="K25" s="266">
        <v>100.56239813621828</v>
      </c>
      <c r="L25" s="266">
        <v>99.541986096283566</v>
      </c>
      <c r="M25" s="266">
        <v>99.133270885330489</v>
      </c>
      <c r="N25" s="266">
        <v>100.44202521131095</v>
      </c>
      <c r="O25" s="268">
        <v>104.00328558193735</v>
      </c>
      <c r="P25" s="266">
        <v>104.72621356863046</v>
      </c>
      <c r="Q25" s="266">
        <v>102.90924703220524</v>
      </c>
      <c r="R25" s="268">
        <v>99.629635466738094</v>
      </c>
      <c r="S25" s="266">
        <v>103.57789388475973</v>
      </c>
      <c r="T25" s="266">
        <v>83.523784746542859</v>
      </c>
      <c r="U25" s="268">
        <v>97.196618049852091</v>
      </c>
      <c r="V25" s="266">
        <v>97.840078312909796</v>
      </c>
      <c r="W25" s="266">
        <v>96.093652106208864</v>
      </c>
      <c r="X25" s="268">
        <v>94.810379241516941</v>
      </c>
      <c r="Y25" s="266">
        <v>94.778067885117494</v>
      </c>
      <c r="Z25" s="266">
        <v>94.843962008141105</v>
      </c>
      <c r="AA25" s="268">
        <v>103.03677112641896</v>
      </c>
      <c r="AB25" s="266">
        <v>105.66445439110974</v>
      </c>
      <c r="AC25" s="266">
        <v>98.58934169278993</v>
      </c>
      <c r="AD25" s="268">
        <v>98.938942763639574</v>
      </c>
      <c r="AE25" s="266">
        <v>99.234591441555608</v>
      </c>
      <c r="AF25" s="266">
        <v>98.252184157530777</v>
      </c>
      <c r="AG25" s="268">
        <v>91.992124172558491</v>
      </c>
      <c r="AH25" s="266">
        <v>93.942781947426781</v>
      </c>
      <c r="AI25" s="266">
        <v>88.472866385007464</v>
      </c>
      <c r="AJ25" s="268">
        <v>91.503691128650175</v>
      </c>
      <c r="AK25" s="266">
        <v>96.564302532699159</v>
      </c>
      <c r="AL25" s="266">
        <v>85.603162378052474</v>
      </c>
      <c r="AM25" s="268">
        <v>100.44171805106276</v>
      </c>
      <c r="AN25" s="266">
        <v>100.90101210020931</v>
      </c>
      <c r="AO25" s="266">
        <v>99.619496542581189</v>
      </c>
      <c r="AP25" s="268">
        <v>95.016031185846444</v>
      </c>
      <c r="AQ25" s="266">
        <v>99.64590850553607</v>
      </c>
      <c r="AR25" s="266">
        <v>82.458174708230871</v>
      </c>
      <c r="AS25" s="268">
        <v>100.31995806688383</v>
      </c>
      <c r="AT25" s="266">
        <v>101.69880780611959</v>
      </c>
      <c r="AU25" s="266">
        <v>97.829524052167642</v>
      </c>
    </row>
    <row r="26" spans="2:47">
      <c r="B26" s="273"/>
      <c r="C26" s="294" t="s">
        <v>37</v>
      </c>
      <c r="D26" s="269">
        <v>96.804063430283804</v>
      </c>
      <c r="E26" s="267">
        <v>97.175291482610078</v>
      </c>
      <c r="F26" s="269">
        <v>95.225018303808611</v>
      </c>
      <c r="G26" s="267">
        <v>98.367655142377444</v>
      </c>
      <c r="H26" s="267">
        <v>85.441764251945216</v>
      </c>
      <c r="I26" s="269">
        <v>95.524893196858471</v>
      </c>
      <c r="J26" s="267">
        <v>97.012641794301302</v>
      </c>
      <c r="K26" s="267">
        <v>92.31079533148052</v>
      </c>
      <c r="L26" s="267">
        <v>95.635526876235303</v>
      </c>
      <c r="M26" s="267">
        <v>97.78535754173879</v>
      </c>
      <c r="N26" s="267">
        <v>90.901346112259233</v>
      </c>
      <c r="O26" s="269">
        <v>103.01398396022073</v>
      </c>
      <c r="P26" s="267">
        <v>104.56774267466284</v>
      </c>
      <c r="Q26" s="267">
        <v>100.66261292206565</v>
      </c>
      <c r="R26" s="269">
        <v>97.393264093552489</v>
      </c>
      <c r="S26" s="267">
        <v>102.57708440650525</v>
      </c>
      <c r="T26" s="267">
        <v>76.247273309451856</v>
      </c>
      <c r="U26" s="269">
        <v>92.446230652427829</v>
      </c>
      <c r="V26" s="267">
        <v>94.67428678865268</v>
      </c>
      <c r="W26" s="267">
        <v>88.627082556004268</v>
      </c>
      <c r="X26" s="269">
        <v>93.413173652694582</v>
      </c>
      <c r="Y26" s="267">
        <v>93.798955613577021</v>
      </c>
      <c r="Z26" s="267">
        <v>93.012211668928089</v>
      </c>
      <c r="AA26" s="269">
        <v>98.49616765305133</v>
      </c>
      <c r="AB26" s="267">
        <v>102.97885476153728</v>
      </c>
      <c r="AC26" s="267">
        <v>90.909090909090878</v>
      </c>
      <c r="AD26" s="269">
        <v>93.82869189549146</v>
      </c>
      <c r="AE26" s="267">
        <v>98.08312435507456</v>
      </c>
      <c r="AF26" s="267">
        <v>83.946124091290031</v>
      </c>
      <c r="AG26" s="269">
        <v>86.762153379574741</v>
      </c>
      <c r="AH26" s="267">
        <v>92.128270600466934</v>
      </c>
      <c r="AI26" s="267">
        <v>77.080931967063378</v>
      </c>
      <c r="AJ26" s="269">
        <v>82.520111330287207</v>
      </c>
      <c r="AK26" s="267">
        <v>93.407897131023333</v>
      </c>
      <c r="AL26" s="267">
        <v>69.825263214466673</v>
      </c>
      <c r="AM26" s="269">
        <v>99.18195879395816</v>
      </c>
      <c r="AN26" s="267">
        <v>100.35652498418</v>
      </c>
      <c r="AO26" s="267">
        <v>97.079267529984364</v>
      </c>
      <c r="AP26" s="269">
        <v>89.015293059303886</v>
      </c>
      <c r="AQ26" s="267">
        <v>97.413861370509579</v>
      </c>
      <c r="AR26" s="267">
        <v>66.235420465046559</v>
      </c>
      <c r="AS26" s="269">
        <v>97.175291482610078</v>
      </c>
      <c r="AT26" s="267">
        <v>100.65224722668566</v>
      </c>
      <c r="AU26" s="267">
        <v>90.895325938642856</v>
      </c>
    </row>
    <row r="27" spans="2:47">
      <c r="B27" s="274"/>
      <c r="C27" s="291" t="s">
        <v>38</v>
      </c>
      <c r="D27" s="268">
        <v>94.860753785471417</v>
      </c>
      <c r="E27" s="266">
        <v>95.230747448772306</v>
      </c>
      <c r="F27" s="268">
        <v>92.399284114144706</v>
      </c>
      <c r="G27" s="266">
        <v>95.802200523122579</v>
      </c>
      <c r="H27" s="266">
        <v>81.805761077150564</v>
      </c>
      <c r="I27" s="268">
        <v>93.8855457810715</v>
      </c>
      <c r="J27" s="266">
        <v>95.626403308260166</v>
      </c>
      <c r="K27" s="266">
        <v>90.124637203048664</v>
      </c>
      <c r="L27" s="266">
        <v>92.336819152893767</v>
      </c>
      <c r="M27" s="266">
        <v>96.039362255015391</v>
      </c>
      <c r="N27" s="266">
        <v>84.183382413376904</v>
      </c>
      <c r="O27" s="268">
        <v>102.53026854997715</v>
      </c>
      <c r="P27" s="266">
        <v>104.91432473228078</v>
      </c>
      <c r="Q27" s="266">
        <v>98.922372028916385</v>
      </c>
      <c r="R27" s="268">
        <v>95.487856771366864</v>
      </c>
      <c r="S27" s="266">
        <v>100.75207888733533</v>
      </c>
      <c r="T27" s="266">
        <v>74.013888610938778</v>
      </c>
      <c r="U27" s="268">
        <v>90.562899259706455</v>
      </c>
      <c r="V27" s="266">
        <v>93.246820623781943</v>
      </c>
      <c r="W27" s="266">
        <v>85.962344990940295</v>
      </c>
      <c r="X27" s="268">
        <v>90.219560878243485</v>
      </c>
      <c r="Y27" s="266">
        <v>87.924281984334201</v>
      </c>
      <c r="Z27" s="266">
        <v>92.605156037991847</v>
      </c>
      <c r="AA27" s="268">
        <v>91.801688173086262</v>
      </c>
      <c r="AB27" s="266">
        <v>99.274579410402836</v>
      </c>
      <c r="AC27" s="266">
        <v>79.153605015673946</v>
      </c>
      <c r="AD27" s="268">
        <v>91.738690090981294</v>
      </c>
      <c r="AE27" s="266">
        <v>96.86862334784432</v>
      </c>
      <c r="AF27" s="266">
        <v>79.822432464706793</v>
      </c>
      <c r="AG27" s="268">
        <v>81.566129183277667</v>
      </c>
      <c r="AH27" s="266">
        <v>90.502143242812551</v>
      </c>
      <c r="AI27" s="266">
        <v>65.444317621120206</v>
      </c>
      <c r="AJ27" s="268">
        <v>76.337910950534535</v>
      </c>
      <c r="AK27" s="266">
        <v>91.007514038451816</v>
      </c>
      <c r="AL27" s="266">
        <v>59.233571599195358</v>
      </c>
      <c r="AM27" s="268">
        <v>98.184244342534157</v>
      </c>
      <c r="AN27" s="266">
        <v>98.99163104811538</v>
      </c>
      <c r="AO27" s="266">
        <v>96.738872437053359</v>
      </c>
      <c r="AP27" s="268">
        <v>85.881715221553321</v>
      </c>
      <c r="AQ27" s="266">
        <v>94.275735695521846</v>
      </c>
      <c r="AR27" s="266">
        <v>63.114177962201119</v>
      </c>
      <c r="AS27" s="268">
        <v>95.230747448772306</v>
      </c>
      <c r="AT27" s="266">
        <v>99.688805187211102</v>
      </c>
      <c r="AU27" s="266">
        <v>87.178747063632002</v>
      </c>
    </row>
    <row r="28" spans="2:47">
      <c r="B28" s="273"/>
      <c r="C28" s="294" t="s">
        <v>39</v>
      </c>
      <c r="D28" s="269">
        <v>93.977463990604463</v>
      </c>
      <c r="E28" s="267">
        <v>94.294327485911296</v>
      </c>
      <c r="F28" s="269">
        <v>89.710730842360221</v>
      </c>
      <c r="G28" s="267">
        <v>92.852051337387309</v>
      </c>
      <c r="H28" s="267">
        <v>79.931574662427224</v>
      </c>
      <c r="I28" s="269">
        <v>93.389596992525881</v>
      </c>
      <c r="J28" s="267">
        <v>94.840900237670766</v>
      </c>
      <c r="K28" s="267">
        <v>90.254234828344451</v>
      </c>
      <c r="L28" s="267">
        <v>90.223625420783605</v>
      </c>
      <c r="M28" s="267">
        <v>92.417197341380472</v>
      </c>
      <c r="N28" s="267">
        <v>85.393121252467978</v>
      </c>
      <c r="O28" s="269">
        <v>102.20935259851802</v>
      </c>
      <c r="P28" s="267">
        <v>105.16290716960846</v>
      </c>
      <c r="Q28" s="267">
        <v>97.73960925064813</v>
      </c>
      <c r="R28" s="269">
        <v>94.556429370695469</v>
      </c>
      <c r="S28" s="267">
        <v>99.951431304731756</v>
      </c>
      <c r="T28" s="267">
        <v>72.548980367828051</v>
      </c>
      <c r="U28" s="269">
        <v>90.303346444876126</v>
      </c>
      <c r="V28" s="267">
        <v>92.496460817192599</v>
      </c>
      <c r="W28" s="267">
        <v>86.544092607374523</v>
      </c>
      <c r="X28" s="269">
        <v>89.820359281437092</v>
      </c>
      <c r="Y28" s="267">
        <v>87.532637075718</v>
      </c>
      <c r="Z28" s="267">
        <v>92.19810040705562</v>
      </c>
      <c r="AA28" s="269">
        <v>89.822450761618327</v>
      </c>
      <c r="AB28" s="267">
        <v>97.792869269949065</v>
      </c>
      <c r="AC28" s="267">
        <v>76.332288401253891</v>
      </c>
      <c r="AD28" s="269">
        <v>91.112794223206251</v>
      </c>
      <c r="AE28" s="267">
        <v>95.64562738892981</v>
      </c>
      <c r="AF28" s="267">
        <v>80.583532910221038</v>
      </c>
      <c r="AG28" s="269">
        <v>79.99386233131321</v>
      </c>
      <c r="AH28" s="267">
        <v>90.289015966237713</v>
      </c>
      <c r="AI28" s="267">
        <v>61.41997404063698</v>
      </c>
      <c r="AJ28" s="269">
        <v>73.5164882576656</v>
      </c>
      <c r="AK28" s="267">
        <v>87.76246977827364</v>
      </c>
      <c r="AL28" s="267">
        <v>56.906079587366555</v>
      </c>
      <c r="AM28" s="269">
        <v>98.71216290564233</v>
      </c>
      <c r="AN28" s="267">
        <v>98.827637883314779</v>
      </c>
      <c r="AO28" s="267">
        <v>98.505441284689098</v>
      </c>
      <c r="AP28" s="269">
        <v>83.891080202062184</v>
      </c>
      <c r="AQ28" s="267">
        <v>91.770602171273595</v>
      </c>
      <c r="AR28" s="267">
        <v>62.51904393216612</v>
      </c>
      <c r="AS28" s="269">
        <v>94.294327485911296</v>
      </c>
      <c r="AT28" s="267">
        <v>98.758758365252305</v>
      </c>
      <c r="AU28" s="267">
        <v>86.230816138820799</v>
      </c>
    </row>
    <row r="29" spans="2:47">
      <c r="B29" s="274"/>
      <c r="C29" s="291" t="s">
        <v>40</v>
      </c>
      <c r="D29" s="268">
        <v>93.664578789573298</v>
      </c>
      <c r="E29" s="266">
        <v>94.030832453617691</v>
      </c>
      <c r="F29" s="268">
        <v>89.497618165614554</v>
      </c>
      <c r="G29" s="266">
        <v>92.183432031660772</v>
      </c>
      <c r="H29" s="266">
        <v>81.136486817229411</v>
      </c>
      <c r="I29" s="268">
        <v>93.286184397921716</v>
      </c>
      <c r="J29" s="266">
        <v>94.637424189174794</v>
      </c>
      <c r="K29" s="266">
        <v>90.366997018988954</v>
      </c>
      <c r="L29" s="266">
        <v>90.189218105890731</v>
      </c>
      <c r="M29" s="266">
        <v>92.514371303414592</v>
      </c>
      <c r="N29" s="266">
        <v>85.068956441730052</v>
      </c>
      <c r="O29" s="268">
        <v>102.02612053039685</v>
      </c>
      <c r="P29" s="266">
        <v>105.21167350185468</v>
      </c>
      <c r="Q29" s="266">
        <v>97.205283853523042</v>
      </c>
      <c r="R29" s="268">
        <v>96.499661155852522</v>
      </c>
      <c r="S29" s="266">
        <v>99.545220398851995</v>
      </c>
      <c r="T29" s="266">
        <v>84.07612719886329</v>
      </c>
      <c r="U29" s="268">
        <v>89.408312861472268</v>
      </c>
      <c r="V29" s="266">
        <v>90.874912187913594</v>
      </c>
      <c r="W29" s="266">
        <v>86.894390552815679</v>
      </c>
      <c r="X29" s="268">
        <v>89.12175648702592</v>
      </c>
      <c r="Y29" s="266">
        <v>86.749347258485614</v>
      </c>
      <c r="Z29" s="266">
        <v>91.587516960651286</v>
      </c>
      <c r="AA29" s="268">
        <v>89.647812166488805</v>
      </c>
      <c r="AB29" s="266">
        <v>98.62633122395431</v>
      </c>
      <c r="AC29" s="266">
        <v>74.451410658307182</v>
      </c>
      <c r="AD29" s="268">
        <v>90.940375701126172</v>
      </c>
      <c r="AE29" s="266">
        <v>95.01379763838807</v>
      </c>
      <c r="AF29" s="266">
        <v>81.478274969115049</v>
      </c>
      <c r="AG29" s="268">
        <v>77.756204982540396</v>
      </c>
      <c r="AH29" s="266">
        <v>88.126821093282217</v>
      </c>
      <c r="AI29" s="266">
        <v>59.046171895421899</v>
      </c>
      <c r="AJ29" s="268">
        <v>71.494094202575781</v>
      </c>
      <c r="AK29" s="266">
        <v>84.128674046378634</v>
      </c>
      <c r="AL29" s="266">
        <v>56.762533988244478</v>
      </c>
      <c r="AM29" s="268">
        <v>99.060442763343318</v>
      </c>
      <c r="AN29" s="266">
        <v>98.331310561024438</v>
      </c>
      <c r="AO29" s="266">
        <v>100.36572459833995</v>
      </c>
      <c r="AP29" s="268">
        <v>83.263672640878397</v>
      </c>
      <c r="AQ29" s="266">
        <v>90.323086454994041</v>
      </c>
      <c r="AR29" s="266">
        <v>64.11605827175643</v>
      </c>
      <c r="AS29" s="268">
        <v>94.030832453617691</v>
      </c>
      <c r="AT29" s="266">
        <v>98.140369978814633</v>
      </c>
      <c r="AU29" s="266">
        <v>86.608318058992026</v>
      </c>
    </row>
    <row r="30" spans="2:47">
      <c r="B30" s="273"/>
      <c r="C30" s="294" t="s">
        <v>41</v>
      </c>
      <c r="D30" s="269">
        <v>92.992112813225376</v>
      </c>
      <c r="E30" s="267">
        <v>93.337887780423586</v>
      </c>
      <c r="F30" s="269">
        <v>88.970837586213676</v>
      </c>
      <c r="G30" s="267">
        <v>91.541763831050616</v>
      </c>
      <c r="H30" s="267">
        <v>80.967359649101056</v>
      </c>
      <c r="I30" s="269">
        <v>92.819412357241745</v>
      </c>
      <c r="J30" s="267">
        <v>93.910846239738689</v>
      </c>
      <c r="K30" s="267">
        <v>90.46150369043886</v>
      </c>
      <c r="L30" s="267">
        <v>90.856907064593159</v>
      </c>
      <c r="M30" s="267">
        <v>92.706671508670524</v>
      </c>
      <c r="N30" s="267">
        <v>86.783507522221853</v>
      </c>
      <c r="O30" s="269">
        <v>100.79527123376305</v>
      </c>
      <c r="P30" s="267">
        <v>105.08211928356391</v>
      </c>
      <c r="Q30" s="267">
        <v>94.307796534132748</v>
      </c>
      <c r="R30" s="269">
        <v>97.388536035681057</v>
      </c>
      <c r="S30" s="267">
        <v>99.509897711384184</v>
      </c>
      <c r="T30" s="267">
        <v>88.73501570974004</v>
      </c>
      <c r="U30" s="269">
        <v>89.023515290669039</v>
      </c>
      <c r="V30" s="267">
        <v>90.65582835656474</v>
      </c>
      <c r="W30" s="267">
        <v>86.225540303851048</v>
      </c>
      <c r="X30" s="269">
        <v>87.325349301397168</v>
      </c>
      <c r="Y30" s="267">
        <v>87.1409921671018</v>
      </c>
      <c r="Z30" s="267">
        <v>87.516960651289011</v>
      </c>
      <c r="AA30" s="269">
        <v>90.637430872222765</v>
      </c>
      <c r="AB30" s="267">
        <v>97.88547615372741</v>
      </c>
      <c r="AC30" s="267">
        <v>78.369905956112831</v>
      </c>
      <c r="AD30" s="269">
        <v>90.678634327481447</v>
      </c>
      <c r="AE30" s="267">
        <v>95.213183670190134</v>
      </c>
      <c r="AF30" s="267">
        <v>80.145386528500467</v>
      </c>
      <c r="AG30" s="269">
        <v>78.605353522454266</v>
      </c>
      <c r="AH30" s="267">
        <v>87.790181564204104</v>
      </c>
      <c r="AI30" s="267">
        <v>62.03464694865351</v>
      </c>
      <c r="AJ30" s="269">
        <v>70.362002136958594</v>
      </c>
      <c r="AK30" s="267">
        <v>82.370466264774421</v>
      </c>
      <c r="AL30" s="267">
        <v>56.360475013179681</v>
      </c>
      <c r="AM30" s="269">
        <v>99.392770285901605</v>
      </c>
      <c r="AN30" s="267">
        <v>97.940396270186028</v>
      </c>
      <c r="AO30" s="267">
        <v>101.99278906755133</v>
      </c>
      <c r="AP30" s="269">
        <v>80.41381219292785</v>
      </c>
      <c r="AQ30" s="267">
        <v>87.309664969304109</v>
      </c>
      <c r="AR30" s="267">
        <v>61.709832912909889</v>
      </c>
      <c r="AS30" s="269">
        <v>93.337887780423586</v>
      </c>
      <c r="AT30" s="267">
        <v>97.755183469795369</v>
      </c>
      <c r="AU30" s="267">
        <v>85.359510496203995</v>
      </c>
    </row>
    <row r="31" spans="2:47">
      <c r="B31" s="274"/>
      <c r="C31" s="291" t="s">
        <v>42</v>
      </c>
      <c r="D31" s="268">
        <v>93.148487383438876</v>
      </c>
      <c r="E31" s="266">
        <v>93.399317662347016</v>
      </c>
      <c r="F31" s="268">
        <v>88.913220198005249</v>
      </c>
      <c r="G31" s="266">
        <v>91.131503668214592</v>
      </c>
      <c r="H31" s="266">
        <v>82.007544530437457</v>
      </c>
      <c r="I31" s="268">
        <v>93.115917068090809</v>
      </c>
      <c r="J31" s="266">
        <v>93.908990702084893</v>
      </c>
      <c r="K31" s="266">
        <v>91.402579022611192</v>
      </c>
      <c r="L31" s="266">
        <v>91.78716567601073</v>
      </c>
      <c r="M31" s="266">
        <v>92.833083421187396</v>
      </c>
      <c r="N31" s="266">
        <v>89.483931403018872</v>
      </c>
      <c r="O31" s="268">
        <v>100.28406039694417</v>
      </c>
      <c r="P31" s="266">
        <v>105.25380619133553</v>
      </c>
      <c r="Q31" s="266">
        <v>92.763126664243728</v>
      </c>
      <c r="R31" s="268">
        <v>98.249042568281013</v>
      </c>
      <c r="S31" s="266">
        <v>100.086834940025</v>
      </c>
      <c r="T31" s="266">
        <v>90.752266405171213</v>
      </c>
      <c r="U31" s="268">
        <v>90.288169016939278</v>
      </c>
      <c r="V31" s="266">
        <v>90.739065111125299</v>
      </c>
      <c r="W31" s="266">
        <v>89.515280519294009</v>
      </c>
      <c r="X31" s="268">
        <v>88.522954091816331</v>
      </c>
      <c r="Y31" s="266">
        <v>88.707571801566559</v>
      </c>
      <c r="Z31" s="266">
        <v>88.33107191316148</v>
      </c>
      <c r="AA31" s="268">
        <v>90.229940816920532</v>
      </c>
      <c r="AB31" s="266">
        <v>98.441117456397578</v>
      </c>
      <c r="AC31" s="266">
        <v>76.332288401253905</v>
      </c>
      <c r="AD31" s="268">
        <v>91.51138158654696</v>
      </c>
      <c r="AE31" s="266">
        <v>95.146337104207575</v>
      </c>
      <c r="AF31" s="266">
        <v>83.067789001683536</v>
      </c>
      <c r="AG31" s="268">
        <v>78.112904659998904</v>
      </c>
      <c r="AH31" s="266">
        <v>85.036524609390469</v>
      </c>
      <c r="AI31" s="266">
        <v>65.621731816220418</v>
      </c>
      <c r="AJ31" s="268">
        <v>70.93188799098732</v>
      </c>
      <c r="AK31" s="266">
        <v>81.382629418394714</v>
      </c>
      <c r="AL31" s="266">
        <v>58.746621165690193</v>
      </c>
      <c r="AM31" s="268">
        <v>99.756576119910292</v>
      </c>
      <c r="AN31" s="266">
        <v>97.424145413019289</v>
      </c>
      <c r="AO31" s="266">
        <v>103.93205955543928</v>
      </c>
      <c r="AP31" s="268">
        <v>81.593661338315712</v>
      </c>
      <c r="AQ31" s="266">
        <v>87.581172824484142</v>
      </c>
      <c r="AR31" s="266">
        <v>65.353423269455106</v>
      </c>
      <c r="AS31" s="268">
        <v>93.399317662347016</v>
      </c>
      <c r="AT31" s="266">
        <v>97.648967188684622</v>
      </c>
      <c r="AU31" s="266">
        <v>85.723737481376901</v>
      </c>
    </row>
    <row r="32" spans="2:47">
      <c r="B32" s="273"/>
      <c r="C32" s="294" t="s">
        <v>43</v>
      </c>
      <c r="D32" s="269">
        <v>94.092869889619934</v>
      </c>
      <c r="E32" s="267">
        <v>94.351925859457936</v>
      </c>
      <c r="F32" s="269">
        <v>89.139015103782882</v>
      </c>
      <c r="G32" s="267">
        <v>91.514993858772513</v>
      </c>
      <c r="H32" s="267">
        <v>81.742422695581055</v>
      </c>
      <c r="I32" s="269">
        <v>93.716437643735475</v>
      </c>
      <c r="J32" s="267">
        <v>94.148823111048458</v>
      </c>
      <c r="K32" s="267">
        <v>92.782322021042432</v>
      </c>
      <c r="L32" s="267">
        <v>93.175244108352103</v>
      </c>
      <c r="M32" s="267">
        <v>93.472358318798754</v>
      </c>
      <c r="N32" s="267">
        <v>92.520963563204646</v>
      </c>
      <c r="O32" s="269">
        <v>100.1852389832758</v>
      </c>
      <c r="P32" s="267">
        <v>105.45237067633326</v>
      </c>
      <c r="Q32" s="267">
        <v>92.214258159750059</v>
      </c>
      <c r="R32" s="269">
        <v>101.46412192085228</v>
      </c>
      <c r="S32" s="267">
        <v>100.92280521009639</v>
      </c>
      <c r="T32" s="267">
        <v>103.67227681162321</v>
      </c>
      <c r="U32" s="269">
        <v>91.152938514048998</v>
      </c>
      <c r="V32" s="267">
        <v>91.182984130411</v>
      </c>
      <c r="W32" s="267">
        <v>91.101436823104265</v>
      </c>
      <c r="X32" s="269">
        <v>88.922155688622709</v>
      </c>
      <c r="Y32" s="267">
        <v>89.490861618798945</v>
      </c>
      <c r="Z32" s="267">
        <v>88.33107191316148</v>
      </c>
      <c r="AA32" s="269">
        <v>91.918113903172596</v>
      </c>
      <c r="AB32" s="267">
        <v>98.163296805062487</v>
      </c>
      <c r="AC32" s="267">
        <v>81.347962382445132</v>
      </c>
      <c r="AD32" s="269">
        <v>93.141837104987502</v>
      </c>
      <c r="AE32" s="267">
        <v>96.322784207714605</v>
      </c>
      <c r="AF32" s="267">
        <v>85.752854973312097</v>
      </c>
      <c r="AG32" s="269">
        <v>78.682686659837699</v>
      </c>
      <c r="AH32" s="267">
        <v>83.41482686840348</v>
      </c>
      <c r="AI32" s="267">
        <v>70.145247906951923</v>
      </c>
      <c r="AJ32" s="269">
        <v>74.849994820092789</v>
      </c>
      <c r="AK32" s="267">
        <v>81.460625808672006</v>
      </c>
      <c r="AL32" s="267">
        <v>67.142187384711775</v>
      </c>
      <c r="AM32" s="269">
        <v>100.27622073078419</v>
      </c>
      <c r="AN32" s="267">
        <v>97.453408626418479</v>
      </c>
      <c r="AO32" s="267">
        <v>105.32957779239685</v>
      </c>
      <c r="AP32" s="269">
        <v>81.756971835859133</v>
      </c>
      <c r="AQ32" s="267">
        <v>87.14994160941869</v>
      </c>
      <c r="AR32" s="267">
        <v>67.129340102191534</v>
      </c>
      <c r="AS32" s="269">
        <v>94.351925859457936</v>
      </c>
      <c r="AT32" s="267">
        <v>97.988439198409196</v>
      </c>
      <c r="AU32" s="267">
        <v>87.783772523683169</v>
      </c>
    </row>
    <row r="33" spans="2:47">
      <c r="B33" s="274"/>
      <c r="C33" s="291" t="s">
        <v>44</v>
      </c>
      <c r="D33" s="268">
        <v>95.917610959659811</v>
      </c>
      <c r="E33" s="266">
        <v>96.314831723324573</v>
      </c>
      <c r="F33" s="268">
        <v>90.24718089717831</v>
      </c>
      <c r="G33" s="266">
        <v>92.227191844051617</v>
      </c>
      <c r="H33" s="266">
        <v>84.083264697572659</v>
      </c>
      <c r="I33" s="268">
        <v>94.086313838990847</v>
      </c>
      <c r="J33" s="266">
        <v>94.094479423772739</v>
      </c>
      <c r="K33" s="266">
        <v>94.068673097361511</v>
      </c>
      <c r="L33" s="266">
        <v>94.390454086941958</v>
      </c>
      <c r="M33" s="266">
        <v>93.311017443981797</v>
      </c>
      <c r="N33" s="266">
        <v>96.767500927436402</v>
      </c>
      <c r="O33" s="268">
        <v>100.41138717629048</v>
      </c>
      <c r="P33" s="266">
        <v>105.87349623551039</v>
      </c>
      <c r="Q33" s="266">
        <v>92.145338574461277</v>
      </c>
      <c r="R33" s="268">
        <v>107.06687049849488</v>
      </c>
      <c r="S33" s="266">
        <v>103.56611965560377</v>
      </c>
      <c r="T33" s="266">
        <v>121.34723528587725</v>
      </c>
      <c r="U33" s="268">
        <v>91.358065078289059</v>
      </c>
      <c r="V33" s="266">
        <v>91.416159682621</v>
      </c>
      <c r="W33" s="266">
        <v>91.258484150349148</v>
      </c>
      <c r="X33" s="268">
        <v>89.421157684630685</v>
      </c>
      <c r="Y33" s="266">
        <v>90.469973890339418</v>
      </c>
      <c r="Z33" s="266">
        <v>88.33107191316148</v>
      </c>
      <c r="AA33" s="268">
        <v>94.24662850489959</v>
      </c>
      <c r="AB33" s="266">
        <v>99.274579410402822</v>
      </c>
      <c r="AC33" s="266">
        <v>85.736677115987447</v>
      </c>
      <c r="AD33" s="268">
        <v>94.967562645190796</v>
      </c>
      <c r="AE33" s="266">
        <v>97.880816862503934</v>
      </c>
      <c r="AF33" s="266">
        <v>88.200400959823568</v>
      </c>
      <c r="AG33" s="268">
        <v>80.431299106261292</v>
      </c>
      <c r="AH33" s="266">
        <v>82.851523219548199</v>
      </c>
      <c r="AI33" s="266">
        <v>76.064878369605466</v>
      </c>
      <c r="AJ33" s="268">
        <v>83.641116099461527</v>
      </c>
      <c r="AK33" s="266">
        <v>83.178328648528634</v>
      </c>
      <c r="AL33" s="266">
        <v>84.180713085205298</v>
      </c>
      <c r="AM33" s="268">
        <v>101.00345049265894</v>
      </c>
      <c r="AN33" s="266">
        <v>97.363537499526117</v>
      </c>
      <c r="AO33" s="266">
        <v>107.51956964882095</v>
      </c>
      <c r="AP33" s="268">
        <v>83.656494360251898</v>
      </c>
      <c r="AQ33" s="266">
        <v>88.31314580551296</v>
      </c>
      <c r="AR33" s="266">
        <v>71.026017032660519</v>
      </c>
      <c r="AS33" s="268">
        <v>96.314831723324573</v>
      </c>
      <c r="AT33" s="266">
        <v>98.812568987327765</v>
      </c>
      <c r="AU33" s="266">
        <v>91.80349907764743</v>
      </c>
    </row>
    <row r="34" spans="2:47">
      <c r="B34" s="273"/>
      <c r="C34" s="294" t="s">
        <v>45</v>
      </c>
      <c r="D34" s="269">
        <v>99.558670635950918</v>
      </c>
      <c r="E34" s="267">
        <v>100.29141423461522</v>
      </c>
      <c r="F34" s="269">
        <v>90.735911740137567</v>
      </c>
      <c r="G34" s="267">
        <v>92.736218011980597</v>
      </c>
      <c r="H34" s="267">
        <v>84.508814737135452</v>
      </c>
      <c r="I34" s="269">
        <v>94.466806946379691</v>
      </c>
      <c r="J34" s="267">
        <v>94.10921307630305</v>
      </c>
      <c r="K34" s="267">
        <v>95.239344521922504</v>
      </c>
      <c r="L34" s="267">
        <v>94.914731083934299</v>
      </c>
      <c r="M34" s="267">
        <v>93.363935165266071</v>
      </c>
      <c r="N34" s="267">
        <v>98.329766660837436</v>
      </c>
      <c r="O34" s="269">
        <v>101.82814875812672</v>
      </c>
      <c r="P34" s="267">
        <v>106.03342114024947</v>
      </c>
      <c r="Q34" s="267">
        <v>95.464126085258073</v>
      </c>
      <c r="R34" s="269">
        <v>116.08327685930874</v>
      </c>
      <c r="S34" s="267">
        <v>103.24232835381555</v>
      </c>
      <c r="T34" s="267">
        <v>168.4644479577338</v>
      </c>
      <c r="U34" s="269">
        <v>91.081213837149789</v>
      </c>
      <c r="V34" s="267">
        <v>91.326238960364194</v>
      </c>
      <c r="W34" s="267">
        <v>90.661212196398424</v>
      </c>
      <c r="X34" s="269">
        <v>89.421157684630685</v>
      </c>
      <c r="Y34" s="267">
        <v>90.861618798955604</v>
      </c>
      <c r="Z34" s="267">
        <v>87.924016282225253</v>
      </c>
      <c r="AA34" s="269">
        <v>96.633355971669744</v>
      </c>
      <c r="AB34" s="267">
        <v>99.922827596851349</v>
      </c>
      <c r="AC34" s="267">
        <v>91.065830721003124</v>
      </c>
      <c r="AD34" s="269">
        <v>95.197488667243761</v>
      </c>
      <c r="AE34" s="267">
        <v>98.474471223260494</v>
      </c>
      <c r="AF34" s="267">
        <v>87.585426985532422</v>
      </c>
      <c r="AG34" s="269">
        <v>82.158353138679487</v>
      </c>
      <c r="AH34" s="267">
        <v>83.883255146244011</v>
      </c>
      <c r="AI34" s="267">
        <v>79.046390137740545</v>
      </c>
      <c r="AJ34" s="269">
        <v>105.45237029919664</v>
      </c>
      <c r="AK34" s="267">
        <v>84.028752884459337</v>
      </c>
      <c r="AL34" s="267">
        <v>130.43169797417278</v>
      </c>
      <c r="AM34" s="269">
        <v>101.94833041963757</v>
      </c>
      <c r="AN34" s="267">
        <v>97.639077183825762</v>
      </c>
      <c r="AO34" s="267">
        <v>109.66269271664916</v>
      </c>
      <c r="AP34" s="269">
        <v>85.596844509030518</v>
      </c>
      <c r="AQ34" s="267">
        <v>89.125888108893562</v>
      </c>
      <c r="AR34" s="267">
        <v>76.024836446990022</v>
      </c>
      <c r="AS34" s="269">
        <v>100.29141423461522</v>
      </c>
      <c r="AT34" s="267">
        <v>99.120343905205331</v>
      </c>
      <c r="AU34" s="267">
        <v>102.40656376759028</v>
      </c>
    </row>
    <row r="35" spans="2:47">
      <c r="B35" s="274">
        <v>2021</v>
      </c>
      <c r="C35" s="291" t="s">
        <v>34</v>
      </c>
      <c r="D35" s="268">
        <v>94.408096573804102</v>
      </c>
      <c r="E35" s="266">
        <v>94.702789406592018</v>
      </c>
      <c r="F35" s="268">
        <v>90.716542295845414</v>
      </c>
      <c r="G35" s="266">
        <v>92.278898281345548</v>
      </c>
      <c r="H35" s="266">
        <v>85.85281596959328</v>
      </c>
      <c r="I35" s="268">
        <v>94.439505188974366</v>
      </c>
      <c r="J35" s="266">
        <v>94.488344838113264</v>
      </c>
      <c r="K35" s="266">
        <v>94.333993133837652</v>
      </c>
      <c r="L35" s="266">
        <v>94.006501924803445</v>
      </c>
      <c r="M35" s="266">
        <v>92.720998963567183</v>
      </c>
      <c r="N35" s="266">
        <v>96.837331109991226</v>
      </c>
      <c r="O35" s="268">
        <v>100.43425350230218</v>
      </c>
      <c r="P35" s="266">
        <v>105.86738184465227</v>
      </c>
      <c r="Q35" s="266">
        <v>92.212062687193068</v>
      </c>
      <c r="R35" s="268">
        <v>98.892058438795274</v>
      </c>
      <c r="S35" s="266">
        <v>98.456104201927999</v>
      </c>
      <c r="T35" s="266">
        <v>100.67041565770778</v>
      </c>
      <c r="U35" s="268">
        <v>91.038659059879478</v>
      </c>
      <c r="V35" s="266">
        <v>91.114099252534729</v>
      </c>
      <c r="W35" s="266">
        <v>90.909345770376106</v>
      </c>
      <c r="X35" s="268">
        <v>89.221556886227489</v>
      </c>
      <c r="Y35" s="266">
        <v>90.665796344647504</v>
      </c>
      <c r="Z35" s="266">
        <v>87.720488466757146</v>
      </c>
      <c r="AA35" s="268">
        <v>95.993014456194814</v>
      </c>
      <c r="AB35" s="266">
        <v>100.47846889952152</v>
      </c>
      <c r="AC35" s="266">
        <v>88.401253918495286</v>
      </c>
      <c r="AD35" s="268">
        <v>92.606253936736422</v>
      </c>
      <c r="AE35" s="266">
        <v>97.762868708587888</v>
      </c>
      <c r="AF35" s="266">
        <v>80.628018153916273</v>
      </c>
      <c r="AG35" s="268">
        <v>80.705513203989938</v>
      </c>
      <c r="AH35" s="266">
        <v>83.968848673324359</v>
      </c>
      <c r="AI35" s="266">
        <v>74.818002379790016</v>
      </c>
      <c r="AJ35" s="268">
        <v>75.890127873738663</v>
      </c>
      <c r="AK35" s="266">
        <v>80.917003261039071</v>
      </c>
      <c r="AL35" s="266">
        <v>70.028934357732766</v>
      </c>
      <c r="AM35" s="268">
        <v>101.20209920117814</v>
      </c>
      <c r="AN35" s="266">
        <v>97.788283214523361</v>
      </c>
      <c r="AO35" s="266">
        <v>107.31346279372028</v>
      </c>
      <c r="AP35" s="268">
        <v>84.261296796069487</v>
      </c>
      <c r="AQ35" s="266">
        <v>88.691811836988322</v>
      </c>
      <c r="AR35" s="266">
        <v>72.244180971172113</v>
      </c>
      <c r="AS35" s="268">
        <v>94.702789406592018</v>
      </c>
      <c r="AT35" s="266">
        <v>98.243675638085051</v>
      </c>
      <c r="AU35" s="266">
        <v>88.307354674132938</v>
      </c>
    </row>
    <row r="36" spans="2:47">
      <c r="B36" s="273"/>
      <c r="C36" s="294" t="s">
        <v>35</v>
      </c>
      <c r="D36" s="269">
        <v>94.280245486925935</v>
      </c>
      <c r="E36" s="267">
        <v>94.52915537391894</v>
      </c>
      <c r="F36" s="269">
        <v>91.591646592507928</v>
      </c>
      <c r="G36" s="267">
        <v>92.971750825083006</v>
      </c>
      <c r="H36" s="267">
        <v>87.295283054848042</v>
      </c>
      <c r="I36" s="269">
        <v>95.523751577508321</v>
      </c>
      <c r="J36" s="267">
        <v>95.765753891947327</v>
      </c>
      <c r="K36" s="267">
        <v>95.000935341222259</v>
      </c>
      <c r="L36" s="267">
        <v>94.854006670397865</v>
      </c>
      <c r="M36" s="267">
        <v>93.410343826513213</v>
      </c>
      <c r="N36" s="267">
        <v>98.0331225769919</v>
      </c>
      <c r="O36" s="269">
        <v>100.2563361599295</v>
      </c>
      <c r="P36" s="267">
        <v>105.76438472255205</v>
      </c>
      <c r="Q36" s="267">
        <v>91.920765297787938</v>
      </c>
      <c r="R36" s="269">
        <v>98.187577815952451</v>
      </c>
      <c r="S36" s="267">
        <v>100.96401501214214</v>
      </c>
      <c r="T36" s="267">
        <v>86.861854349696813</v>
      </c>
      <c r="U36" s="269">
        <v>91.498303696539423</v>
      </c>
      <c r="V36" s="267">
        <v>91.244113484363183</v>
      </c>
      <c r="W36" s="267">
        <v>91.934015368780678</v>
      </c>
      <c r="X36" s="269">
        <v>88.123752495009924</v>
      </c>
      <c r="Y36" s="267">
        <v>90.861618798955604</v>
      </c>
      <c r="Z36" s="267">
        <v>85.278154681139767</v>
      </c>
      <c r="AA36" s="269">
        <v>96.807994566799252</v>
      </c>
      <c r="AB36" s="267">
        <v>102.51582034264545</v>
      </c>
      <c r="AC36" s="267">
        <v>87.147335423197475</v>
      </c>
      <c r="AD36" s="269">
        <v>92.859790563714199</v>
      </c>
      <c r="AE36" s="267">
        <v>98.158856269446986</v>
      </c>
      <c r="AF36" s="267">
        <v>80.550657293102674</v>
      </c>
      <c r="AG36" s="269">
        <v>79.374676407748495</v>
      </c>
      <c r="AH36" s="267">
        <v>84.811444925060627</v>
      </c>
      <c r="AI36" s="267">
        <v>69.565990235231652</v>
      </c>
      <c r="AJ36" s="269">
        <v>73.917901433709247</v>
      </c>
      <c r="AK36" s="267">
        <v>79.520292455914301</v>
      </c>
      <c r="AL36" s="267">
        <v>67.385673080399698</v>
      </c>
      <c r="AM36" s="269">
        <v>101.60038097390823</v>
      </c>
      <c r="AN36" s="267">
        <v>97.498323274330133</v>
      </c>
      <c r="AO36" s="267">
        <v>108.94382484367411</v>
      </c>
      <c r="AP36" s="269">
        <v>83.767674670726365</v>
      </c>
      <c r="AQ36" s="267">
        <v>88.613153382516046</v>
      </c>
      <c r="AR36" s="267">
        <v>70.625031350735526</v>
      </c>
      <c r="AS36" s="269">
        <v>94.52915537391894</v>
      </c>
      <c r="AT36" s="267">
        <v>98.469619588519862</v>
      </c>
      <c r="AU36" s="267">
        <v>87.412015750530216</v>
      </c>
    </row>
    <row r="37" spans="2:47">
      <c r="B37" s="274"/>
      <c r="C37" s="291" t="s">
        <v>36</v>
      </c>
      <c r="D37" s="268">
        <v>94.514706820790764</v>
      </c>
      <c r="E37" s="266">
        <v>94.710613749792955</v>
      </c>
      <c r="F37" s="268">
        <v>92.19123640071281</v>
      </c>
      <c r="G37" s="266">
        <v>93.404169465150886</v>
      </c>
      <c r="H37" s="266">
        <v>88.41528870874005</v>
      </c>
      <c r="I37" s="268">
        <v>95.914749683138808</v>
      </c>
      <c r="J37" s="266">
        <v>96.243301471665575</v>
      </c>
      <c r="K37" s="266">
        <v>95.204953952875599</v>
      </c>
      <c r="L37" s="266">
        <v>94.479275346459588</v>
      </c>
      <c r="M37" s="266">
        <v>92.584570306951122</v>
      </c>
      <c r="N37" s="266">
        <v>98.651639382093464</v>
      </c>
      <c r="O37" s="268">
        <v>100.11322219079989</v>
      </c>
      <c r="P37" s="266">
        <v>106.13542673171017</v>
      </c>
      <c r="Q37" s="266">
        <v>90.999556592839411</v>
      </c>
      <c r="R37" s="268">
        <v>100.80692187672375</v>
      </c>
      <c r="S37" s="266">
        <v>102.33571270880857</v>
      </c>
      <c r="T37" s="266">
        <v>94.570633792951625</v>
      </c>
      <c r="U37" s="268">
        <v>92.355686005416956</v>
      </c>
      <c r="V37" s="266">
        <v>91.931430899309547</v>
      </c>
      <c r="W37" s="266">
        <v>93.082908742108458</v>
      </c>
      <c r="X37" s="268">
        <v>88.822355289421097</v>
      </c>
      <c r="Y37" s="266">
        <v>92.624020887728449</v>
      </c>
      <c r="Z37" s="266">
        <v>84.87109905020354</v>
      </c>
      <c r="AA37" s="268">
        <v>98.146890462792257</v>
      </c>
      <c r="AB37" s="266">
        <v>102.79364099398055</v>
      </c>
      <c r="AC37" s="266">
        <v>90.28213166144198</v>
      </c>
      <c r="AD37" s="268">
        <v>93.099317062577754</v>
      </c>
      <c r="AE37" s="266">
        <v>98.391661171869401</v>
      </c>
      <c r="AF37" s="266">
        <v>80.80579730404169</v>
      </c>
      <c r="AG37" s="268">
        <v>77.757525644658074</v>
      </c>
      <c r="AH37" s="266">
        <v>83.38418178938872</v>
      </c>
      <c r="AI37" s="266">
        <v>67.606255795925975</v>
      </c>
      <c r="AJ37" s="268">
        <v>73.827083163235116</v>
      </c>
      <c r="AK37" s="266">
        <v>79.122061162945798</v>
      </c>
      <c r="AL37" s="266">
        <v>67.6532896377973</v>
      </c>
      <c r="AM37" s="268">
        <v>101.92655687810057</v>
      </c>
      <c r="AN37" s="266">
        <v>97.528612327090372</v>
      </c>
      <c r="AO37" s="266">
        <v>109.79969307411456</v>
      </c>
      <c r="AP37" s="268">
        <v>83.583143035084092</v>
      </c>
      <c r="AQ37" s="266">
        <v>88.10644395511612</v>
      </c>
      <c r="AR37" s="266">
        <v>71.314359256027856</v>
      </c>
      <c r="AS37" s="268">
        <v>94.710613749792955</v>
      </c>
      <c r="AT37" s="266">
        <v>98.737676901412939</v>
      </c>
      <c r="AU37" s="266">
        <v>87.437061913924836</v>
      </c>
    </row>
    <row r="38" spans="2:47">
      <c r="B38" s="273"/>
      <c r="C38" s="294" t="s">
        <v>37</v>
      </c>
      <c r="D38" s="269">
        <v>94.267495849049183</v>
      </c>
      <c r="E38" s="267">
        <v>94.452071445705457</v>
      </c>
      <c r="F38" s="269">
        <v>92.090071305650497</v>
      </c>
      <c r="G38" s="267">
        <v>93.085397485229947</v>
      </c>
      <c r="H38" s="267">
        <v>88.991549465713476</v>
      </c>
      <c r="I38" s="269">
        <v>96.459953493858293</v>
      </c>
      <c r="J38" s="267">
        <v>96.452379176670476</v>
      </c>
      <c r="K38" s="267">
        <v>96.476316874571296</v>
      </c>
      <c r="L38" s="267">
        <v>94.553444522331262</v>
      </c>
      <c r="M38" s="267">
        <v>92.720328893376831</v>
      </c>
      <c r="N38" s="267">
        <v>98.590181409563058</v>
      </c>
      <c r="O38" s="269">
        <v>99.257061061136554</v>
      </c>
      <c r="P38" s="267">
        <v>105.81269330432434</v>
      </c>
      <c r="Q38" s="267">
        <v>89.336135984322212</v>
      </c>
      <c r="R38" s="269">
        <v>100.02206427006664</v>
      </c>
      <c r="S38" s="267">
        <v>101.79998528221353</v>
      </c>
      <c r="T38" s="267">
        <v>92.769517100602371</v>
      </c>
      <c r="U38" s="269">
        <v>92.236311572445175</v>
      </c>
      <c r="V38" s="267">
        <v>91.39402541844035</v>
      </c>
      <c r="W38" s="267">
        <v>93.680088284086537</v>
      </c>
      <c r="X38" s="269">
        <v>88.822355289421097</v>
      </c>
      <c r="Y38" s="267">
        <v>92.624020887728449</v>
      </c>
      <c r="Z38" s="267">
        <v>84.87109905020354</v>
      </c>
      <c r="AA38" s="269">
        <v>99.718637818957973</v>
      </c>
      <c r="AB38" s="267">
        <v>102.60842722642383</v>
      </c>
      <c r="AC38" s="267">
        <v>94.827586206896527</v>
      </c>
      <c r="AD38" s="269">
        <v>92.910478754698119</v>
      </c>
      <c r="AE38" s="267">
        <v>98.184160645530255</v>
      </c>
      <c r="AF38" s="267">
        <v>80.660309229373027</v>
      </c>
      <c r="AG38" s="269">
        <v>77.845740293856153</v>
      </c>
      <c r="AH38" s="267">
        <v>83.250047565970377</v>
      </c>
      <c r="AI38" s="267">
        <v>68.095618720126495</v>
      </c>
      <c r="AJ38" s="269">
        <v>74.603843768329497</v>
      </c>
      <c r="AK38" s="267">
        <v>79.656638087364527</v>
      </c>
      <c r="AL38" s="267">
        <v>68.712429516196309</v>
      </c>
      <c r="AM38" s="269">
        <v>102.85750505175301</v>
      </c>
      <c r="AN38" s="267">
        <v>97.259559536834331</v>
      </c>
      <c r="AO38" s="267">
        <v>112.87886547265623</v>
      </c>
      <c r="AP38" s="269">
        <v>83.603902844093852</v>
      </c>
      <c r="AQ38" s="267">
        <v>87.426002928180679</v>
      </c>
      <c r="AR38" s="267">
        <v>73.237022474515868</v>
      </c>
      <c r="AS38" s="269">
        <v>94.452071445705457</v>
      </c>
      <c r="AT38" s="267">
        <v>98.538109507628519</v>
      </c>
      <c r="AU38" s="267">
        <v>87.072001025212515</v>
      </c>
    </row>
    <row r="39" spans="2:47">
      <c r="B39" s="274"/>
      <c r="C39" s="291" t="s">
        <v>38</v>
      </c>
      <c r="D39" s="268">
        <v>93.887137695980968</v>
      </c>
      <c r="E39" s="266">
        <v>94.092836082319792</v>
      </c>
      <c r="F39" s="268">
        <v>92.171680946329118</v>
      </c>
      <c r="G39" s="266">
        <v>93.236292421620476</v>
      </c>
      <c r="H39" s="266">
        <v>88.857469007654132</v>
      </c>
      <c r="I39" s="268">
        <v>96.18840592101904</v>
      </c>
      <c r="J39" s="266">
        <v>96.167001820623682</v>
      </c>
      <c r="K39" s="266">
        <v>96.234646847415803</v>
      </c>
      <c r="L39" s="266">
        <v>93.670570184695478</v>
      </c>
      <c r="M39" s="266">
        <v>92.248898389870376</v>
      </c>
      <c r="N39" s="266">
        <v>96.801259206740895</v>
      </c>
      <c r="O39" s="268">
        <v>98.851591071224505</v>
      </c>
      <c r="P39" s="266">
        <v>106.03796572334684</v>
      </c>
      <c r="Q39" s="266">
        <v>87.976135912538794</v>
      </c>
      <c r="R39" s="268">
        <v>99.766749145009513</v>
      </c>
      <c r="S39" s="266">
        <v>101.51151666789312</v>
      </c>
      <c r="T39" s="266">
        <v>92.64944265444575</v>
      </c>
      <c r="U39" s="268">
        <v>91.594519588474853</v>
      </c>
      <c r="V39" s="266">
        <v>91.292711152449314</v>
      </c>
      <c r="W39" s="266">
        <v>92.111854450550638</v>
      </c>
      <c r="X39" s="268">
        <v>88.622754491017901</v>
      </c>
      <c r="Y39" s="266">
        <v>92.624020887728449</v>
      </c>
      <c r="Z39" s="266">
        <v>84.464043419267327</v>
      </c>
      <c r="AA39" s="268">
        <v>99.602212088871624</v>
      </c>
      <c r="AB39" s="266">
        <v>101.9601790399753</v>
      </c>
      <c r="AC39" s="266">
        <v>95.611285266457656</v>
      </c>
      <c r="AD39" s="268">
        <v>92.066136530475958</v>
      </c>
      <c r="AE39" s="266">
        <v>97.687338841966749</v>
      </c>
      <c r="AF39" s="266">
        <v>79.008716178364892</v>
      </c>
      <c r="AG39" s="268">
        <v>75.417916900575889</v>
      </c>
      <c r="AH39" s="266">
        <v>81.605026878510728</v>
      </c>
      <c r="AI39" s="266">
        <v>64.255510427840164</v>
      </c>
      <c r="AJ39" s="268">
        <v>74.584913519908199</v>
      </c>
      <c r="AK39" s="266">
        <v>78.61396065001496</v>
      </c>
      <c r="AL39" s="266">
        <v>69.887159329636631</v>
      </c>
      <c r="AM39" s="268">
        <v>103.20216241815658</v>
      </c>
      <c r="AN39" s="266">
        <v>97.231370071401145</v>
      </c>
      <c r="AO39" s="266">
        <v>113.89098779985127</v>
      </c>
      <c r="AP39" s="268">
        <v>82.373538163448913</v>
      </c>
      <c r="AQ39" s="266">
        <v>86.856131549536528</v>
      </c>
      <c r="AR39" s="266">
        <v>70.215167540840184</v>
      </c>
      <c r="AS39" s="268">
        <v>94.092836082319792</v>
      </c>
      <c r="AT39" s="266">
        <v>98.385602423321842</v>
      </c>
      <c r="AU39" s="266">
        <v>86.339379698605413</v>
      </c>
    </row>
    <row r="40" spans="2:47">
      <c r="B40" s="273"/>
      <c r="C40" s="294" t="s">
        <v>39</v>
      </c>
      <c r="D40" s="269">
        <v>93.761649528139827</v>
      </c>
      <c r="E40" s="267">
        <v>93.934337634294721</v>
      </c>
      <c r="F40" s="269">
        <v>92.007013225734113</v>
      </c>
      <c r="G40" s="267">
        <v>93.301365727749825</v>
      </c>
      <c r="H40" s="267">
        <v>87.977600980426303</v>
      </c>
      <c r="I40" s="269">
        <v>95.881953704349769</v>
      </c>
      <c r="J40" s="267">
        <v>95.853886724732035</v>
      </c>
      <c r="K40" s="267">
        <v>95.942588961833508</v>
      </c>
      <c r="L40" s="267">
        <v>93.485265963453585</v>
      </c>
      <c r="M40" s="267">
        <v>91.485735011329879</v>
      </c>
      <c r="N40" s="267">
        <v>97.888469026101248</v>
      </c>
      <c r="O40" s="269">
        <v>98.084931947773256</v>
      </c>
      <c r="P40" s="267">
        <v>104.85263554036628</v>
      </c>
      <c r="Q40" s="267">
        <v>87.843070019967328</v>
      </c>
      <c r="R40" s="269">
        <v>99.988967864966639</v>
      </c>
      <c r="S40" s="267">
        <v>101.39966149091174</v>
      </c>
      <c r="T40" s="267">
        <v>94.234425343713085</v>
      </c>
      <c r="U40" s="269">
        <v>91.866483544156836</v>
      </c>
      <c r="V40" s="267">
        <v>92.008640549273977</v>
      </c>
      <c r="W40" s="267">
        <v>91.62280985629053</v>
      </c>
      <c r="X40" s="269">
        <v>88.522954091816302</v>
      </c>
      <c r="Y40" s="267">
        <v>91.25326370757179</v>
      </c>
      <c r="Z40" s="267">
        <v>85.685210312076009</v>
      </c>
      <c r="AA40" s="269">
        <v>100.12612787426019</v>
      </c>
      <c r="AB40" s="267">
        <v>104.55317178576941</v>
      </c>
      <c r="AC40" s="267">
        <v>92.633228840125369</v>
      </c>
      <c r="AD40" s="269">
        <v>92.151470165988869</v>
      </c>
      <c r="AE40" s="267">
        <v>97.5924081855797</v>
      </c>
      <c r="AF40" s="267">
        <v>79.512783476781493</v>
      </c>
      <c r="AG40" s="269">
        <v>75.769994260622539</v>
      </c>
      <c r="AH40" s="267">
        <v>81.711274754615346</v>
      </c>
      <c r="AI40" s="267">
        <v>65.051098349769518</v>
      </c>
      <c r="AJ40" s="269">
        <v>75.735465871790097</v>
      </c>
      <c r="AK40" s="267">
        <v>78.907412777316807</v>
      </c>
      <c r="AL40" s="267">
        <v>72.037066129724465</v>
      </c>
      <c r="AM40" s="269">
        <v>103.65214836990309</v>
      </c>
      <c r="AN40" s="267">
        <v>97.197092282184869</v>
      </c>
      <c r="AO40" s="267">
        <v>115.20789563821306</v>
      </c>
      <c r="AP40" s="269">
        <v>82.959426106613165</v>
      </c>
      <c r="AQ40" s="267">
        <v>87.93900590217315</v>
      </c>
      <c r="AR40" s="267">
        <v>69.45305345921264</v>
      </c>
      <c r="AS40" s="269">
        <v>93.934337634294721</v>
      </c>
      <c r="AT40" s="267">
        <v>97.9126943040648</v>
      </c>
      <c r="AU40" s="267">
        <v>86.748757878113437</v>
      </c>
    </row>
    <row r="41" spans="2:47">
      <c r="B41" s="312"/>
      <c r="C41" s="308" t="s">
        <v>40</v>
      </c>
      <c r="D41" s="313">
        <v>94.01026890322224</v>
      </c>
      <c r="E41" s="314">
        <v>94.195279130702303</v>
      </c>
      <c r="F41" s="313">
        <v>92.785803936444651</v>
      </c>
      <c r="G41" s="314">
        <v>94.086008034953991</v>
      </c>
      <c r="H41" s="314">
        <v>88.738175251234011</v>
      </c>
      <c r="I41" s="313">
        <v>96.134522070928014</v>
      </c>
      <c r="J41" s="314">
        <v>96.217367073381325</v>
      </c>
      <c r="K41" s="314">
        <v>95.955545632301266</v>
      </c>
      <c r="L41" s="314">
        <v>94.567792045975722</v>
      </c>
      <c r="M41" s="314">
        <v>91.992644690987646</v>
      </c>
      <c r="N41" s="314">
        <v>100.23857033935971</v>
      </c>
      <c r="O41" s="313">
        <v>97.760950247862681</v>
      </c>
      <c r="P41" s="314">
        <v>104.12317641760872</v>
      </c>
      <c r="Q41" s="314">
        <v>88.132715043335011</v>
      </c>
      <c r="R41" s="313">
        <v>100.40503695765233</v>
      </c>
      <c r="S41" s="314">
        <v>101.55861358451686</v>
      </c>
      <c r="T41" s="314">
        <v>95.699333586823812</v>
      </c>
      <c r="U41" s="313">
        <v>92.018541168760279</v>
      </c>
      <c r="V41" s="314">
        <v>92.277706055306851</v>
      </c>
      <c r="W41" s="314">
        <v>91.574302324405224</v>
      </c>
      <c r="X41" s="313">
        <v>87.325349301397154</v>
      </c>
      <c r="Y41" s="314">
        <v>90.665796344647504</v>
      </c>
      <c r="Z41" s="314">
        <v>83.853459972862979</v>
      </c>
      <c r="AA41" s="313">
        <v>100.12612787426021</v>
      </c>
      <c r="AB41" s="314">
        <v>104.18274425065596</v>
      </c>
      <c r="AC41" s="314">
        <v>93.260188087774267</v>
      </c>
      <c r="AD41" s="313">
        <v>92.193276557556885</v>
      </c>
      <c r="AE41" s="314">
        <v>97.123296714958798</v>
      </c>
      <c r="AF41" s="314">
        <v>80.741394562848058</v>
      </c>
      <c r="AG41" s="313">
        <v>76.102168684529616</v>
      </c>
      <c r="AH41" s="314">
        <v>81.7670049330859</v>
      </c>
      <c r="AI41" s="314">
        <v>65.882016621065105</v>
      </c>
      <c r="AJ41" s="313">
        <v>77.272248600417555</v>
      </c>
      <c r="AK41" s="314">
        <v>78.486172846545287</v>
      </c>
      <c r="AL41" s="314">
        <v>75.856847506867268</v>
      </c>
      <c r="AM41" s="313">
        <v>104.75181198075988</v>
      </c>
      <c r="AN41" s="314">
        <v>97.814391938828749</v>
      </c>
      <c r="AO41" s="314">
        <v>117.17108016515184</v>
      </c>
      <c r="AP41" s="313">
        <v>83.172790810324571</v>
      </c>
      <c r="AQ41" s="314">
        <v>87.531744119403115</v>
      </c>
      <c r="AR41" s="314">
        <v>71.349775583712685</v>
      </c>
      <c r="AS41" s="313">
        <v>94.195279130702303</v>
      </c>
      <c r="AT41" s="314">
        <v>97.672217684540826</v>
      </c>
      <c r="AU41" s="314">
        <v>87.915344635187964</v>
      </c>
    </row>
    <row r="42" spans="2:47" s="293" customFormat="1" ht="12">
      <c r="C42" s="293" t="s">
        <v>158</v>
      </c>
      <c r="AM42" s="148"/>
      <c r="AN42" s="148"/>
      <c r="AO42" s="148"/>
    </row>
    <row r="43" spans="2:47" s="293" customFormat="1" ht="12">
      <c r="C43" s="293" t="s">
        <v>46</v>
      </c>
    </row>
    <row r="44" spans="2:47" s="293" customFormat="1">
      <c r="C44" s="321" t="s">
        <v>196</v>
      </c>
    </row>
    <row r="45" spans="2:47" s="293" customFormat="1" ht="12">
      <c r="C45" s="282" t="s">
        <v>200</v>
      </c>
      <c r="AD45" s="148"/>
      <c r="AE45" s="148"/>
      <c r="AF45" s="148"/>
    </row>
    <row r="46" spans="2:47" s="293" customFormat="1" ht="12"/>
    <row r="48" spans="2:47">
      <c r="AU48" s="293"/>
    </row>
    <row r="49" spans="47:47">
      <c r="AU49" s="333"/>
    </row>
    <row r="51" spans="47:47">
      <c r="AU51" s="334"/>
    </row>
  </sheetData>
  <mergeCells count="36">
    <mergeCell ref="B3:AU3"/>
    <mergeCell ref="AS8:AU8"/>
    <mergeCell ref="R8:T8"/>
    <mergeCell ref="AD8:AF8"/>
    <mergeCell ref="U6:W6"/>
    <mergeCell ref="AA6:AC6"/>
    <mergeCell ref="AJ6:AK6"/>
    <mergeCell ref="AS6:AT6"/>
    <mergeCell ref="AM9:AO9"/>
    <mergeCell ref="AP9:AR9"/>
    <mergeCell ref="F8:H8"/>
    <mergeCell ref="AG8:AI8"/>
    <mergeCell ref="AJ8:AL8"/>
    <mergeCell ref="AM8:AO8"/>
    <mergeCell ref="AP8:AR8"/>
    <mergeCell ref="O9:Q9"/>
    <mergeCell ref="F9:H9"/>
    <mergeCell ref="AG9:AI9"/>
    <mergeCell ref="AD9:AF9"/>
    <mergeCell ref="O8:Q8"/>
    <mergeCell ref="C9:C10"/>
    <mergeCell ref="AJ9:AL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42"/>
  <sheetViews>
    <sheetView showGridLines="0" zoomScale="70" zoomScaleNormal="7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5" sqref="B5:F28"/>
    </sheetView>
  </sheetViews>
  <sheetFormatPr baseColWidth="10" defaultRowHeight="14.25"/>
  <cols>
    <col min="1" max="1" width="2.85546875" style="105" customWidth="1"/>
    <col min="2" max="2" width="6.42578125" style="105" customWidth="1"/>
    <col min="3" max="3" width="14.5703125" style="105" customWidth="1"/>
    <col min="4" max="4" width="27.7109375" style="105" customWidth="1"/>
    <col min="5" max="5" width="27.5703125" style="105" customWidth="1"/>
    <col min="6" max="6" width="26.28515625" style="106" customWidth="1"/>
    <col min="7" max="7" width="24.28515625" style="105" customWidth="1"/>
    <col min="8" max="8" width="16.5703125" style="107" customWidth="1"/>
    <col min="9" max="14" width="11.42578125" style="107"/>
    <col min="15" max="256" width="11.42578125" style="105"/>
    <col min="257" max="257" width="2.85546875" style="105" customWidth="1"/>
    <col min="258" max="258" width="6.42578125" style="105" customWidth="1"/>
    <col min="259" max="259" width="14.5703125" style="105" customWidth="1"/>
    <col min="260" max="260" width="27.7109375" style="105" customWidth="1"/>
    <col min="261" max="261" width="27.5703125" style="105" customWidth="1"/>
    <col min="262" max="262" width="18.5703125" style="105" customWidth="1"/>
    <col min="263" max="512" width="11.42578125" style="105"/>
    <col min="513" max="513" width="2.85546875" style="105" customWidth="1"/>
    <col min="514" max="514" width="6.42578125" style="105" customWidth="1"/>
    <col min="515" max="515" width="14.5703125" style="105" customWidth="1"/>
    <col min="516" max="516" width="27.7109375" style="105" customWidth="1"/>
    <col min="517" max="517" width="27.5703125" style="105" customWidth="1"/>
    <col min="518" max="518" width="18.5703125" style="105" customWidth="1"/>
    <col min="519" max="768" width="11.42578125" style="105"/>
    <col min="769" max="769" width="2.85546875" style="105" customWidth="1"/>
    <col min="770" max="770" width="6.42578125" style="105" customWidth="1"/>
    <col min="771" max="771" width="14.5703125" style="105" customWidth="1"/>
    <col min="772" max="772" width="27.7109375" style="105" customWidth="1"/>
    <col min="773" max="773" width="27.5703125" style="105" customWidth="1"/>
    <col min="774" max="774" width="18.5703125" style="105" customWidth="1"/>
    <col min="775" max="1024" width="11.42578125" style="105"/>
    <col min="1025" max="1025" width="2.85546875" style="105" customWidth="1"/>
    <col min="1026" max="1026" width="6.42578125" style="105" customWidth="1"/>
    <col min="1027" max="1027" width="14.5703125" style="105" customWidth="1"/>
    <col min="1028" max="1028" width="27.7109375" style="105" customWidth="1"/>
    <col min="1029" max="1029" width="27.5703125" style="105" customWidth="1"/>
    <col min="1030" max="1030" width="18.5703125" style="105" customWidth="1"/>
    <col min="1031" max="1280" width="11.42578125" style="105"/>
    <col min="1281" max="1281" width="2.85546875" style="105" customWidth="1"/>
    <col min="1282" max="1282" width="6.42578125" style="105" customWidth="1"/>
    <col min="1283" max="1283" width="14.5703125" style="105" customWidth="1"/>
    <col min="1284" max="1284" width="27.7109375" style="105" customWidth="1"/>
    <col min="1285" max="1285" width="27.5703125" style="105" customWidth="1"/>
    <col min="1286" max="1286" width="18.5703125" style="105" customWidth="1"/>
    <col min="1287" max="1536" width="11.42578125" style="105"/>
    <col min="1537" max="1537" width="2.85546875" style="105" customWidth="1"/>
    <col min="1538" max="1538" width="6.42578125" style="105" customWidth="1"/>
    <col min="1539" max="1539" width="14.5703125" style="105" customWidth="1"/>
    <col min="1540" max="1540" width="27.7109375" style="105" customWidth="1"/>
    <col min="1541" max="1541" width="27.5703125" style="105" customWidth="1"/>
    <col min="1542" max="1542" width="18.5703125" style="105" customWidth="1"/>
    <col min="1543" max="1792" width="11.42578125" style="105"/>
    <col min="1793" max="1793" width="2.85546875" style="105" customWidth="1"/>
    <col min="1794" max="1794" width="6.42578125" style="105" customWidth="1"/>
    <col min="1795" max="1795" width="14.5703125" style="105" customWidth="1"/>
    <col min="1796" max="1796" width="27.7109375" style="105" customWidth="1"/>
    <col min="1797" max="1797" width="27.5703125" style="105" customWidth="1"/>
    <col min="1798" max="1798" width="18.5703125" style="105" customWidth="1"/>
    <col min="1799" max="2048" width="11.42578125" style="105"/>
    <col min="2049" max="2049" width="2.85546875" style="105" customWidth="1"/>
    <col min="2050" max="2050" width="6.42578125" style="105" customWidth="1"/>
    <col min="2051" max="2051" width="14.5703125" style="105" customWidth="1"/>
    <col min="2052" max="2052" width="27.7109375" style="105" customWidth="1"/>
    <col min="2053" max="2053" width="27.5703125" style="105" customWidth="1"/>
    <col min="2054" max="2054" width="18.5703125" style="105" customWidth="1"/>
    <col min="2055" max="2304" width="11.42578125" style="105"/>
    <col min="2305" max="2305" width="2.85546875" style="105" customWidth="1"/>
    <col min="2306" max="2306" width="6.42578125" style="105" customWidth="1"/>
    <col min="2307" max="2307" width="14.5703125" style="105" customWidth="1"/>
    <col min="2308" max="2308" width="27.7109375" style="105" customWidth="1"/>
    <col min="2309" max="2309" width="27.5703125" style="105" customWidth="1"/>
    <col min="2310" max="2310" width="18.5703125" style="105" customWidth="1"/>
    <col min="2311" max="2560" width="11.42578125" style="105"/>
    <col min="2561" max="2561" width="2.85546875" style="105" customWidth="1"/>
    <col min="2562" max="2562" width="6.42578125" style="105" customWidth="1"/>
    <col min="2563" max="2563" width="14.5703125" style="105" customWidth="1"/>
    <col min="2564" max="2564" width="27.7109375" style="105" customWidth="1"/>
    <col min="2565" max="2565" width="27.5703125" style="105" customWidth="1"/>
    <col min="2566" max="2566" width="18.5703125" style="105" customWidth="1"/>
    <col min="2567" max="2816" width="11.42578125" style="105"/>
    <col min="2817" max="2817" width="2.85546875" style="105" customWidth="1"/>
    <col min="2818" max="2818" width="6.42578125" style="105" customWidth="1"/>
    <col min="2819" max="2819" width="14.5703125" style="105" customWidth="1"/>
    <col min="2820" max="2820" width="27.7109375" style="105" customWidth="1"/>
    <col min="2821" max="2821" width="27.5703125" style="105" customWidth="1"/>
    <col min="2822" max="2822" width="18.5703125" style="105" customWidth="1"/>
    <col min="2823" max="3072" width="11.42578125" style="105"/>
    <col min="3073" max="3073" width="2.85546875" style="105" customWidth="1"/>
    <col min="3074" max="3074" width="6.42578125" style="105" customWidth="1"/>
    <col min="3075" max="3075" width="14.5703125" style="105" customWidth="1"/>
    <col min="3076" max="3076" width="27.7109375" style="105" customWidth="1"/>
    <col min="3077" max="3077" width="27.5703125" style="105" customWidth="1"/>
    <col min="3078" max="3078" width="18.5703125" style="105" customWidth="1"/>
    <col min="3079" max="3328" width="11.42578125" style="105"/>
    <col min="3329" max="3329" width="2.85546875" style="105" customWidth="1"/>
    <col min="3330" max="3330" width="6.42578125" style="105" customWidth="1"/>
    <col min="3331" max="3331" width="14.5703125" style="105" customWidth="1"/>
    <col min="3332" max="3332" width="27.7109375" style="105" customWidth="1"/>
    <col min="3333" max="3333" width="27.5703125" style="105" customWidth="1"/>
    <col min="3334" max="3334" width="18.5703125" style="105" customWidth="1"/>
    <col min="3335" max="3584" width="11.42578125" style="105"/>
    <col min="3585" max="3585" width="2.85546875" style="105" customWidth="1"/>
    <col min="3586" max="3586" width="6.42578125" style="105" customWidth="1"/>
    <col min="3587" max="3587" width="14.5703125" style="105" customWidth="1"/>
    <col min="3588" max="3588" width="27.7109375" style="105" customWidth="1"/>
    <col min="3589" max="3589" width="27.5703125" style="105" customWidth="1"/>
    <col min="3590" max="3590" width="18.5703125" style="105" customWidth="1"/>
    <col min="3591" max="3840" width="11.42578125" style="105"/>
    <col min="3841" max="3841" width="2.85546875" style="105" customWidth="1"/>
    <col min="3842" max="3842" width="6.42578125" style="105" customWidth="1"/>
    <col min="3843" max="3843" width="14.5703125" style="105" customWidth="1"/>
    <col min="3844" max="3844" width="27.7109375" style="105" customWidth="1"/>
    <col min="3845" max="3845" width="27.5703125" style="105" customWidth="1"/>
    <col min="3846" max="3846" width="18.5703125" style="105" customWidth="1"/>
    <col min="3847" max="4096" width="11.42578125" style="105"/>
    <col min="4097" max="4097" width="2.85546875" style="105" customWidth="1"/>
    <col min="4098" max="4098" width="6.42578125" style="105" customWidth="1"/>
    <col min="4099" max="4099" width="14.5703125" style="105" customWidth="1"/>
    <col min="4100" max="4100" width="27.7109375" style="105" customWidth="1"/>
    <col min="4101" max="4101" width="27.5703125" style="105" customWidth="1"/>
    <col min="4102" max="4102" width="18.5703125" style="105" customWidth="1"/>
    <col min="4103" max="4352" width="11.42578125" style="105"/>
    <col min="4353" max="4353" width="2.85546875" style="105" customWidth="1"/>
    <col min="4354" max="4354" width="6.42578125" style="105" customWidth="1"/>
    <col min="4355" max="4355" width="14.5703125" style="105" customWidth="1"/>
    <col min="4356" max="4356" width="27.7109375" style="105" customWidth="1"/>
    <col min="4357" max="4357" width="27.5703125" style="105" customWidth="1"/>
    <col min="4358" max="4358" width="18.5703125" style="105" customWidth="1"/>
    <col min="4359" max="4608" width="11.42578125" style="105"/>
    <col min="4609" max="4609" width="2.85546875" style="105" customWidth="1"/>
    <col min="4610" max="4610" width="6.42578125" style="105" customWidth="1"/>
    <col min="4611" max="4611" width="14.5703125" style="105" customWidth="1"/>
    <col min="4612" max="4612" width="27.7109375" style="105" customWidth="1"/>
    <col min="4613" max="4613" width="27.5703125" style="105" customWidth="1"/>
    <col min="4614" max="4614" width="18.5703125" style="105" customWidth="1"/>
    <col min="4615" max="4864" width="11.42578125" style="105"/>
    <col min="4865" max="4865" width="2.85546875" style="105" customWidth="1"/>
    <col min="4866" max="4866" width="6.42578125" style="105" customWidth="1"/>
    <col min="4867" max="4867" width="14.5703125" style="105" customWidth="1"/>
    <col min="4868" max="4868" width="27.7109375" style="105" customWidth="1"/>
    <col min="4869" max="4869" width="27.5703125" style="105" customWidth="1"/>
    <col min="4870" max="4870" width="18.5703125" style="105" customWidth="1"/>
    <col min="4871" max="5120" width="11.42578125" style="105"/>
    <col min="5121" max="5121" width="2.85546875" style="105" customWidth="1"/>
    <col min="5122" max="5122" width="6.42578125" style="105" customWidth="1"/>
    <col min="5123" max="5123" width="14.5703125" style="105" customWidth="1"/>
    <col min="5124" max="5124" width="27.7109375" style="105" customWidth="1"/>
    <col min="5125" max="5125" width="27.5703125" style="105" customWidth="1"/>
    <col min="5126" max="5126" width="18.5703125" style="105" customWidth="1"/>
    <col min="5127" max="5376" width="11.42578125" style="105"/>
    <col min="5377" max="5377" width="2.85546875" style="105" customWidth="1"/>
    <col min="5378" max="5378" width="6.42578125" style="105" customWidth="1"/>
    <col min="5379" max="5379" width="14.5703125" style="105" customWidth="1"/>
    <col min="5380" max="5380" width="27.7109375" style="105" customWidth="1"/>
    <col min="5381" max="5381" width="27.5703125" style="105" customWidth="1"/>
    <col min="5382" max="5382" width="18.5703125" style="105" customWidth="1"/>
    <col min="5383" max="5632" width="11.42578125" style="105"/>
    <col min="5633" max="5633" width="2.85546875" style="105" customWidth="1"/>
    <col min="5634" max="5634" width="6.42578125" style="105" customWidth="1"/>
    <col min="5635" max="5635" width="14.5703125" style="105" customWidth="1"/>
    <col min="5636" max="5636" width="27.7109375" style="105" customWidth="1"/>
    <col min="5637" max="5637" width="27.5703125" style="105" customWidth="1"/>
    <col min="5638" max="5638" width="18.5703125" style="105" customWidth="1"/>
    <col min="5639" max="5888" width="11.42578125" style="105"/>
    <col min="5889" max="5889" width="2.85546875" style="105" customWidth="1"/>
    <col min="5890" max="5890" width="6.42578125" style="105" customWidth="1"/>
    <col min="5891" max="5891" width="14.5703125" style="105" customWidth="1"/>
    <col min="5892" max="5892" width="27.7109375" style="105" customWidth="1"/>
    <col min="5893" max="5893" width="27.5703125" style="105" customWidth="1"/>
    <col min="5894" max="5894" width="18.5703125" style="105" customWidth="1"/>
    <col min="5895" max="6144" width="11.42578125" style="105"/>
    <col min="6145" max="6145" width="2.85546875" style="105" customWidth="1"/>
    <col min="6146" max="6146" width="6.42578125" style="105" customWidth="1"/>
    <col min="6147" max="6147" width="14.5703125" style="105" customWidth="1"/>
    <col min="6148" max="6148" width="27.7109375" style="105" customWidth="1"/>
    <col min="6149" max="6149" width="27.5703125" style="105" customWidth="1"/>
    <col min="6150" max="6150" width="18.5703125" style="105" customWidth="1"/>
    <col min="6151" max="6400" width="11.42578125" style="105"/>
    <col min="6401" max="6401" width="2.85546875" style="105" customWidth="1"/>
    <col min="6402" max="6402" width="6.42578125" style="105" customWidth="1"/>
    <col min="6403" max="6403" width="14.5703125" style="105" customWidth="1"/>
    <col min="6404" max="6404" width="27.7109375" style="105" customWidth="1"/>
    <col min="6405" max="6405" width="27.5703125" style="105" customWidth="1"/>
    <col min="6406" max="6406" width="18.5703125" style="105" customWidth="1"/>
    <col min="6407" max="6656" width="11.42578125" style="105"/>
    <col min="6657" max="6657" width="2.85546875" style="105" customWidth="1"/>
    <col min="6658" max="6658" width="6.42578125" style="105" customWidth="1"/>
    <col min="6659" max="6659" width="14.5703125" style="105" customWidth="1"/>
    <col min="6660" max="6660" width="27.7109375" style="105" customWidth="1"/>
    <col min="6661" max="6661" width="27.5703125" style="105" customWidth="1"/>
    <col min="6662" max="6662" width="18.5703125" style="105" customWidth="1"/>
    <col min="6663" max="6912" width="11.42578125" style="105"/>
    <col min="6913" max="6913" width="2.85546875" style="105" customWidth="1"/>
    <col min="6914" max="6914" width="6.42578125" style="105" customWidth="1"/>
    <col min="6915" max="6915" width="14.5703125" style="105" customWidth="1"/>
    <col min="6916" max="6916" width="27.7109375" style="105" customWidth="1"/>
    <col min="6917" max="6917" width="27.5703125" style="105" customWidth="1"/>
    <col min="6918" max="6918" width="18.5703125" style="105" customWidth="1"/>
    <col min="6919" max="7168" width="11.42578125" style="105"/>
    <col min="7169" max="7169" width="2.85546875" style="105" customWidth="1"/>
    <col min="7170" max="7170" width="6.42578125" style="105" customWidth="1"/>
    <col min="7171" max="7171" width="14.5703125" style="105" customWidth="1"/>
    <col min="7172" max="7172" width="27.7109375" style="105" customWidth="1"/>
    <col min="7173" max="7173" width="27.5703125" style="105" customWidth="1"/>
    <col min="7174" max="7174" width="18.5703125" style="105" customWidth="1"/>
    <col min="7175" max="7424" width="11.42578125" style="105"/>
    <col min="7425" max="7425" width="2.85546875" style="105" customWidth="1"/>
    <col min="7426" max="7426" width="6.42578125" style="105" customWidth="1"/>
    <col min="7427" max="7427" width="14.5703125" style="105" customWidth="1"/>
    <col min="7428" max="7428" width="27.7109375" style="105" customWidth="1"/>
    <col min="7429" max="7429" width="27.5703125" style="105" customWidth="1"/>
    <col min="7430" max="7430" width="18.5703125" style="105" customWidth="1"/>
    <col min="7431" max="7680" width="11.42578125" style="105"/>
    <col min="7681" max="7681" width="2.85546875" style="105" customWidth="1"/>
    <col min="7682" max="7682" width="6.42578125" style="105" customWidth="1"/>
    <col min="7683" max="7683" width="14.5703125" style="105" customWidth="1"/>
    <col min="7684" max="7684" width="27.7109375" style="105" customWidth="1"/>
    <col min="7685" max="7685" width="27.5703125" style="105" customWidth="1"/>
    <col min="7686" max="7686" width="18.5703125" style="105" customWidth="1"/>
    <col min="7687" max="7936" width="11.42578125" style="105"/>
    <col min="7937" max="7937" width="2.85546875" style="105" customWidth="1"/>
    <col min="7938" max="7938" width="6.42578125" style="105" customWidth="1"/>
    <col min="7939" max="7939" width="14.5703125" style="105" customWidth="1"/>
    <col min="7940" max="7940" width="27.7109375" style="105" customWidth="1"/>
    <col min="7941" max="7941" width="27.5703125" style="105" customWidth="1"/>
    <col min="7942" max="7942" width="18.5703125" style="105" customWidth="1"/>
    <col min="7943" max="8192" width="11.42578125" style="105"/>
    <col min="8193" max="8193" width="2.85546875" style="105" customWidth="1"/>
    <col min="8194" max="8194" width="6.42578125" style="105" customWidth="1"/>
    <col min="8195" max="8195" width="14.5703125" style="105" customWidth="1"/>
    <col min="8196" max="8196" width="27.7109375" style="105" customWidth="1"/>
    <col min="8197" max="8197" width="27.5703125" style="105" customWidth="1"/>
    <col min="8198" max="8198" width="18.5703125" style="105" customWidth="1"/>
    <col min="8199" max="8448" width="11.42578125" style="105"/>
    <col min="8449" max="8449" width="2.85546875" style="105" customWidth="1"/>
    <col min="8450" max="8450" width="6.42578125" style="105" customWidth="1"/>
    <col min="8451" max="8451" width="14.5703125" style="105" customWidth="1"/>
    <col min="8452" max="8452" width="27.7109375" style="105" customWidth="1"/>
    <col min="8453" max="8453" width="27.5703125" style="105" customWidth="1"/>
    <col min="8454" max="8454" width="18.5703125" style="105" customWidth="1"/>
    <col min="8455" max="8704" width="11.42578125" style="105"/>
    <col min="8705" max="8705" width="2.85546875" style="105" customWidth="1"/>
    <col min="8706" max="8706" width="6.42578125" style="105" customWidth="1"/>
    <col min="8707" max="8707" width="14.5703125" style="105" customWidth="1"/>
    <col min="8708" max="8708" width="27.7109375" style="105" customWidth="1"/>
    <col min="8709" max="8709" width="27.5703125" style="105" customWidth="1"/>
    <col min="8710" max="8710" width="18.5703125" style="105" customWidth="1"/>
    <col min="8711" max="8960" width="11.42578125" style="105"/>
    <col min="8961" max="8961" width="2.85546875" style="105" customWidth="1"/>
    <col min="8962" max="8962" width="6.42578125" style="105" customWidth="1"/>
    <col min="8963" max="8963" width="14.5703125" style="105" customWidth="1"/>
    <col min="8964" max="8964" width="27.7109375" style="105" customWidth="1"/>
    <col min="8965" max="8965" width="27.5703125" style="105" customWidth="1"/>
    <col min="8966" max="8966" width="18.5703125" style="105" customWidth="1"/>
    <col min="8967" max="9216" width="11.42578125" style="105"/>
    <col min="9217" max="9217" width="2.85546875" style="105" customWidth="1"/>
    <col min="9218" max="9218" width="6.42578125" style="105" customWidth="1"/>
    <col min="9219" max="9219" width="14.5703125" style="105" customWidth="1"/>
    <col min="9220" max="9220" width="27.7109375" style="105" customWidth="1"/>
    <col min="9221" max="9221" width="27.5703125" style="105" customWidth="1"/>
    <col min="9222" max="9222" width="18.5703125" style="105" customWidth="1"/>
    <col min="9223" max="9472" width="11.42578125" style="105"/>
    <col min="9473" max="9473" width="2.85546875" style="105" customWidth="1"/>
    <col min="9474" max="9474" width="6.42578125" style="105" customWidth="1"/>
    <col min="9475" max="9475" width="14.5703125" style="105" customWidth="1"/>
    <col min="9476" max="9476" width="27.7109375" style="105" customWidth="1"/>
    <col min="9477" max="9477" width="27.5703125" style="105" customWidth="1"/>
    <col min="9478" max="9478" width="18.5703125" style="105" customWidth="1"/>
    <col min="9479" max="9728" width="11.42578125" style="105"/>
    <col min="9729" max="9729" width="2.85546875" style="105" customWidth="1"/>
    <col min="9730" max="9730" width="6.42578125" style="105" customWidth="1"/>
    <col min="9731" max="9731" width="14.5703125" style="105" customWidth="1"/>
    <col min="9732" max="9732" width="27.7109375" style="105" customWidth="1"/>
    <col min="9733" max="9733" width="27.5703125" style="105" customWidth="1"/>
    <col min="9734" max="9734" width="18.5703125" style="105" customWidth="1"/>
    <col min="9735" max="9984" width="11.42578125" style="105"/>
    <col min="9985" max="9985" width="2.85546875" style="105" customWidth="1"/>
    <col min="9986" max="9986" width="6.42578125" style="105" customWidth="1"/>
    <col min="9987" max="9987" width="14.5703125" style="105" customWidth="1"/>
    <col min="9988" max="9988" width="27.7109375" style="105" customWidth="1"/>
    <col min="9989" max="9989" width="27.5703125" style="105" customWidth="1"/>
    <col min="9990" max="9990" width="18.5703125" style="105" customWidth="1"/>
    <col min="9991" max="10240" width="11.42578125" style="105"/>
    <col min="10241" max="10241" width="2.85546875" style="105" customWidth="1"/>
    <col min="10242" max="10242" width="6.42578125" style="105" customWidth="1"/>
    <col min="10243" max="10243" width="14.5703125" style="105" customWidth="1"/>
    <col min="10244" max="10244" width="27.7109375" style="105" customWidth="1"/>
    <col min="10245" max="10245" width="27.5703125" style="105" customWidth="1"/>
    <col min="10246" max="10246" width="18.5703125" style="105" customWidth="1"/>
    <col min="10247" max="10496" width="11.42578125" style="105"/>
    <col min="10497" max="10497" width="2.85546875" style="105" customWidth="1"/>
    <col min="10498" max="10498" width="6.42578125" style="105" customWidth="1"/>
    <col min="10499" max="10499" width="14.5703125" style="105" customWidth="1"/>
    <col min="10500" max="10500" width="27.7109375" style="105" customWidth="1"/>
    <col min="10501" max="10501" width="27.5703125" style="105" customWidth="1"/>
    <col min="10502" max="10502" width="18.5703125" style="105" customWidth="1"/>
    <col min="10503" max="10752" width="11.42578125" style="105"/>
    <col min="10753" max="10753" width="2.85546875" style="105" customWidth="1"/>
    <col min="10754" max="10754" width="6.42578125" style="105" customWidth="1"/>
    <col min="10755" max="10755" width="14.5703125" style="105" customWidth="1"/>
    <col min="10756" max="10756" width="27.7109375" style="105" customWidth="1"/>
    <col min="10757" max="10757" width="27.5703125" style="105" customWidth="1"/>
    <col min="10758" max="10758" width="18.5703125" style="105" customWidth="1"/>
    <col min="10759" max="11008" width="11.42578125" style="105"/>
    <col min="11009" max="11009" width="2.85546875" style="105" customWidth="1"/>
    <col min="11010" max="11010" width="6.42578125" style="105" customWidth="1"/>
    <col min="11011" max="11011" width="14.5703125" style="105" customWidth="1"/>
    <col min="11012" max="11012" width="27.7109375" style="105" customWidth="1"/>
    <col min="11013" max="11013" width="27.5703125" style="105" customWidth="1"/>
    <col min="11014" max="11014" width="18.5703125" style="105" customWidth="1"/>
    <col min="11015" max="11264" width="11.42578125" style="105"/>
    <col min="11265" max="11265" width="2.85546875" style="105" customWidth="1"/>
    <col min="11266" max="11266" width="6.42578125" style="105" customWidth="1"/>
    <col min="11267" max="11267" width="14.5703125" style="105" customWidth="1"/>
    <col min="11268" max="11268" width="27.7109375" style="105" customWidth="1"/>
    <col min="11269" max="11269" width="27.5703125" style="105" customWidth="1"/>
    <col min="11270" max="11270" width="18.5703125" style="105" customWidth="1"/>
    <col min="11271" max="11520" width="11.42578125" style="105"/>
    <col min="11521" max="11521" width="2.85546875" style="105" customWidth="1"/>
    <col min="11522" max="11522" width="6.42578125" style="105" customWidth="1"/>
    <col min="11523" max="11523" width="14.5703125" style="105" customWidth="1"/>
    <col min="11524" max="11524" width="27.7109375" style="105" customWidth="1"/>
    <col min="11525" max="11525" width="27.5703125" style="105" customWidth="1"/>
    <col min="11526" max="11526" width="18.5703125" style="105" customWidth="1"/>
    <col min="11527" max="11776" width="11.42578125" style="105"/>
    <col min="11777" max="11777" width="2.85546875" style="105" customWidth="1"/>
    <col min="11778" max="11778" width="6.42578125" style="105" customWidth="1"/>
    <col min="11779" max="11779" width="14.5703125" style="105" customWidth="1"/>
    <col min="11780" max="11780" width="27.7109375" style="105" customWidth="1"/>
    <col min="11781" max="11781" width="27.5703125" style="105" customWidth="1"/>
    <col min="11782" max="11782" width="18.5703125" style="105" customWidth="1"/>
    <col min="11783" max="12032" width="11.42578125" style="105"/>
    <col min="12033" max="12033" width="2.85546875" style="105" customWidth="1"/>
    <col min="12034" max="12034" width="6.42578125" style="105" customWidth="1"/>
    <col min="12035" max="12035" width="14.5703125" style="105" customWidth="1"/>
    <col min="12036" max="12036" width="27.7109375" style="105" customWidth="1"/>
    <col min="12037" max="12037" width="27.5703125" style="105" customWidth="1"/>
    <col min="12038" max="12038" width="18.5703125" style="105" customWidth="1"/>
    <col min="12039" max="12288" width="11.42578125" style="105"/>
    <col min="12289" max="12289" width="2.85546875" style="105" customWidth="1"/>
    <col min="12290" max="12290" width="6.42578125" style="105" customWidth="1"/>
    <col min="12291" max="12291" width="14.5703125" style="105" customWidth="1"/>
    <col min="12292" max="12292" width="27.7109375" style="105" customWidth="1"/>
    <col min="12293" max="12293" width="27.5703125" style="105" customWidth="1"/>
    <col min="12294" max="12294" width="18.5703125" style="105" customWidth="1"/>
    <col min="12295" max="12544" width="11.42578125" style="105"/>
    <col min="12545" max="12545" width="2.85546875" style="105" customWidth="1"/>
    <col min="12546" max="12546" width="6.42578125" style="105" customWidth="1"/>
    <col min="12547" max="12547" width="14.5703125" style="105" customWidth="1"/>
    <col min="12548" max="12548" width="27.7109375" style="105" customWidth="1"/>
    <col min="12549" max="12549" width="27.5703125" style="105" customWidth="1"/>
    <col min="12550" max="12550" width="18.5703125" style="105" customWidth="1"/>
    <col min="12551" max="12800" width="11.42578125" style="105"/>
    <col min="12801" max="12801" width="2.85546875" style="105" customWidth="1"/>
    <col min="12802" max="12802" width="6.42578125" style="105" customWidth="1"/>
    <col min="12803" max="12803" width="14.5703125" style="105" customWidth="1"/>
    <col min="12804" max="12804" width="27.7109375" style="105" customWidth="1"/>
    <col min="12805" max="12805" width="27.5703125" style="105" customWidth="1"/>
    <col min="12806" max="12806" width="18.5703125" style="105" customWidth="1"/>
    <col min="12807" max="13056" width="11.42578125" style="105"/>
    <col min="13057" max="13057" width="2.85546875" style="105" customWidth="1"/>
    <col min="13058" max="13058" width="6.42578125" style="105" customWidth="1"/>
    <col min="13059" max="13059" width="14.5703125" style="105" customWidth="1"/>
    <col min="13060" max="13060" width="27.7109375" style="105" customWidth="1"/>
    <col min="13061" max="13061" width="27.5703125" style="105" customWidth="1"/>
    <col min="13062" max="13062" width="18.5703125" style="105" customWidth="1"/>
    <col min="13063" max="13312" width="11.42578125" style="105"/>
    <col min="13313" max="13313" width="2.85546875" style="105" customWidth="1"/>
    <col min="13314" max="13314" width="6.42578125" style="105" customWidth="1"/>
    <col min="13315" max="13315" width="14.5703125" style="105" customWidth="1"/>
    <col min="13316" max="13316" width="27.7109375" style="105" customWidth="1"/>
    <col min="13317" max="13317" width="27.5703125" style="105" customWidth="1"/>
    <col min="13318" max="13318" width="18.5703125" style="105" customWidth="1"/>
    <col min="13319" max="13568" width="11.42578125" style="105"/>
    <col min="13569" max="13569" width="2.85546875" style="105" customWidth="1"/>
    <col min="13570" max="13570" width="6.42578125" style="105" customWidth="1"/>
    <col min="13571" max="13571" width="14.5703125" style="105" customWidth="1"/>
    <col min="13572" max="13572" width="27.7109375" style="105" customWidth="1"/>
    <col min="13573" max="13573" width="27.5703125" style="105" customWidth="1"/>
    <col min="13574" max="13574" width="18.5703125" style="105" customWidth="1"/>
    <col min="13575" max="13824" width="11.42578125" style="105"/>
    <col min="13825" max="13825" width="2.85546875" style="105" customWidth="1"/>
    <col min="13826" max="13826" width="6.42578125" style="105" customWidth="1"/>
    <col min="13827" max="13827" width="14.5703125" style="105" customWidth="1"/>
    <col min="13828" max="13828" width="27.7109375" style="105" customWidth="1"/>
    <col min="13829" max="13829" width="27.5703125" style="105" customWidth="1"/>
    <col min="13830" max="13830" width="18.5703125" style="105" customWidth="1"/>
    <col min="13831" max="14080" width="11.42578125" style="105"/>
    <col min="14081" max="14081" width="2.85546875" style="105" customWidth="1"/>
    <col min="14082" max="14082" width="6.42578125" style="105" customWidth="1"/>
    <col min="14083" max="14083" width="14.5703125" style="105" customWidth="1"/>
    <col min="14084" max="14084" width="27.7109375" style="105" customWidth="1"/>
    <col min="14085" max="14085" width="27.5703125" style="105" customWidth="1"/>
    <col min="14086" max="14086" width="18.5703125" style="105" customWidth="1"/>
    <col min="14087" max="14336" width="11.42578125" style="105"/>
    <col min="14337" max="14337" width="2.85546875" style="105" customWidth="1"/>
    <col min="14338" max="14338" width="6.42578125" style="105" customWidth="1"/>
    <col min="14339" max="14339" width="14.5703125" style="105" customWidth="1"/>
    <col min="14340" max="14340" width="27.7109375" style="105" customWidth="1"/>
    <col min="14341" max="14341" width="27.5703125" style="105" customWidth="1"/>
    <col min="14342" max="14342" width="18.5703125" style="105" customWidth="1"/>
    <col min="14343" max="14592" width="11.42578125" style="105"/>
    <col min="14593" max="14593" width="2.85546875" style="105" customWidth="1"/>
    <col min="14594" max="14594" width="6.42578125" style="105" customWidth="1"/>
    <col min="14595" max="14595" width="14.5703125" style="105" customWidth="1"/>
    <col min="14596" max="14596" width="27.7109375" style="105" customWidth="1"/>
    <col min="14597" max="14597" width="27.5703125" style="105" customWidth="1"/>
    <col min="14598" max="14598" width="18.5703125" style="105" customWidth="1"/>
    <col min="14599" max="14848" width="11.42578125" style="105"/>
    <col min="14849" max="14849" width="2.85546875" style="105" customWidth="1"/>
    <col min="14850" max="14850" width="6.42578125" style="105" customWidth="1"/>
    <col min="14851" max="14851" width="14.5703125" style="105" customWidth="1"/>
    <col min="14852" max="14852" width="27.7109375" style="105" customWidth="1"/>
    <col min="14853" max="14853" width="27.5703125" style="105" customWidth="1"/>
    <col min="14854" max="14854" width="18.5703125" style="105" customWidth="1"/>
    <col min="14855" max="15104" width="11.42578125" style="105"/>
    <col min="15105" max="15105" width="2.85546875" style="105" customWidth="1"/>
    <col min="15106" max="15106" width="6.42578125" style="105" customWidth="1"/>
    <col min="15107" max="15107" width="14.5703125" style="105" customWidth="1"/>
    <col min="15108" max="15108" width="27.7109375" style="105" customWidth="1"/>
    <col min="15109" max="15109" width="27.5703125" style="105" customWidth="1"/>
    <col min="15110" max="15110" width="18.5703125" style="105" customWidth="1"/>
    <col min="15111" max="15360" width="11.42578125" style="105"/>
    <col min="15361" max="15361" width="2.85546875" style="105" customWidth="1"/>
    <col min="15362" max="15362" width="6.42578125" style="105" customWidth="1"/>
    <col min="15363" max="15363" width="14.5703125" style="105" customWidth="1"/>
    <col min="15364" max="15364" width="27.7109375" style="105" customWidth="1"/>
    <col min="15365" max="15365" width="27.5703125" style="105" customWidth="1"/>
    <col min="15366" max="15366" width="18.5703125" style="105" customWidth="1"/>
    <col min="15367" max="15616" width="11.42578125" style="105"/>
    <col min="15617" max="15617" width="2.85546875" style="105" customWidth="1"/>
    <col min="15618" max="15618" width="6.42578125" style="105" customWidth="1"/>
    <col min="15619" max="15619" width="14.5703125" style="105" customWidth="1"/>
    <col min="15620" max="15620" width="27.7109375" style="105" customWidth="1"/>
    <col min="15621" max="15621" width="27.5703125" style="105" customWidth="1"/>
    <col min="15622" max="15622" width="18.5703125" style="105" customWidth="1"/>
    <col min="15623" max="15872" width="11.42578125" style="105"/>
    <col min="15873" max="15873" width="2.85546875" style="105" customWidth="1"/>
    <col min="15874" max="15874" width="6.42578125" style="105" customWidth="1"/>
    <col min="15875" max="15875" width="14.5703125" style="105" customWidth="1"/>
    <col min="15876" max="15876" width="27.7109375" style="105" customWidth="1"/>
    <col min="15877" max="15877" width="27.5703125" style="105" customWidth="1"/>
    <col min="15878" max="15878" width="18.5703125" style="105" customWidth="1"/>
    <col min="15879" max="16128" width="11.42578125" style="105"/>
    <col min="16129" max="16129" width="2.85546875" style="105" customWidth="1"/>
    <col min="16130" max="16130" width="6.42578125" style="105" customWidth="1"/>
    <col min="16131" max="16131" width="14.5703125" style="105" customWidth="1"/>
    <col min="16132" max="16132" width="27.7109375" style="105" customWidth="1"/>
    <col min="16133" max="16133" width="27.5703125" style="105" customWidth="1"/>
    <col min="16134" max="16134" width="18.5703125" style="105" customWidth="1"/>
    <col min="16135" max="16384" width="11.42578125" style="105"/>
  </cols>
  <sheetData>
    <row r="1" spans="1:14" ht="53.25" customHeight="1"/>
    <row r="2" spans="1:14" s="108" customFormat="1" ht="5.25" customHeight="1">
      <c r="F2" s="109"/>
      <c r="H2" s="110"/>
      <c r="I2" s="110"/>
      <c r="J2" s="110"/>
      <c r="K2" s="110"/>
      <c r="L2" s="110"/>
      <c r="M2" s="110"/>
      <c r="N2" s="110"/>
    </row>
    <row r="3" spans="1:14" s="108" customFormat="1" ht="14.25" customHeight="1">
      <c r="B3" s="498" t="s">
        <v>122</v>
      </c>
      <c r="C3" s="499"/>
      <c r="D3" s="499"/>
      <c r="E3" s="499"/>
      <c r="F3" s="499"/>
      <c r="G3" s="499"/>
      <c r="H3" s="499"/>
      <c r="I3" s="110"/>
      <c r="J3" s="110"/>
      <c r="K3" s="110"/>
      <c r="L3" s="110"/>
      <c r="M3" s="110"/>
      <c r="N3" s="110"/>
    </row>
    <row r="4" spans="1:14" s="270" customFormat="1">
      <c r="B4" s="111" t="s">
        <v>141</v>
      </c>
      <c r="C4" s="112"/>
      <c r="D4" s="112"/>
      <c r="E4" s="112"/>
      <c r="F4" s="113"/>
      <c r="H4" s="114"/>
      <c r="I4" s="114"/>
      <c r="J4" s="114"/>
      <c r="K4" s="114"/>
      <c r="L4" s="114"/>
      <c r="M4" s="114"/>
      <c r="N4" s="114"/>
    </row>
    <row r="5" spans="1:14" s="270" customFormat="1" ht="12">
      <c r="B5" s="111" t="s">
        <v>49</v>
      </c>
      <c r="C5" s="112"/>
      <c r="D5" s="112"/>
      <c r="E5" s="112"/>
      <c r="F5" s="113"/>
      <c r="H5" s="114"/>
      <c r="I5" s="114"/>
      <c r="J5" s="114"/>
      <c r="K5" s="114"/>
      <c r="L5" s="114"/>
      <c r="M5" s="114"/>
      <c r="N5" s="114"/>
    </row>
    <row r="6" spans="1:14" s="270" customFormat="1" ht="12">
      <c r="B6" s="497" t="s">
        <v>199</v>
      </c>
      <c r="C6" s="497"/>
      <c r="D6" s="497"/>
      <c r="E6" s="497"/>
      <c r="F6" s="113"/>
      <c r="H6" s="114"/>
      <c r="I6" s="114"/>
      <c r="J6" s="114"/>
      <c r="K6" s="114"/>
      <c r="L6" s="114"/>
      <c r="M6" s="114"/>
      <c r="N6" s="114"/>
    </row>
    <row r="7" spans="1:14" s="270" customFormat="1" ht="9" customHeight="1">
      <c r="B7" s="373"/>
      <c r="C7" s="373"/>
      <c r="D7" s="373"/>
      <c r="E7" s="373"/>
      <c r="F7" s="113"/>
      <c r="H7" s="114"/>
      <c r="I7" s="114"/>
      <c r="J7" s="114"/>
      <c r="K7" s="114"/>
      <c r="L7" s="114"/>
      <c r="M7" s="114"/>
      <c r="N7" s="114"/>
    </row>
    <row r="8" spans="1:14" s="115" customFormat="1" ht="44.25" customHeight="1" thickBot="1">
      <c r="B8" s="116" t="s">
        <v>32</v>
      </c>
      <c r="C8" s="116" t="s">
        <v>33</v>
      </c>
      <c r="D8" s="133" t="s">
        <v>152</v>
      </c>
      <c r="E8" s="133" t="s">
        <v>153</v>
      </c>
      <c r="F8" s="133" t="s">
        <v>154</v>
      </c>
      <c r="G8" s="133" t="s">
        <v>155</v>
      </c>
      <c r="H8" s="133" t="s">
        <v>123</v>
      </c>
      <c r="I8" s="117"/>
      <c r="J8" s="117"/>
      <c r="K8" s="117"/>
      <c r="L8" s="117"/>
      <c r="M8" s="117"/>
      <c r="N8" s="117"/>
    </row>
    <row r="9" spans="1:14" s="271" customFormat="1" ht="12.95" customHeight="1">
      <c r="B9" s="118">
        <v>2013</v>
      </c>
      <c r="C9" s="119" t="s">
        <v>124</v>
      </c>
      <c r="D9" s="120">
        <v>76.763907759007495</v>
      </c>
      <c r="E9" s="120">
        <v>75.424585309681206</v>
      </c>
      <c r="F9" s="120">
        <v>73.908560791981003</v>
      </c>
      <c r="G9" s="120">
        <v>73.011322337856996</v>
      </c>
      <c r="H9" s="120">
        <v>83.188827846705294</v>
      </c>
      <c r="I9" s="121"/>
      <c r="J9" s="121"/>
      <c r="K9" s="121"/>
      <c r="L9" s="121"/>
      <c r="M9" s="121"/>
      <c r="N9" s="121"/>
    </row>
    <row r="10" spans="1:14" s="271" customFormat="1" ht="12.95" customHeight="1">
      <c r="A10" s="270"/>
      <c r="B10" s="122">
        <v>2013</v>
      </c>
      <c r="C10" s="123" t="s">
        <v>125</v>
      </c>
      <c r="D10" s="124">
        <v>77.211652258696105</v>
      </c>
      <c r="E10" s="124">
        <v>76.129508389372305</v>
      </c>
      <c r="F10" s="124">
        <v>75.588812340049202</v>
      </c>
      <c r="G10" s="124">
        <v>72.903010771118005</v>
      </c>
      <c r="H10" s="124">
        <v>83.679009409848604</v>
      </c>
      <c r="I10" s="121"/>
      <c r="J10" s="121"/>
      <c r="K10" s="121"/>
      <c r="L10" s="121"/>
      <c r="M10" s="121"/>
      <c r="N10" s="121"/>
    </row>
    <row r="11" spans="1:14" s="271" customFormat="1" ht="12.95" customHeight="1">
      <c r="B11" s="118">
        <v>2013</v>
      </c>
      <c r="C11" s="119" t="s">
        <v>126</v>
      </c>
      <c r="D11" s="120">
        <v>76.603882218915601</v>
      </c>
      <c r="E11" s="120">
        <v>75.032148020939005</v>
      </c>
      <c r="F11" s="120">
        <v>76.117524852137393</v>
      </c>
      <c r="G11" s="120">
        <v>73.118830875932602</v>
      </c>
      <c r="H11" s="120">
        <v>84.1237436305465</v>
      </c>
      <c r="I11" s="121"/>
      <c r="J11" s="121"/>
      <c r="K11" s="121"/>
      <c r="L11" s="121"/>
      <c r="M11" s="121"/>
      <c r="N11" s="121"/>
    </row>
    <row r="12" spans="1:14" s="271" customFormat="1" ht="12.95" customHeight="1">
      <c r="A12" s="270"/>
      <c r="B12" s="122">
        <v>2013</v>
      </c>
      <c r="C12" s="123" t="s">
        <v>127</v>
      </c>
      <c r="D12" s="124">
        <v>77.560297166409896</v>
      </c>
      <c r="E12" s="124">
        <v>76.537574281726805</v>
      </c>
      <c r="F12" s="124">
        <v>76.311568253966101</v>
      </c>
      <c r="G12" s="124">
        <v>73.209197891860896</v>
      </c>
      <c r="H12" s="124">
        <v>84.617971512097</v>
      </c>
      <c r="I12" s="121"/>
      <c r="J12" s="121"/>
      <c r="K12" s="121"/>
      <c r="L12" s="121"/>
      <c r="M12" s="121"/>
      <c r="N12" s="121"/>
    </row>
    <row r="13" spans="1:14" s="271" customFormat="1" ht="12.95" customHeight="1">
      <c r="B13" s="118">
        <v>2013</v>
      </c>
      <c r="C13" s="119" t="s">
        <v>128</v>
      </c>
      <c r="D13" s="120">
        <v>78.026663969761202</v>
      </c>
      <c r="E13" s="120">
        <v>76.383894894485096</v>
      </c>
      <c r="F13" s="120">
        <v>77.706404251022406</v>
      </c>
      <c r="G13" s="120">
        <v>74.516927881102305</v>
      </c>
      <c r="H13" s="120">
        <v>85.487842579705301</v>
      </c>
      <c r="I13" s="121"/>
      <c r="J13" s="121"/>
      <c r="K13" s="121"/>
      <c r="L13" s="121"/>
      <c r="M13" s="121"/>
      <c r="N13" s="121"/>
    </row>
    <row r="14" spans="1:14" s="271" customFormat="1" ht="12.95" customHeight="1">
      <c r="A14" s="270"/>
      <c r="B14" s="122">
        <v>2013</v>
      </c>
      <c r="C14" s="123" t="s">
        <v>129</v>
      </c>
      <c r="D14" s="124">
        <v>80.540649402777504</v>
      </c>
      <c r="E14" s="124">
        <v>77.945610175918603</v>
      </c>
      <c r="F14" s="124">
        <v>77.912967364895593</v>
      </c>
      <c r="G14" s="124">
        <v>75.328468083150995</v>
      </c>
      <c r="H14" s="124">
        <v>86.022654624731501</v>
      </c>
      <c r="I14" s="121"/>
      <c r="J14" s="121"/>
      <c r="K14" s="121"/>
      <c r="L14" s="121"/>
      <c r="M14" s="121"/>
      <c r="N14" s="121"/>
    </row>
    <row r="15" spans="1:14" s="271" customFormat="1" ht="12.95" customHeight="1">
      <c r="B15" s="118">
        <v>2013</v>
      </c>
      <c r="C15" s="119" t="s">
        <v>130</v>
      </c>
      <c r="D15" s="120">
        <v>80.580903644726305</v>
      </c>
      <c r="E15" s="120">
        <v>79.195754976263004</v>
      </c>
      <c r="F15" s="120">
        <v>79.779738610695802</v>
      </c>
      <c r="G15" s="120">
        <v>76.992049158679706</v>
      </c>
      <c r="H15" s="120">
        <v>86.187007695670005</v>
      </c>
      <c r="I15" s="121"/>
      <c r="J15" s="121"/>
      <c r="K15" s="121"/>
      <c r="L15" s="121"/>
      <c r="M15" s="121"/>
      <c r="N15" s="121"/>
    </row>
    <row r="16" spans="1:14" s="271" customFormat="1" ht="12.95" customHeight="1">
      <c r="A16" s="270"/>
      <c r="B16" s="122">
        <v>2013</v>
      </c>
      <c r="C16" s="123" t="s">
        <v>131</v>
      </c>
      <c r="D16" s="124">
        <v>78.339899335401498</v>
      </c>
      <c r="E16" s="124">
        <v>76.299025864227303</v>
      </c>
      <c r="F16" s="124">
        <v>77.005675563660304</v>
      </c>
      <c r="G16" s="124">
        <v>75.063595998727195</v>
      </c>
      <c r="H16" s="124">
        <v>86.266684336436995</v>
      </c>
      <c r="I16" s="121"/>
      <c r="J16" s="121"/>
      <c r="K16" s="121"/>
      <c r="L16" s="121"/>
      <c r="M16" s="121"/>
      <c r="N16" s="121"/>
    </row>
    <row r="17" spans="1:14" s="271" customFormat="1" ht="12.95" customHeight="1">
      <c r="B17" s="118">
        <v>2013</v>
      </c>
      <c r="C17" s="119" t="s">
        <v>132</v>
      </c>
      <c r="D17" s="120">
        <v>79.403709658682203</v>
      </c>
      <c r="E17" s="120">
        <v>76.914218477791593</v>
      </c>
      <c r="F17" s="120">
        <v>77.562316516648195</v>
      </c>
      <c r="G17" s="120">
        <v>75.249117316617202</v>
      </c>
      <c r="H17" s="120">
        <v>86.585154251965207</v>
      </c>
      <c r="I17" s="121"/>
      <c r="J17" s="121"/>
      <c r="K17" s="121"/>
      <c r="L17" s="121"/>
      <c r="M17" s="121"/>
      <c r="N17" s="121"/>
    </row>
    <row r="18" spans="1:14" s="271" customFormat="1" ht="12.95" customHeight="1">
      <c r="A18" s="270"/>
      <c r="B18" s="122">
        <v>2013</v>
      </c>
      <c r="C18" s="123" t="s">
        <v>133</v>
      </c>
      <c r="D18" s="124">
        <v>79.202550452325198</v>
      </c>
      <c r="E18" s="124">
        <v>76.792093259791002</v>
      </c>
      <c r="F18" s="124">
        <v>78.067331089401605</v>
      </c>
      <c r="G18" s="124">
        <v>75.032815892677206</v>
      </c>
      <c r="H18" s="124">
        <v>86.247580841412898</v>
      </c>
      <c r="I18" s="121"/>
      <c r="J18" s="121"/>
      <c r="K18" s="121"/>
      <c r="L18" s="121"/>
      <c r="M18" s="121"/>
      <c r="N18" s="121"/>
    </row>
    <row r="19" spans="1:14" s="271" customFormat="1" ht="12.95" customHeight="1">
      <c r="B19" s="118">
        <v>2013</v>
      </c>
      <c r="C19" s="119" t="s">
        <v>134</v>
      </c>
      <c r="D19" s="120">
        <v>78.752019538590702</v>
      </c>
      <c r="E19" s="120">
        <v>77.4254521839039</v>
      </c>
      <c r="F19" s="120">
        <v>77.635655637601303</v>
      </c>
      <c r="G19" s="120">
        <v>75.321585108310899</v>
      </c>
      <c r="H19" s="120">
        <v>86.5093725405534</v>
      </c>
      <c r="I19" s="121"/>
      <c r="J19" s="121"/>
      <c r="K19" s="121"/>
      <c r="L19" s="121"/>
      <c r="M19" s="121"/>
      <c r="N19" s="121"/>
    </row>
    <row r="20" spans="1:14" s="271" customFormat="1" ht="12.95" customHeight="1">
      <c r="A20" s="270"/>
      <c r="B20" s="122">
        <v>2013</v>
      </c>
      <c r="C20" s="123" t="s">
        <v>135</v>
      </c>
      <c r="D20" s="124">
        <v>79.513864594706504</v>
      </c>
      <c r="E20" s="124">
        <v>75.720134165900106</v>
      </c>
      <c r="F20" s="124">
        <v>78.703444727941005</v>
      </c>
      <c r="G20" s="124">
        <v>76.653078683966001</v>
      </c>
      <c r="H20" s="124">
        <v>86.684150730327303</v>
      </c>
      <c r="I20" s="121"/>
      <c r="J20" s="121"/>
      <c r="K20" s="121"/>
      <c r="L20" s="121"/>
      <c r="M20" s="121"/>
      <c r="N20" s="121"/>
    </row>
    <row r="21" spans="1:14" s="271" customFormat="1" ht="12.95" customHeight="1">
      <c r="B21" s="118">
        <v>2014</v>
      </c>
      <c r="C21" s="119" t="s">
        <v>124</v>
      </c>
      <c r="D21" s="120">
        <v>81.876552061189798</v>
      </c>
      <c r="E21" s="120">
        <v>78.645665252145704</v>
      </c>
      <c r="F21" s="120">
        <v>80.800200444928805</v>
      </c>
      <c r="G21" s="120">
        <v>77.049520875696899</v>
      </c>
      <c r="H21" s="120">
        <v>87.566317236579096</v>
      </c>
      <c r="I21" s="121"/>
      <c r="J21" s="121"/>
      <c r="K21" s="121"/>
      <c r="L21" s="121"/>
      <c r="M21" s="121"/>
      <c r="N21" s="121"/>
    </row>
    <row r="22" spans="1:14" s="271" customFormat="1" ht="12.95" customHeight="1">
      <c r="A22" s="270"/>
      <c r="B22" s="122">
        <v>2014</v>
      </c>
      <c r="C22" s="123" t="s">
        <v>125</v>
      </c>
      <c r="D22" s="124">
        <v>83.353378857946396</v>
      </c>
      <c r="E22" s="124">
        <v>80.964281858078095</v>
      </c>
      <c r="F22" s="124">
        <v>82.233919419318397</v>
      </c>
      <c r="G22" s="124">
        <v>78.517661439753098</v>
      </c>
      <c r="H22" s="124">
        <v>87.930205747808799</v>
      </c>
      <c r="I22" s="121"/>
      <c r="J22" s="121"/>
      <c r="K22" s="121"/>
      <c r="L22" s="121"/>
      <c r="M22" s="121"/>
      <c r="N22" s="121"/>
    </row>
    <row r="23" spans="1:14" s="271" customFormat="1" ht="12.95" customHeight="1">
      <c r="B23" s="118">
        <v>2014</v>
      </c>
      <c r="C23" s="119" t="s">
        <v>126</v>
      </c>
      <c r="D23" s="120">
        <v>84.1691157901938</v>
      </c>
      <c r="E23" s="120">
        <v>82.635561487173803</v>
      </c>
      <c r="F23" s="120">
        <v>81.794330076830704</v>
      </c>
      <c r="G23" s="120">
        <v>79.477848003551998</v>
      </c>
      <c r="H23" s="120">
        <v>87.324848573626298</v>
      </c>
      <c r="I23" s="121"/>
      <c r="J23" s="121"/>
      <c r="K23" s="121"/>
      <c r="L23" s="121"/>
      <c r="M23" s="121"/>
      <c r="N23" s="121"/>
    </row>
    <row r="24" spans="1:14" s="271" customFormat="1" ht="12.95" customHeight="1">
      <c r="A24" s="270"/>
      <c r="B24" s="122">
        <v>2014</v>
      </c>
      <c r="C24" s="123" t="s">
        <v>127</v>
      </c>
      <c r="D24" s="124">
        <v>84.703873255754203</v>
      </c>
      <c r="E24" s="124">
        <v>82.283088960265701</v>
      </c>
      <c r="F24" s="124">
        <v>85.447052830654798</v>
      </c>
      <c r="G24" s="124">
        <v>81.735744814846996</v>
      </c>
      <c r="H24" s="124">
        <v>88.770856051588893</v>
      </c>
      <c r="I24" s="121"/>
      <c r="J24" s="121"/>
      <c r="K24" s="121"/>
      <c r="L24" s="121"/>
      <c r="M24" s="121"/>
      <c r="N24" s="121"/>
    </row>
    <row r="25" spans="1:14" s="271" customFormat="1" ht="12.95" customHeight="1">
      <c r="B25" s="118">
        <v>2014</v>
      </c>
      <c r="C25" s="119" t="s">
        <v>128</v>
      </c>
      <c r="D25" s="120">
        <v>84.049110555194602</v>
      </c>
      <c r="E25" s="120">
        <v>82.5943035087966</v>
      </c>
      <c r="F25" s="120">
        <v>83.072170361955102</v>
      </c>
      <c r="G25" s="120">
        <v>80.440721796739794</v>
      </c>
      <c r="H25" s="120">
        <v>88.598096000451406</v>
      </c>
      <c r="I25" s="121"/>
      <c r="J25" s="121"/>
      <c r="K25" s="121"/>
      <c r="L25" s="121"/>
      <c r="M25" s="121"/>
      <c r="N25" s="121"/>
    </row>
    <row r="26" spans="1:14" s="271" customFormat="1" ht="12.95" customHeight="1">
      <c r="A26" s="270"/>
      <c r="B26" s="122">
        <v>2014</v>
      </c>
      <c r="C26" s="123" t="s">
        <v>129</v>
      </c>
      <c r="D26" s="124">
        <v>84.629880240933502</v>
      </c>
      <c r="E26" s="124">
        <v>82.593674783402506</v>
      </c>
      <c r="F26" s="124">
        <v>83.308918516842894</v>
      </c>
      <c r="G26" s="124">
        <v>81.417928795512907</v>
      </c>
      <c r="H26" s="124">
        <v>88.950388425385398</v>
      </c>
      <c r="I26" s="121"/>
      <c r="J26" s="121"/>
      <c r="K26" s="121"/>
      <c r="L26" s="121"/>
      <c r="M26" s="121"/>
      <c r="N26" s="121"/>
    </row>
    <row r="27" spans="1:14" s="271" customFormat="1" ht="12.95" customHeight="1">
      <c r="B27" s="118">
        <v>2014</v>
      </c>
      <c r="C27" s="119" t="s">
        <v>130</v>
      </c>
      <c r="D27" s="120">
        <v>83.798437176902695</v>
      </c>
      <c r="E27" s="120">
        <v>82.782100047101494</v>
      </c>
      <c r="F27" s="120">
        <v>83.274002738356003</v>
      </c>
      <c r="G27" s="120">
        <v>81.136884153938297</v>
      </c>
      <c r="H27" s="120">
        <v>89.656151305400897</v>
      </c>
      <c r="I27" s="121"/>
      <c r="J27" s="121"/>
      <c r="K27" s="121"/>
      <c r="L27" s="121"/>
      <c r="M27" s="121"/>
      <c r="N27" s="121"/>
    </row>
    <row r="28" spans="1:14" s="271" customFormat="1" ht="12.95" customHeight="1">
      <c r="A28" s="270"/>
      <c r="B28" s="122">
        <v>2014</v>
      </c>
      <c r="C28" s="123" t="s">
        <v>131</v>
      </c>
      <c r="D28" s="124">
        <v>86.269755178608406</v>
      </c>
      <c r="E28" s="124">
        <v>82.225539709520902</v>
      </c>
      <c r="F28" s="124">
        <v>84.507305349394301</v>
      </c>
      <c r="G28" s="124">
        <v>80.9049515948644</v>
      </c>
      <c r="H28" s="124">
        <v>89.799023469443796</v>
      </c>
      <c r="I28" s="121"/>
      <c r="J28" s="121"/>
      <c r="K28" s="121"/>
      <c r="L28" s="121"/>
      <c r="M28" s="121"/>
      <c r="N28" s="121"/>
    </row>
    <row r="29" spans="1:14" s="271" customFormat="1" ht="12.95" customHeight="1">
      <c r="B29" s="118">
        <v>2014</v>
      </c>
      <c r="C29" s="119" t="s">
        <v>132</v>
      </c>
      <c r="D29" s="120">
        <v>86.263631139681294</v>
      </c>
      <c r="E29" s="120">
        <v>83.349906934155698</v>
      </c>
      <c r="F29" s="120">
        <v>85.097379658732294</v>
      </c>
      <c r="G29" s="120">
        <v>81.035672323606903</v>
      </c>
      <c r="H29" s="120">
        <v>90.450305505888196</v>
      </c>
      <c r="I29" s="121"/>
      <c r="J29" s="121"/>
      <c r="K29" s="121"/>
      <c r="L29" s="121"/>
      <c r="M29" s="121"/>
      <c r="N29" s="121"/>
    </row>
    <row r="30" spans="1:14" s="271" customFormat="1" ht="12.95" customHeight="1">
      <c r="A30" s="270"/>
      <c r="B30" s="122">
        <v>2014</v>
      </c>
      <c r="C30" s="123" t="s">
        <v>133</v>
      </c>
      <c r="D30" s="124">
        <v>88.704865134630296</v>
      </c>
      <c r="E30" s="124">
        <v>84.311234976335896</v>
      </c>
      <c r="F30" s="124">
        <v>89.533634792841198</v>
      </c>
      <c r="G30" s="124">
        <v>84.593206145169702</v>
      </c>
      <c r="H30" s="124">
        <v>91.197434011682901</v>
      </c>
      <c r="I30" s="121"/>
      <c r="J30" s="121"/>
      <c r="K30" s="121"/>
      <c r="L30" s="121"/>
      <c r="M30" s="121"/>
      <c r="N30" s="121"/>
    </row>
    <row r="31" spans="1:14" s="271" customFormat="1" ht="12.95" customHeight="1">
      <c r="B31" s="118">
        <v>2014</v>
      </c>
      <c r="C31" s="119" t="s">
        <v>134</v>
      </c>
      <c r="D31" s="120">
        <v>87.349665458703598</v>
      </c>
      <c r="E31" s="120">
        <v>83.940503635553696</v>
      </c>
      <c r="F31" s="120">
        <v>85.766204131573502</v>
      </c>
      <c r="G31" s="120">
        <v>81.994734280399001</v>
      </c>
      <c r="H31" s="120">
        <v>91.563012058148303</v>
      </c>
      <c r="I31" s="121"/>
      <c r="J31" s="121"/>
      <c r="K31" s="121"/>
      <c r="L31" s="121"/>
      <c r="M31" s="121"/>
      <c r="N31" s="121"/>
    </row>
    <row r="32" spans="1:14" s="271" customFormat="1" ht="12.95" customHeight="1">
      <c r="A32" s="270"/>
      <c r="B32" s="122">
        <v>2014</v>
      </c>
      <c r="C32" s="123" t="s">
        <v>135</v>
      </c>
      <c r="D32" s="124">
        <v>87.731736115068003</v>
      </c>
      <c r="E32" s="124">
        <v>84.474139756986801</v>
      </c>
      <c r="F32" s="124">
        <v>87.264883084618603</v>
      </c>
      <c r="G32" s="124">
        <v>83.295125883363198</v>
      </c>
      <c r="H32" s="124">
        <v>91.893361912959193</v>
      </c>
      <c r="I32" s="121"/>
      <c r="J32" s="121"/>
      <c r="K32" s="121"/>
      <c r="L32" s="121"/>
      <c r="M32" s="121"/>
      <c r="N32" s="121"/>
    </row>
    <row r="33" spans="1:14" s="271" customFormat="1" ht="12.95" customHeight="1">
      <c r="B33" s="118">
        <v>2015</v>
      </c>
      <c r="C33" s="119" t="s">
        <v>124</v>
      </c>
      <c r="D33" s="120">
        <v>85.985325423525197</v>
      </c>
      <c r="E33" s="120">
        <v>84.848807727728001</v>
      </c>
      <c r="F33" s="120">
        <v>84.983198215832005</v>
      </c>
      <c r="G33" s="120">
        <v>83.131291782412504</v>
      </c>
      <c r="H33" s="120">
        <v>92.241110500202396</v>
      </c>
      <c r="I33" s="121"/>
      <c r="J33" s="121"/>
      <c r="K33" s="121"/>
      <c r="L33" s="121"/>
      <c r="M33" s="121"/>
      <c r="N33" s="121"/>
    </row>
    <row r="34" spans="1:14" s="271" customFormat="1" ht="12.95" customHeight="1">
      <c r="A34" s="270"/>
      <c r="B34" s="122">
        <v>2015</v>
      </c>
      <c r="C34" s="123" t="s">
        <v>125</v>
      </c>
      <c r="D34" s="124">
        <v>86.898666347927104</v>
      </c>
      <c r="E34" s="124">
        <v>86.606213199988204</v>
      </c>
      <c r="F34" s="124">
        <v>85.996638171878203</v>
      </c>
      <c r="G34" s="124">
        <v>84.836761816970096</v>
      </c>
      <c r="H34" s="124">
        <v>92.362924230313794</v>
      </c>
      <c r="I34" s="121"/>
      <c r="J34" s="121"/>
      <c r="K34" s="121"/>
      <c r="L34" s="121"/>
      <c r="M34" s="121"/>
      <c r="N34" s="121"/>
    </row>
    <row r="35" spans="1:14" s="271" customFormat="1" ht="12.95" customHeight="1">
      <c r="B35" s="118">
        <v>2015</v>
      </c>
      <c r="C35" s="119" t="s">
        <v>126</v>
      </c>
      <c r="D35" s="120">
        <v>86.488072853611101</v>
      </c>
      <c r="E35" s="120">
        <v>88.009075219463</v>
      </c>
      <c r="F35" s="120">
        <v>85.987207654219702</v>
      </c>
      <c r="G35" s="120">
        <v>84.981930715751801</v>
      </c>
      <c r="H35" s="120">
        <v>93.259394738414201</v>
      </c>
      <c r="I35" s="121"/>
      <c r="J35" s="121"/>
      <c r="K35" s="121"/>
      <c r="L35" s="121"/>
      <c r="M35" s="121"/>
      <c r="N35" s="121"/>
    </row>
    <row r="36" spans="1:14" s="271" customFormat="1" ht="12.95" customHeight="1">
      <c r="A36" s="270"/>
      <c r="B36" s="122">
        <v>2015</v>
      </c>
      <c r="C36" s="123" t="s">
        <v>127</v>
      </c>
      <c r="D36" s="124">
        <v>85.696901685141597</v>
      </c>
      <c r="E36" s="124">
        <v>84.109261417884497</v>
      </c>
      <c r="F36" s="124">
        <v>85.911951192974996</v>
      </c>
      <c r="G36" s="124">
        <v>84.708779260443194</v>
      </c>
      <c r="H36" s="124">
        <v>92.776000690730896</v>
      </c>
      <c r="I36" s="121"/>
      <c r="J36" s="121"/>
      <c r="K36" s="121"/>
      <c r="L36" s="121"/>
      <c r="M36" s="121"/>
      <c r="N36" s="121"/>
    </row>
    <row r="37" spans="1:14" s="271" customFormat="1" ht="12.95" customHeight="1">
      <c r="B37" s="118">
        <v>2015</v>
      </c>
      <c r="C37" s="119" t="s">
        <v>128</v>
      </c>
      <c r="D37" s="120">
        <v>87.393423354657898</v>
      </c>
      <c r="E37" s="120">
        <v>86.707533693479405</v>
      </c>
      <c r="F37" s="120">
        <v>86.169315187799</v>
      </c>
      <c r="G37" s="120">
        <v>85.572739919430006</v>
      </c>
      <c r="H37" s="120">
        <v>93.030794137159702</v>
      </c>
      <c r="I37" s="121"/>
      <c r="J37" s="121"/>
      <c r="K37" s="121"/>
      <c r="L37" s="121"/>
      <c r="M37" s="121"/>
      <c r="N37" s="121"/>
    </row>
    <row r="38" spans="1:14" s="271" customFormat="1" ht="12.95" customHeight="1">
      <c r="A38" s="270"/>
      <c r="B38" s="122">
        <v>2015</v>
      </c>
      <c r="C38" s="123" t="s">
        <v>129</v>
      </c>
      <c r="D38" s="124">
        <v>87.837140635546405</v>
      </c>
      <c r="E38" s="124">
        <v>87.868499316573505</v>
      </c>
      <c r="F38" s="124">
        <v>87.225079627178999</v>
      </c>
      <c r="G38" s="124">
        <v>85.510141369684803</v>
      </c>
      <c r="H38" s="124">
        <v>93.547040547860107</v>
      </c>
      <c r="I38" s="121"/>
      <c r="J38" s="121"/>
      <c r="K38" s="121"/>
      <c r="L38" s="121"/>
      <c r="M38" s="121"/>
      <c r="N38" s="121"/>
    </row>
    <row r="39" spans="1:14" s="271" customFormat="1" ht="12.95" customHeight="1">
      <c r="B39" s="118">
        <v>2015</v>
      </c>
      <c r="C39" s="119" t="s">
        <v>130</v>
      </c>
      <c r="D39" s="120">
        <v>89.454194809596004</v>
      </c>
      <c r="E39" s="120">
        <v>88.036998142582902</v>
      </c>
      <c r="F39" s="120">
        <v>88.517973345440694</v>
      </c>
      <c r="G39" s="120">
        <v>86.248899352804798</v>
      </c>
      <c r="H39" s="120">
        <v>93.625259178617696</v>
      </c>
      <c r="I39" s="121"/>
      <c r="J39" s="121"/>
      <c r="K39" s="121"/>
      <c r="L39" s="121"/>
      <c r="M39" s="121"/>
      <c r="N39" s="121"/>
    </row>
    <row r="40" spans="1:14" s="271" customFormat="1" ht="12.95" customHeight="1">
      <c r="A40" s="270"/>
      <c r="B40" s="122">
        <v>2015</v>
      </c>
      <c r="C40" s="123" t="s">
        <v>131</v>
      </c>
      <c r="D40" s="124">
        <v>91.798076818946399</v>
      </c>
      <c r="E40" s="124">
        <v>89.821409630005903</v>
      </c>
      <c r="F40" s="124">
        <v>88.537449839725994</v>
      </c>
      <c r="G40" s="124">
        <v>88.647837182681002</v>
      </c>
      <c r="H40" s="124">
        <v>94.197538762081805</v>
      </c>
      <c r="I40" s="121"/>
      <c r="J40" s="121"/>
      <c r="K40" s="121"/>
      <c r="L40" s="121"/>
      <c r="M40" s="121"/>
      <c r="N40" s="121"/>
    </row>
    <row r="41" spans="1:14" s="271" customFormat="1" ht="12.95" customHeight="1">
      <c r="B41" s="118">
        <v>2015</v>
      </c>
      <c r="C41" s="119" t="s">
        <v>132</v>
      </c>
      <c r="D41" s="120">
        <v>89.305690845007803</v>
      </c>
      <c r="E41" s="120">
        <v>89.762083753783003</v>
      </c>
      <c r="F41" s="120">
        <v>87.839168700447402</v>
      </c>
      <c r="G41" s="120">
        <v>88.050989529913494</v>
      </c>
      <c r="H41" s="120">
        <v>94.035804219466002</v>
      </c>
      <c r="I41" s="121"/>
      <c r="J41" s="121"/>
      <c r="K41" s="121"/>
      <c r="L41" s="121"/>
      <c r="M41" s="121"/>
      <c r="N41" s="121"/>
    </row>
    <row r="42" spans="1:14" s="271" customFormat="1" ht="12.95" customHeight="1">
      <c r="A42" s="270"/>
      <c r="B42" s="122">
        <v>2015</v>
      </c>
      <c r="C42" s="123" t="s">
        <v>133</v>
      </c>
      <c r="D42" s="124">
        <v>88.448996385285696</v>
      </c>
      <c r="E42" s="124">
        <v>89.256495304976696</v>
      </c>
      <c r="F42" s="124">
        <v>87.294094314454298</v>
      </c>
      <c r="G42" s="124">
        <v>88.020241199438004</v>
      </c>
      <c r="H42" s="124">
        <v>94.366682521270306</v>
      </c>
      <c r="I42" s="121"/>
      <c r="J42" s="121"/>
      <c r="K42" s="121"/>
      <c r="L42" s="121"/>
      <c r="M42" s="121"/>
      <c r="N42" s="121"/>
    </row>
    <row r="43" spans="1:14" s="271" customFormat="1" ht="12.95" customHeight="1">
      <c r="B43" s="118">
        <v>2015</v>
      </c>
      <c r="C43" s="119" t="s">
        <v>134</v>
      </c>
      <c r="D43" s="120">
        <v>87.517538171540096</v>
      </c>
      <c r="E43" s="120">
        <v>88.294324520609294</v>
      </c>
      <c r="F43" s="120">
        <v>85.415238112875201</v>
      </c>
      <c r="G43" s="120">
        <v>85.956371450612593</v>
      </c>
      <c r="H43" s="120">
        <v>94.594899523124496</v>
      </c>
      <c r="I43" s="121"/>
      <c r="J43" s="121"/>
      <c r="K43" s="121"/>
      <c r="L43" s="121"/>
      <c r="M43" s="121"/>
      <c r="N43" s="121"/>
    </row>
    <row r="44" spans="1:14" s="271" customFormat="1" ht="12.95" customHeight="1">
      <c r="A44" s="270"/>
      <c r="B44" s="122">
        <v>2015</v>
      </c>
      <c r="C44" s="123" t="s">
        <v>135</v>
      </c>
      <c r="D44" s="124">
        <v>89.575972669214707</v>
      </c>
      <c r="E44" s="124">
        <v>89.079298072925596</v>
      </c>
      <c r="F44" s="124">
        <v>87.322685637173393</v>
      </c>
      <c r="G44" s="124">
        <v>87.734016419857596</v>
      </c>
      <c r="H44" s="124">
        <v>95.1625509507587</v>
      </c>
      <c r="I44" s="121"/>
      <c r="J44" s="121"/>
      <c r="K44" s="121"/>
      <c r="L44" s="121"/>
      <c r="M44" s="121"/>
      <c r="N44" s="121"/>
    </row>
    <row r="45" spans="1:14" s="271" customFormat="1" ht="12.95" customHeight="1">
      <c r="B45" s="118">
        <v>2016</v>
      </c>
      <c r="C45" s="119" t="s">
        <v>124</v>
      </c>
      <c r="D45" s="120">
        <v>91.700047118876995</v>
      </c>
      <c r="E45" s="120">
        <v>89.718297053880306</v>
      </c>
      <c r="F45" s="120">
        <v>89.0278370994385</v>
      </c>
      <c r="G45" s="120">
        <v>88.1120675109416</v>
      </c>
      <c r="H45" s="120">
        <v>94.931096235154996</v>
      </c>
      <c r="I45" s="121"/>
      <c r="J45" s="121"/>
      <c r="K45" s="121"/>
      <c r="L45" s="121"/>
      <c r="M45" s="121"/>
      <c r="N45" s="121"/>
    </row>
    <row r="46" spans="1:14" s="271" customFormat="1" ht="12.95" customHeight="1">
      <c r="A46" s="270"/>
      <c r="B46" s="122">
        <v>2016</v>
      </c>
      <c r="C46" s="123" t="s">
        <v>125</v>
      </c>
      <c r="D46" s="124">
        <v>85.7006619928503</v>
      </c>
      <c r="E46" s="124">
        <v>87.740403077834401</v>
      </c>
      <c r="F46" s="124">
        <v>87.744293012120494</v>
      </c>
      <c r="G46" s="124">
        <v>86.805945689463798</v>
      </c>
      <c r="H46" s="124">
        <v>95.021061041398795</v>
      </c>
      <c r="I46" s="121"/>
      <c r="J46" s="121"/>
      <c r="K46" s="121"/>
      <c r="L46" s="121"/>
      <c r="M46" s="121"/>
      <c r="N46" s="121"/>
    </row>
    <row r="47" spans="1:14" s="271" customFormat="1" ht="12.95" customHeight="1">
      <c r="B47" s="118">
        <v>2016</v>
      </c>
      <c r="C47" s="119" t="s">
        <v>126</v>
      </c>
      <c r="D47" s="120">
        <v>87.300717285717298</v>
      </c>
      <c r="E47" s="120">
        <v>88.151858980905402</v>
      </c>
      <c r="F47" s="120">
        <v>85.943229572517296</v>
      </c>
      <c r="G47" s="120">
        <v>86.253708713131402</v>
      </c>
      <c r="H47" s="120">
        <v>95.357314978137595</v>
      </c>
      <c r="I47" s="121"/>
      <c r="J47" s="121"/>
      <c r="K47" s="121"/>
      <c r="L47" s="121"/>
      <c r="M47" s="121"/>
      <c r="N47" s="121"/>
    </row>
    <row r="48" spans="1:14" s="271" customFormat="1" ht="12.95" customHeight="1">
      <c r="A48" s="270"/>
      <c r="B48" s="122">
        <v>2016</v>
      </c>
      <c r="C48" s="123" t="s">
        <v>127</v>
      </c>
      <c r="D48" s="124">
        <v>89.126053914332601</v>
      </c>
      <c r="E48" s="124">
        <v>89.220680084527601</v>
      </c>
      <c r="F48" s="124">
        <v>88.356641680596297</v>
      </c>
      <c r="G48" s="124">
        <v>87.649978002874505</v>
      </c>
      <c r="H48" s="124">
        <v>95.934682472795899</v>
      </c>
      <c r="I48" s="121"/>
      <c r="J48" s="121"/>
      <c r="K48" s="121"/>
      <c r="L48" s="121"/>
      <c r="M48" s="121"/>
      <c r="N48" s="121"/>
    </row>
    <row r="49" spans="1:14" s="271" customFormat="1" ht="12.95" customHeight="1">
      <c r="B49" s="118">
        <v>2016</v>
      </c>
      <c r="C49" s="119" t="s">
        <v>128</v>
      </c>
      <c r="D49" s="120">
        <v>89.339957528083801</v>
      </c>
      <c r="E49" s="120">
        <v>90.143132808666707</v>
      </c>
      <c r="F49" s="120">
        <v>87.351560007411294</v>
      </c>
      <c r="G49" s="120">
        <v>87.672737658836994</v>
      </c>
      <c r="H49" s="120">
        <v>96.218074783662402</v>
      </c>
      <c r="I49" s="121"/>
      <c r="J49" s="121"/>
      <c r="K49" s="121"/>
      <c r="L49" s="121"/>
      <c r="M49" s="121"/>
      <c r="N49" s="121"/>
    </row>
    <row r="50" spans="1:14" s="271" customFormat="1" ht="12.95" customHeight="1">
      <c r="A50" s="270"/>
      <c r="B50" s="122">
        <v>2016</v>
      </c>
      <c r="C50" s="123" t="s">
        <v>129</v>
      </c>
      <c r="D50" s="124">
        <v>89.191006984935598</v>
      </c>
      <c r="E50" s="124">
        <v>88.557437129890104</v>
      </c>
      <c r="F50" s="124">
        <v>86.804510380396096</v>
      </c>
      <c r="G50" s="124">
        <v>87.401934461426805</v>
      </c>
      <c r="H50" s="124">
        <v>96.2687135903046</v>
      </c>
      <c r="I50" s="121"/>
      <c r="J50" s="121"/>
      <c r="K50" s="121"/>
      <c r="L50" s="121"/>
      <c r="M50" s="121"/>
      <c r="N50" s="121"/>
    </row>
    <row r="51" spans="1:14" s="271" customFormat="1" ht="12.95" customHeight="1">
      <c r="B51" s="118">
        <v>2016</v>
      </c>
      <c r="C51" s="119" t="s">
        <v>130</v>
      </c>
      <c r="D51" s="120">
        <v>88.3548974530583</v>
      </c>
      <c r="E51" s="120">
        <v>88.812260897017694</v>
      </c>
      <c r="F51" s="120">
        <v>86.835799031653096</v>
      </c>
      <c r="G51" s="120">
        <v>87.761413495346403</v>
      </c>
      <c r="H51" s="120">
        <v>96.421468552443201</v>
      </c>
      <c r="I51" s="121"/>
      <c r="J51" s="121"/>
      <c r="K51" s="121"/>
      <c r="L51" s="121"/>
      <c r="M51" s="121"/>
      <c r="N51" s="121"/>
    </row>
    <row r="52" spans="1:14" s="271" customFormat="1" ht="12.95" customHeight="1">
      <c r="A52" s="270"/>
      <c r="B52" s="122">
        <v>2016</v>
      </c>
      <c r="C52" s="123" t="s">
        <v>131</v>
      </c>
      <c r="D52" s="124">
        <v>89.338155498631096</v>
      </c>
      <c r="E52" s="124">
        <v>90.275418357367698</v>
      </c>
      <c r="F52" s="124">
        <v>87.024562877941506</v>
      </c>
      <c r="G52" s="124">
        <v>88.286081306712603</v>
      </c>
      <c r="H52" s="124">
        <v>96.808996450404393</v>
      </c>
      <c r="I52" s="121"/>
      <c r="J52" s="121"/>
      <c r="K52" s="121"/>
      <c r="L52" s="121"/>
      <c r="M52" s="121"/>
      <c r="N52" s="121"/>
    </row>
    <row r="53" spans="1:14" s="271" customFormat="1" ht="12.95" customHeight="1">
      <c r="B53" s="118">
        <v>2016</v>
      </c>
      <c r="C53" s="119" t="s">
        <v>132</v>
      </c>
      <c r="D53" s="120">
        <v>89.746562989217495</v>
      </c>
      <c r="E53" s="120">
        <v>89.177368444415293</v>
      </c>
      <c r="F53" s="120">
        <v>88.363432698875499</v>
      </c>
      <c r="G53" s="120">
        <v>88.059687728520601</v>
      </c>
      <c r="H53" s="120">
        <v>97.173828194767296</v>
      </c>
      <c r="I53" s="121"/>
      <c r="J53" s="121"/>
      <c r="K53" s="121"/>
      <c r="L53" s="121"/>
      <c r="M53" s="121"/>
      <c r="N53" s="121"/>
    </row>
    <row r="54" spans="1:14" s="271" customFormat="1" ht="12.95" customHeight="1">
      <c r="A54" s="270"/>
      <c r="B54" s="122">
        <v>2016</v>
      </c>
      <c r="C54" s="123" t="s">
        <v>133</v>
      </c>
      <c r="D54" s="124">
        <v>90.577788726433297</v>
      </c>
      <c r="E54" s="124">
        <v>89.929205097747698</v>
      </c>
      <c r="F54" s="124">
        <v>87.811530019692</v>
      </c>
      <c r="G54" s="124">
        <v>88.909429921645099</v>
      </c>
      <c r="H54" s="124">
        <v>97.661340064531601</v>
      </c>
      <c r="I54" s="121"/>
      <c r="J54" s="121"/>
      <c r="K54" s="121"/>
      <c r="L54" s="121"/>
      <c r="M54" s="121"/>
      <c r="N54" s="121"/>
    </row>
    <row r="55" spans="1:14" s="271" customFormat="1" ht="12.95" customHeight="1">
      <c r="B55" s="118">
        <v>2016</v>
      </c>
      <c r="C55" s="119" t="s">
        <v>134</v>
      </c>
      <c r="D55" s="120">
        <v>90.993393156067498</v>
      </c>
      <c r="E55" s="120">
        <v>90.239158413657805</v>
      </c>
      <c r="F55" s="120">
        <v>90.516045621505995</v>
      </c>
      <c r="G55" s="120">
        <v>88.631135676467395</v>
      </c>
      <c r="H55" s="120">
        <v>98.037368456117207</v>
      </c>
      <c r="I55" s="121"/>
      <c r="J55" s="121"/>
      <c r="K55" s="121"/>
      <c r="L55" s="121"/>
      <c r="M55" s="121"/>
      <c r="N55" s="121"/>
    </row>
    <row r="56" spans="1:14" s="271" customFormat="1" ht="12.95" customHeight="1">
      <c r="A56" s="270"/>
      <c r="B56" s="122">
        <v>2016</v>
      </c>
      <c r="C56" s="123" t="s">
        <v>135</v>
      </c>
      <c r="D56" s="124">
        <v>91.430757351795606</v>
      </c>
      <c r="E56" s="124">
        <v>90.434779654089198</v>
      </c>
      <c r="F56" s="124">
        <v>91.9205579978521</v>
      </c>
      <c r="G56" s="124">
        <v>88.755879834632907</v>
      </c>
      <c r="H56" s="124">
        <v>97.966055180281998</v>
      </c>
      <c r="I56" s="121"/>
      <c r="J56" s="121"/>
      <c r="K56" s="121"/>
      <c r="L56" s="121"/>
      <c r="M56" s="121"/>
      <c r="N56" s="121"/>
    </row>
    <row r="57" spans="1:14" s="271" customFormat="1" ht="12.95" customHeight="1">
      <c r="B57" s="118">
        <v>2017</v>
      </c>
      <c r="C57" s="119" t="s">
        <v>124</v>
      </c>
      <c r="D57" s="120">
        <v>88.745920663254594</v>
      </c>
      <c r="E57" s="120">
        <v>89.769037887188304</v>
      </c>
      <c r="F57" s="120">
        <v>87.553266961796893</v>
      </c>
      <c r="G57" s="120">
        <v>88.183237986302203</v>
      </c>
      <c r="H57" s="120">
        <v>97.975887527460401</v>
      </c>
      <c r="I57" s="121"/>
      <c r="J57" s="121"/>
      <c r="K57" s="121"/>
      <c r="L57" s="121"/>
      <c r="M57" s="121"/>
      <c r="N57" s="121"/>
    </row>
    <row r="58" spans="1:14" s="271" customFormat="1" ht="12.95" customHeight="1">
      <c r="A58" s="270"/>
      <c r="B58" s="122">
        <v>2017</v>
      </c>
      <c r="C58" s="123" t="s">
        <v>125</v>
      </c>
      <c r="D58" s="124">
        <v>87.795313490111496</v>
      </c>
      <c r="E58" s="124">
        <v>88.279738166974795</v>
      </c>
      <c r="F58" s="124">
        <v>84.800410802223595</v>
      </c>
      <c r="G58" s="124">
        <v>85.613181193740601</v>
      </c>
      <c r="H58" s="124">
        <v>98.302697536384599</v>
      </c>
      <c r="I58" s="121"/>
      <c r="J58" s="121"/>
      <c r="K58" s="121"/>
      <c r="L58" s="121"/>
      <c r="M58" s="121"/>
      <c r="N58" s="121"/>
    </row>
    <row r="59" spans="1:14" s="271" customFormat="1" ht="12.95" customHeight="1">
      <c r="B59" s="118">
        <v>2017</v>
      </c>
      <c r="C59" s="119" t="s">
        <v>126</v>
      </c>
      <c r="D59" s="120">
        <v>87.514852390140803</v>
      </c>
      <c r="E59" s="120">
        <v>88.851088441765796</v>
      </c>
      <c r="F59" s="120">
        <v>86.439095655053606</v>
      </c>
      <c r="G59" s="120">
        <v>87.503156794182303</v>
      </c>
      <c r="H59" s="120">
        <v>98.352839504782295</v>
      </c>
      <c r="I59" s="121"/>
      <c r="J59" s="121"/>
      <c r="K59" s="121"/>
      <c r="L59" s="121"/>
      <c r="M59" s="121"/>
      <c r="N59" s="121"/>
    </row>
    <row r="60" spans="1:14" s="271" customFormat="1" ht="12.95" customHeight="1">
      <c r="A60" s="270"/>
      <c r="B60" s="122">
        <v>2017</v>
      </c>
      <c r="C60" s="123" t="s">
        <v>127</v>
      </c>
      <c r="D60" s="124">
        <v>88.771547616112898</v>
      </c>
      <c r="E60" s="124">
        <v>88.644166663398806</v>
      </c>
      <c r="F60" s="124">
        <v>87.403390604112701</v>
      </c>
      <c r="G60" s="124">
        <v>87.973204279645998</v>
      </c>
      <c r="H60" s="124">
        <v>98.4564875967597</v>
      </c>
      <c r="I60" s="121"/>
      <c r="J60" s="121"/>
      <c r="K60" s="121"/>
      <c r="L60" s="121"/>
      <c r="M60" s="121"/>
      <c r="N60" s="121"/>
    </row>
    <row r="61" spans="1:14" s="271" customFormat="1" ht="12.95" customHeight="1">
      <c r="B61" s="118">
        <v>2017</v>
      </c>
      <c r="C61" s="119" t="s">
        <v>128</v>
      </c>
      <c r="D61" s="120">
        <v>87.481934511551998</v>
      </c>
      <c r="E61" s="120">
        <v>88.550237826104294</v>
      </c>
      <c r="F61" s="120">
        <v>85.704655301654597</v>
      </c>
      <c r="G61" s="120">
        <v>86.486977218290306</v>
      </c>
      <c r="H61" s="120">
        <v>98.557100306056299</v>
      </c>
      <c r="I61" s="121"/>
      <c r="J61" s="121"/>
      <c r="K61" s="121"/>
      <c r="L61" s="121"/>
      <c r="M61" s="121"/>
      <c r="N61" s="121"/>
    </row>
    <row r="62" spans="1:14" s="271" customFormat="1" ht="12.95" customHeight="1">
      <c r="A62" s="270"/>
      <c r="B62" s="122">
        <v>2017</v>
      </c>
      <c r="C62" s="123" t="s">
        <v>129</v>
      </c>
      <c r="D62" s="124">
        <v>88.243399090906905</v>
      </c>
      <c r="E62" s="124">
        <v>88.632557198849497</v>
      </c>
      <c r="F62" s="124">
        <v>87.524910682239707</v>
      </c>
      <c r="G62" s="124">
        <v>87.574218195531699</v>
      </c>
      <c r="H62" s="124">
        <v>98.561670228702496</v>
      </c>
      <c r="I62" s="121"/>
      <c r="J62" s="121"/>
      <c r="K62" s="121"/>
      <c r="L62" s="121"/>
      <c r="M62" s="121"/>
      <c r="N62" s="121"/>
    </row>
    <row r="63" spans="1:14" s="271" customFormat="1" ht="12.95" customHeight="1">
      <c r="B63" s="118">
        <v>2017</v>
      </c>
      <c r="C63" s="119" t="s">
        <v>130</v>
      </c>
      <c r="D63" s="120">
        <v>89.080338025254605</v>
      </c>
      <c r="E63" s="120">
        <v>89.793770200816994</v>
      </c>
      <c r="F63" s="120">
        <v>86.715089461466405</v>
      </c>
      <c r="G63" s="120">
        <v>88.363570959652193</v>
      </c>
      <c r="H63" s="120">
        <v>98.533926201736804</v>
      </c>
      <c r="I63" s="121"/>
      <c r="J63" s="121"/>
      <c r="K63" s="121"/>
      <c r="L63" s="121"/>
      <c r="M63" s="121"/>
      <c r="N63" s="121"/>
    </row>
    <row r="64" spans="1:14" s="271" customFormat="1" ht="12.95" customHeight="1">
      <c r="A64" s="270"/>
      <c r="B64" s="122">
        <v>2017</v>
      </c>
      <c r="C64" s="123" t="s">
        <v>131</v>
      </c>
      <c r="D64" s="124">
        <v>89.161155885558699</v>
      </c>
      <c r="E64" s="124">
        <v>89.519022494397504</v>
      </c>
      <c r="F64" s="124">
        <v>87.613685184335495</v>
      </c>
      <c r="G64" s="124">
        <v>88.038694355755197</v>
      </c>
      <c r="H64" s="124">
        <v>98.522180780287698</v>
      </c>
      <c r="I64" s="121"/>
      <c r="J64" s="121"/>
      <c r="K64" s="121"/>
      <c r="L64" s="121"/>
      <c r="M64" s="121"/>
      <c r="N64" s="121"/>
    </row>
    <row r="65" spans="2:14" s="271" customFormat="1" ht="12.95" customHeight="1">
      <c r="B65" s="118">
        <v>2017</v>
      </c>
      <c r="C65" s="119" t="s">
        <v>132</v>
      </c>
      <c r="D65" s="120">
        <v>87.489844917847506</v>
      </c>
      <c r="E65" s="120">
        <v>89.070952378515599</v>
      </c>
      <c r="F65" s="120">
        <v>86.675631921169199</v>
      </c>
      <c r="G65" s="120">
        <v>87.594530483498005</v>
      </c>
      <c r="H65" s="120">
        <v>98.282398383408193</v>
      </c>
      <c r="I65" s="121"/>
      <c r="J65" s="121"/>
      <c r="K65" s="121"/>
      <c r="L65" s="121"/>
      <c r="M65" s="121"/>
      <c r="N65" s="121"/>
    </row>
    <row r="66" spans="2:14" s="271" customFormat="1" ht="12.95" customHeight="1">
      <c r="B66" s="122">
        <v>2017</v>
      </c>
      <c r="C66" s="123" t="s">
        <v>133</v>
      </c>
      <c r="D66" s="124">
        <v>89.299892475881506</v>
      </c>
      <c r="E66" s="124">
        <v>89.473776034520895</v>
      </c>
      <c r="F66" s="124">
        <v>88.045952885376806</v>
      </c>
      <c r="G66" s="124">
        <v>87.9486887161803</v>
      </c>
      <c r="H66" s="124">
        <v>97.993229451689999</v>
      </c>
      <c r="I66" s="121"/>
      <c r="J66" s="121"/>
      <c r="K66" s="121"/>
      <c r="L66" s="121"/>
      <c r="M66" s="121"/>
      <c r="N66" s="121"/>
    </row>
    <row r="67" spans="2:14" s="271" customFormat="1" ht="12.95" customHeight="1">
      <c r="B67" s="118">
        <v>2017</v>
      </c>
      <c r="C67" s="119" t="s">
        <v>134</v>
      </c>
      <c r="D67" s="120">
        <v>88.169803259492397</v>
      </c>
      <c r="E67" s="120">
        <v>89.798789019026799</v>
      </c>
      <c r="F67" s="120">
        <v>87.954452824963695</v>
      </c>
      <c r="G67" s="120">
        <v>89.163149488270093</v>
      </c>
      <c r="H67" s="120">
        <v>97.940747183786698</v>
      </c>
      <c r="I67" s="121"/>
      <c r="J67" s="121"/>
      <c r="K67" s="121"/>
      <c r="L67" s="121"/>
      <c r="M67" s="121"/>
      <c r="N67" s="121"/>
    </row>
    <row r="68" spans="2:14" s="271" customFormat="1" ht="12.95" customHeight="1">
      <c r="B68" s="122">
        <v>2017</v>
      </c>
      <c r="C68" s="123" t="s">
        <v>135</v>
      </c>
      <c r="D68" s="124">
        <v>89.645997673886399</v>
      </c>
      <c r="E68" s="124">
        <v>89.916863688440699</v>
      </c>
      <c r="F68" s="124">
        <v>88.569457715607399</v>
      </c>
      <c r="G68" s="124">
        <v>88.257390328951203</v>
      </c>
      <c r="H68" s="124">
        <v>98.3208352989448</v>
      </c>
      <c r="I68" s="121"/>
      <c r="J68" s="121"/>
      <c r="K68" s="121"/>
      <c r="L68" s="121"/>
      <c r="M68" s="121"/>
      <c r="N68" s="121"/>
    </row>
    <row r="69" spans="2:14" s="271" customFormat="1" ht="12.95" customHeight="1">
      <c r="B69" s="118">
        <v>2018</v>
      </c>
      <c r="C69" s="119" t="s">
        <v>124</v>
      </c>
      <c r="D69" s="120">
        <v>92.620432981541001</v>
      </c>
      <c r="E69" s="120">
        <v>91.9795992735108</v>
      </c>
      <c r="F69" s="120">
        <v>92.402981131659303</v>
      </c>
      <c r="G69" s="120">
        <v>90.782261317386101</v>
      </c>
      <c r="H69" s="120">
        <v>98.172861393558506</v>
      </c>
      <c r="I69" s="121"/>
      <c r="J69" s="121"/>
      <c r="K69" s="121"/>
      <c r="L69" s="121"/>
      <c r="M69" s="121"/>
      <c r="N69" s="121"/>
    </row>
    <row r="70" spans="2:14" s="271" customFormat="1" ht="12.95" customHeight="1">
      <c r="B70" s="122">
        <v>2018</v>
      </c>
      <c r="C70" s="123" t="s">
        <v>125</v>
      </c>
      <c r="D70" s="124">
        <v>92.045556335919599</v>
      </c>
      <c r="E70" s="124">
        <v>91.502758193219506</v>
      </c>
      <c r="F70" s="124">
        <v>90.232560858328497</v>
      </c>
      <c r="G70" s="124">
        <v>90.238757295654196</v>
      </c>
      <c r="H70" s="124">
        <v>98.249729511786896</v>
      </c>
      <c r="I70" s="121"/>
      <c r="J70" s="121"/>
      <c r="K70" s="121"/>
      <c r="L70" s="121"/>
      <c r="M70" s="121"/>
      <c r="N70" s="121"/>
    </row>
    <row r="71" spans="2:14" s="271" customFormat="1" ht="12.95" customHeight="1">
      <c r="B71" s="118">
        <v>2018</v>
      </c>
      <c r="C71" s="119" t="s">
        <v>126</v>
      </c>
      <c r="D71" s="120">
        <v>93.302346725992294</v>
      </c>
      <c r="E71" s="120">
        <v>93.0601813462998</v>
      </c>
      <c r="F71" s="120">
        <v>92.772748367337996</v>
      </c>
      <c r="G71" s="120">
        <v>92.309988441851999</v>
      </c>
      <c r="H71" s="120">
        <v>98.298081465929101</v>
      </c>
      <c r="I71" s="121"/>
      <c r="J71" s="121"/>
      <c r="K71" s="121"/>
      <c r="L71" s="121"/>
      <c r="M71" s="121"/>
      <c r="N71" s="121"/>
    </row>
    <row r="72" spans="2:14" s="271" customFormat="1" ht="12.95" customHeight="1">
      <c r="B72" s="122">
        <v>2018</v>
      </c>
      <c r="C72" s="123" t="s">
        <v>127</v>
      </c>
      <c r="D72" s="124">
        <v>93.402407926304306</v>
      </c>
      <c r="E72" s="124">
        <v>94.344131045421094</v>
      </c>
      <c r="F72" s="124">
        <v>91.798479175522402</v>
      </c>
      <c r="G72" s="124">
        <v>92.619129631481798</v>
      </c>
      <c r="H72" s="124">
        <v>98.392505770463799</v>
      </c>
      <c r="I72" s="121"/>
      <c r="J72" s="121"/>
      <c r="K72" s="121"/>
      <c r="L72" s="121"/>
      <c r="M72" s="121"/>
      <c r="N72" s="121"/>
    </row>
    <row r="73" spans="2:14" s="271" customFormat="1" ht="12.95" customHeight="1">
      <c r="B73" s="118">
        <v>2018</v>
      </c>
      <c r="C73" s="119" t="s">
        <v>128</v>
      </c>
      <c r="D73" s="120">
        <v>93.126291472769793</v>
      </c>
      <c r="E73" s="120">
        <v>93.062851771398698</v>
      </c>
      <c r="F73" s="120">
        <v>91.561537356365093</v>
      </c>
      <c r="G73" s="120">
        <v>92.526365719292897</v>
      </c>
      <c r="H73" s="120">
        <v>98.575168394454806</v>
      </c>
      <c r="I73" s="121"/>
      <c r="J73" s="121"/>
      <c r="K73" s="121"/>
      <c r="L73" s="121"/>
      <c r="M73" s="121"/>
      <c r="N73" s="121"/>
    </row>
    <row r="74" spans="2:14" s="271" customFormat="1" ht="12.95" customHeight="1">
      <c r="B74" s="122">
        <v>2018</v>
      </c>
      <c r="C74" s="123" t="s">
        <v>129</v>
      </c>
      <c r="D74" s="124">
        <v>92.559725770508905</v>
      </c>
      <c r="E74" s="124">
        <v>93.222132213662206</v>
      </c>
      <c r="F74" s="124">
        <v>92.022519512681995</v>
      </c>
      <c r="G74" s="124">
        <v>92.049059415786203</v>
      </c>
      <c r="H74" s="124">
        <v>98.869484827286399</v>
      </c>
      <c r="I74" s="121"/>
      <c r="J74" s="121"/>
      <c r="K74" s="121"/>
      <c r="L74" s="121"/>
      <c r="M74" s="121"/>
      <c r="N74" s="121"/>
    </row>
    <row r="75" spans="2:14" s="271" customFormat="1" ht="12.95" customHeight="1">
      <c r="B75" s="118">
        <v>2018</v>
      </c>
      <c r="C75" s="119" t="s">
        <v>130</v>
      </c>
      <c r="D75" s="120">
        <v>93.817293398665697</v>
      </c>
      <c r="E75" s="120">
        <v>93.311324259201697</v>
      </c>
      <c r="F75" s="120">
        <v>92.050433404589995</v>
      </c>
      <c r="G75" s="120">
        <v>92.079143592131302</v>
      </c>
      <c r="H75" s="120">
        <v>98.950483251762407</v>
      </c>
      <c r="I75" s="121"/>
      <c r="J75" s="121"/>
      <c r="K75" s="121"/>
      <c r="L75" s="121"/>
      <c r="M75" s="121"/>
      <c r="N75" s="121"/>
    </row>
    <row r="76" spans="2:14" s="271" customFormat="1" ht="12.95" customHeight="1">
      <c r="B76" s="122">
        <v>2018</v>
      </c>
      <c r="C76" s="123" t="s">
        <v>131</v>
      </c>
      <c r="D76" s="124">
        <v>93.277398527912297</v>
      </c>
      <c r="E76" s="124">
        <v>92.2732182065091</v>
      </c>
      <c r="F76" s="124">
        <v>92.435921349506302</v>
      </c>
      <c r="G76" s="124">
        <v>92.179661413509095</v>
      </c>
      <c r="H76" s="124">
        <v>98.827269017512506</v>
      </c>
      <c r="I76" s="121"/>
      <c r="J76" s="121"/>
      <c r="K76" s="121"/>
      <c r="L76" s="121"/>
      <c r="M76" s="121"/>
      <c r="N76" s="121"/>
    </row>
    <row r="77" spans="2:14" s="271" customFormat="1" ht="12.95" customHeight="1">
      <c r="B77" s="118">
        <v>2018</v>
      </c>
      <c r="C77" s="119" t="s">
        <v>132</v>
      </c>
      <c r="D77" s="120">
        <v>94.875880038930106</v>
      </c>
      <c r="E77" s="120">
        <v>94.7421249016746</v>
      </c>
      <c r="F77" s="120">
        <v>93.899693221360195</v>
      </c>
      <c r="G77" s="120">
        <v>93.608679345293496</v>
      </c>
      <c r="H77" s="120">
        <v>99.1817651569459</v>
      </c>
      <c r="I77" s="121"/>
      <c r="J77" s="121"/>
      <c r="K77" s="121"/>
      <c r="L77" s="121"/>
      <c r="M77" s="121"/>
      <c r="N77" s="121"/>
    </row>
    <row r="78" spans="2:14" s="271" customFormat="1" ht="12.95" customHeight="1">
      <c r="B78" s="122">
        <v>2018</v>
      </c>
      <c r="C78" s="123" t="s">
        <v>133</v>
      </c>
      <c r="D78" s="124">
        <v>93.536023117650203</v>
      </c>
      <c r="E78" s="124">
        <v>93.822007622897303</v>
      </c>
      <c r="F78" s="124">
        <v>93.284994764157503</v>
      </c>
      <c r="G78" s="124">
        <v>92.882338886663902</v>
      </c>
      <c r="H78" s="124">
        <v>99.312282906344095</v>
      </c>
      <c r="I78" s="121"/>
      <c r="J78" s="121"/>
      <c r="K78" s="121"/>
      <c r="L78" s="121"/>
      <c r="M78" s="121"/>
      <c r="N78" s="121"/>
    </row>
    <row r="79" spans="2:14" s="271" customFormat="1" ht="12.95" customHeight="1">
      <c r="B79" s="118">
        <v>2018</v>
      </c>
      <c r="C79" s="119" t="s">
        <v>134</v>
      </c>
      <c r="D79" s="120">
        <v>97.788029110643393</v>
      </c>
      <c r="E79" s="120">
        <v>94.922788648614201</v>
      </c>
      <c r="F79" s="120">
        <v>99.915051492822997</v>
      </c>
      <c r="G79" s="120">
        <v>94.775453219033295</v>
      </c>
      <c r="H79" s="120">
        <v>98.964080881661303</v>
      </c>
      <c r="I79" s="121"/>
      <c r="J79" s="121"/>
      <c r="K79" s="121"/>
      <c r="L79" s="121"/>
      <c r="M79" s="121"/>
      <c r="N79" s="121"/>
    </row>
    <row r="80" spans="2:14" s="271" customFormat="1" ht="12.95" customHeight="1">
      <c r="B80" s="122">
        <v>2018</v>
      </c>
      <c r="C80" s="123" t="s">
        <v>135</v>
      </c>
      <c r="D80" s="124">
        <v>96.548614593162299</v>
      </c>
      <c r="E80" s="124">
        <v>95.556882517590907</v>
      </c>
      <c r="F80" s="124">
        <v>95.523079365667897</v>
      </c>
      <c r="G80" s="124">
        <v>93.949161721915502</v>
      </c>
      <c r="H80" s="124">
        <v>98.906287422294298</v>
      </c>
      <c r="I80" s="121"/>
      <c r="J80" s="121"/>
      <c r="K80" s="121"/>
      <c r="L80" s="121"/>
      <c r="M80" s="121"/>
      <c r="N80" s="121"/>
    </row>
    <row r="81" spans="2:14" s="271" customFormat="1" ht="12.95" customHeight="1">
      <c r="B81" s="118">
        <v>2019</v>
      </c>
      <c r="C81" s="119" t="s">
        <v>124</v>
      </c>
      <c r="D81" s="120">
        <v>95.612340455080798</v>
      </c>
      <c r="E81" s="120">
        <v>95.082800636546807</v>
      </c>
      <c r="F81" s="120">
        <v>95.5671829970955</v>
      </c>
      <c r="G81" s="120">
        <v>95.702155826802198</v>
      </c>
      <c r="H81" s="120">
        <v>99.067348946665305</v>
      </c>
      <c r="I81" s="121"/>
      <c r="J81" s="121"/>
      <c r="K81" s="121"/>
      <c r="L81" s="121"/>
      <c r="M81" s="121"/>
      <c r="N81" s="121"/>
    </row>
    <row r="82" spans="2:14" s="271" customFormat="1" ht="12.95" customHeight="1">
      <c r="B82" s="122">
        <v>2019</v>
      </c>
      <c r="C82" s="123" t="s">
        <v>125</v>
      </c>
      <c r="D82" s="124">
        <v>98.036512106594401</v>
      </c>
      <c r="E82" s="124">
        <v>96.579455304084803</v>
      </c>
      <c r="F82" s="124">
        <v>96.797616965634504</v>
      </c>
      <c r="G82" s="124">
        <v>97.564134058643504</v>
      </c>
      <c r="H82" s="124">
        <v>99.223047007478996</v>
      </c>
      <c r="I82" s="121"/>
      <c r="J82" s="121"/>
      <c r="K82" s="121"/>
      <c r="L82" s="121"/>
      <c r="M82" s="121"/>
      <c r="N82" s="121"/>
    </row>
    <row r="83" spans="2:14" s="271" customFormat="1" ht="12.95" customHeight="1">
      <c r="B83" s="118">
        <v>2019</v>
      </c>
      <c r="C83" s="119" t="s">
        <v>126</v>
      </c>
      <c r="D83" s="120">
        <v>97.347036625558005</v>
      </c>
      <c r="E83" s="120">
        <v>98.020171090039398</v>
      </c>
      <c r="F83" s="120">
        <v>96.911746650411303</v>
      </c>
      <c r="G83" s="120">
        <v>97.410893578697397</v>
      </c>
      <c r="H83" s="120">
        <v>99.297993378280495</v>
      </c>
      <c r="I83" s="121"/>
      <c r="J83" s="121"/>
      <c r="K83" s="121"/>
      <c r="L83" s="121"/>
      <c r="M83" s="121"/>
      <c r="N83" s="121"/>
    </row>
    <row r="84" spans="2:14" s="271" customFormat="1" ht="12.95" customHeight="1">
      <c r="B84" s="122">
        <v>2019</v>
      </c>
      <c r="C84" s="123" t="s">
        <v>127</v>
      </c>
      <c r="D84" s="124">
        <v>98.888178556321904</v>
      </c>
      <c r="E84" s="124">
        <v>98.207393343490807</v>
      </c>
      <c r="F84" s="124">
        <v>98.129010290662194</v>
      </c>
      <c r="G84" s="124">
        <v>98.104297234995798</v>
      </c>
      <c r="H84" s="124">
        <v>99.330143451627507</v>
      </c>
      <c r="I84" s="121"/>
      <c r="J84" s="121"/>
      <c r="K84" s="121"/>
      <c r="L84" s="121"/>
      <c r="M84" s="121"/>
      <c r="N84" s="121"/>
    </row>
    <row r="85" spans="2:14" s="271" customFormat="1" ht="12.95" customHeight="1">
      <c r="B85" s="118">
        <v>2019</v>
      </c>
      <c r="C85" s="119" t="s">
        <v>128</v>
      </c>
      <c r="D85" s="120">
        <v>100.280232738032</v>
      </c>
      <c r="E85" s="120">
        <v>99.364011989142597</v>
      </c>
      <c r="F85" s="120">
        <v>99.756659395304098</v>
      </c>
      <c r="G85" s="120">
        <v>99.4916561701951</v>
      </c>
      <c r="H85" s="120">
        <v>99.694892762193106</v>
      </c>
      <c r="I85" s="121"/>
      <c r="J85" s="121"/>
      <c r="K85" s="121"/>
      <c r="L85" s="121"/>
      <c r="M85" s="121"/>
      <c r="N85" s="121"/>
    </row>
    <row r="86" spans="2:14" s="271" customFormat="1" ht="12.95" customHeight="1">
      <c r="B86" s="122">
        <v>2019</v>
      </c>
      <c r="C86" s="123" t="s">
        <v>129</v>
      </c>
      <c r="D86" s="124">
        <v>101.566459696373</v>
      </c>
      <c r="E86" s="124">
        <v>99.6249418758632</v>
      </c>
      <c r="F86" s="124">
        <v>100.390263155771</v>
      </c>
      <c r="G86" s="124">
        <v>100.199688274883</v>
      </c>
      <c r="H86" s="124">
        <v>99.745606221721303</v>
      </c>
      <c r="I86" s="121"/>
      <c r="J86" s="121"/>
      <c r="K86" s="121"/>
      <c r="L86" s="121"/>
      <c r="M86" s="121"/>
      <c r="N86" s="121"/>
    </row>
    <row r="87" spans="2:14" s="271" customFormat="1" ht="12.95" customHeight="1">
      <c r="B87" s="118">
        <v>2019</v>
      </c>
      <c r="C87" s="119" t="s">
        <v>130</v>
      </c>
      <c r="D87" s="120">
        <v>100.023009021343</v>
      </c>
      <c r="E87" s="120">
        <v>99.832058426880394</v>
      </c>
      <c r="F87" s="120">
        <v>100.759376578539</v>
      </c>
      <c r="G87" s="120">
        <v>100.87642615828599</v>
      </c>
      <c r="H87" s="120">
        <v>100.073818386084</v>
      </c>
      <c r="I87" s="121"/>
      <c r="J87" s="121"/>
      <c r="K87" s="121"/>
      <c r="L87" s="121"/>
      <c r="M87" s="121"/>
      <c r="N87" s="121"/>
    </row>
    <row r="88" spans="2:14" s="271" customFormat="1" ht="12.75" customHeight="1">
      <c r="B88" s="122">
        <v>2019</v>
      </c>
      <c r="C88" s="123" t="s">
        <v>131</v>
      </c>
      <c r="D88" s="124">
        <v>101.86709797633399</v>
      </c>
      <c r="E88" s="124">
        <v>101.946013163687</v>
      </c>
      <c r="F88" s="124">
        <v>102.14120870587099</v>
      </c>
      <c r="G88" s="124">
        <v>101.603588515894</v>
      </c>
      <c r="H88" s="124">
        <v>100.412567002983</v>
      </c>
      <c r="I88" s="121"/>
      <c r="J88" s="121"/>
      <c r="K88" s="121"/>
      <c r="L88" s="121"/>
      <c r="M88" s="121"/>
      <c r="N88" s="121"/>
    </row>
    <row r="89" spans="2:14" s="271" customFormat="1" ht="12.95" customHeight="1">
      <c r="B89" s="118">
        <v>2019</v>
      </c>
      <c r="C89" s="119" t="s">
        <v>132</v>
      </c>
      <c r="D89" s="120">
        <v>101.97202102509</v>
      </c>
      <c r="E89" s="120">
        <v>101.569597982964</v>
      </c>
      <c r="F89" s="120">
        <v>102.074789700102</v>
      </c>
      <c r="G89" s="120">
        <v>102.043043143888</v>
      </c>
      <c r="H89" s="120">
        <v>100.59651935121001</v>
      </c>
      <c r="I89" s="121"/>
      <c r="J89" s="121"/>
      <c r="K89" s="121"/>
      <c r="L89" s="121"/>
      <c r="M89" s="121"/>
      <c r="N89" s="121"/>
    </row>
    <row r="90" spans="2:14" s="271" customFormat="1" ht="12.75" customHeight="1">
      <c r="B90" s="122">
        <v>2019</v>
      </c>
      <c r="C90" s="123" t="s">
        <v>133</v>
      </c>
      <c r="D90" s="124">
        <v>101.37397104493</v>
      </c>
      <c r="E90" s="124">
        <v>100.943989947975</v>
      </c>
      <c r="F90" s="124">
        <v>102.29935979451299</v>
      </c>
      <c r="G90" s="124">
        <v>102.254008418411</v>
      </c>
      <c r="H90" s="124">
        <v>100.627566708901</v>
      </c>
      <c r="I90" s="121"/>
      <c r="J90" s="121"/>
      <c r="K90" s="121"/>
      <c r="L90" s="121"/>
      <c r="M90" s="121"/>
      <c r="N90" s="121"/>
    </row>
    <row r="91" spans="2:14" s="271" customFormat="1" ht="12.95" customHeight="1">
      <c r="B91" s="118">
        <v>2019</v>
      </c>
      <c r="C91" s="119" t="s">
        <v>134</v>
      </c>
      <c r="D91" s="120">
        <v>100.752560401994</v>
      </c>
      <c r="E91" s="120">
        <v>101.937146720854</v>
      </c>
      <c r="F91" s="120">
        <v>102.327356544517</v>
      </c>
      <c r="G91" s="120">
        <v>102.277719997826</v>
      </c>
      <c r="H91" s="120">
        <v>100.890201147346</v>
      </c>
      <c r="I91" s="121"/>
      <c r="J91" s="121"/>
      <c r="K91" s="121"/>
      <c r="L91" s="121"/>
      <c r="M91" s="121"/>
      <c r="N91" s="121"/>
    </row>
    <row r="92" spans="2:14" s="271" customFormat="1" ht="12.75" customHeight="1">
      <c r="B92" s="122">
        <v>2019</v>
      </c>
      <c r="C92" s="123" t="s">
        <v>135</v>
      </c>
      <c r="D92" s="124">
        <v>102.28057598165501</v>
      </c>
      <c r="E92" s="124">
        <v>106.99241760338001</v>
      </c>
      <c r="F92" s="124">
        <v>102.945426847278</v>
      </c>
      <c r="G92" s="124">
        <v>102.47238602629901</v>
      </c>
      <c r="H92" s="124">
        <v>101.040295703715</v>
      </c>
      <c r="I92" s="121"/>
      <c r="J92" s="121"/>
      <c r="K92" s="121"/>
      <c r="L92" s="121"/>
      <c r="M92" s="121"/>
      <c r="N92" s="121"/>
    </row>
    <row r="93" spans="2:14" s="271" customFormat="1" ht="12.75" customHeight="1">
      <c r="B93" s="118">
        <v>2020</v>
      </c>
      <c r="C93" s="119" t="s">
        <v>124</v>
      </c>
      <c r="D93" s="120">
        <v>102.137097166055</v>
      </c>
      <c r="E93" s="120">
        <v>101.01847074426701</v>
      </c>
      <c r="F93" s="120">
        <v>103.666359431741</v>
      </c>
      <c r="G93" s="120">
        <v>102.58838603613199</v>
      </c>
      <c r="H93" s="120">
        <v>101.089604211829</v>
      </c>
      <c r="I93" s="121"/>
      <c r="J93" s="121"/>
      <c r="K93" s="121"/>
      <c r="L93" s="121"/>
      <c r="M93" s="121"/>
      <c r="N93" s="121"/>
    </row>
    <row r="94" spans="2:14" s="271" customFormat="1" ht="12.75" customHeight="1">
      <c r="B94" s="122">
        <v>2020</v>
      </c>
      <c r="C94" s="123" t="s">
        <v>125</v>
      </c>
      <c r="D94" s="124">
        <v>100.472652526376</v>
      </c>
      <c r="E94" s="124">
        <v>100.989326960291</v>
      </c>
      <c r="F94" s="124">
        <v>104.164461816951</v>
      </c>
      <c r="G94" s="124">
        <v>103.303214578474</v>
      </c>
      <c r="H94" s="124">
        <v>101.17092571719201</v>
      </c>
      <c r="I94" s="121"/>
      <c r="J94" s="121"/>
      <c r="K94" s="121"/>
      <c r="L94" s="121"/>
      <c r="M94" s="121"/>
      <c r="N94" s="121"/>
    </row>
    <row r="95" spans="2:14" s="271" customFormat="1" ht="12.75" customHeight="1">
      <c r="B95" s="118">
        <v>2020</v>
      </c>
      <c r="C95" s="119" t="s">
        <v>126</v>
      </c>
      <c r="D95" s="120">
        <v>94.434076402887797</v>
      </c>
      <c r="E95" s="120">
        <v>98.215518709619801</v>
      </c>
      <c r="F95" s="120">
        <v>96.568470212709798</v>
      </c>
      <c r="G95" s="120">
        <v>101.679179658384</v>
      </c>
      <c r="H95" s="120">
        <v>101.272567685887</v>
      </c>
      <c r="I95" s="121"/>
      <c r="J95" s="121"/>
      <c r="K95" s="121"/>
      <c r="L95" s="121"/>
      <c r="M95" s="121"/>
      <c r="N95" s="121"/>
    </row>
    <row r="96" spans="2:14" s="271" customFormat="1" ht="12.75" customHeight="1">
      <c r="B96" s="122">
        <v>2020</v>
      </c>
      <c r="C96" s="123" t="s">
        <v>127</v>
      </c>
      <c r="D96" s="124">
        <v>62.091674719340098</v>
      </c>
      <c r="E96" s="124">
        <v>68.841884816894407</v>
      </c>
      <c r="F96" s="124">
        <v>64.9334715659529</v>
      </c>
      <c r="G96" s="124">
        <v>74.322394659641702</v>
      </c>
      <c r="H96" s="124">
        <v>97.960216651534694</v>
      </c>
      <c r="I96" s="121"/>
      <c r="J96" s="121"/>
      <c r="K96" s="121"/>
      <c r="L96" s="121"/>
      <c r="M96" s="121"/>
      <c r="N96" s="121"/>
    </row>
    <row r="97" spans="2:14" s="271" customFormat="1" ht="12.75" customHeight="1">
      <c r="B97" s="118">
        <v>2020</v>
      </c>
      <c r="C97" s="119" t="s">
        <v>128</v>
      </c>
      <c r="D97" s="120">
        <v>77.834304923772194</v>
      </c>
      <c r="E97" s="120">
        <v>79.875072139877005</v>
      </c>
      <c r="F97" s="120">
        <v>78.967559124336503</v>
      </c>
      <c r="G97" s="120">
        <v>83.979120848327597</v>
      </c>
      <c r="H97" s="120">
        <v>96.154380138613007</v>
      </c>
      <c r="I97" s="121"/>
      <c r="J97" s="121"/>
      <c r="K97" s="121"/>
      <c r="L97" s="121"/>
      <c r="M97" s="121"/>
      <c r="N97" s="121"/>
    </row>
    <row r="98" spans="2:14" s="271" customFormat="1" ht="12.75" customHeight="1">
      <c r="B98" s="122">
        <v>2020</v>
      </c>
      <c r="C98" s="123" t="s">
        <v>129</v>
      </c>
      <c r="D98" s="124">
        <v>89.555516615219503</v>
      </c>
      <c r="E98" s="124">
        <v>91.283472258335905</v>
      </c>
      <c r="F98" s="124">
        <v>92.7689134505151</v>
      </c>
      <c r="G98" s="124">
        <v>95.416680245990804</v>
      </c>
      <c r="H98" s="124">
        <v>95.1090958725203</v>
      </c>
      <c r="I98" s="121"/>
      <c r="J98" s="121"/>
      <c r="K98" s="121"/>
      <c r="L98" s="121"/>
      <c r="M98" s="121"/>
      <c r="N98" s="121"/>
    </row>
    <row r="99" spans="2:14" s="271" customFormat="1" ht="12.75" customHeight="1">
      <c r="B99" s="118">
        <v>2020</v>
      </c>
      <c r="C99" s="119" t="s">
        <v>130</v>
      </c>
      <c r="D99" s="120">
        <v>90.070935390059503</v>
      </c>
      <c r="E99" s="120">
        <v>91.431284849595002</v>
      </c>
      <c r="F99" s="120">
        <v>93.723680149522394</v>
      </c>
      <c r="G99" s="120">
        <v>97.1556751077634</v>
      </c>
      <c r="H99" s="120">
        <v>94.691037952993895</v>
      </c>
      <c r="I99" s="121"/>
      <c r="J99" s="121"/>
      <c r="K99" s="121"/>
      <c r="L99" s="121"/>
      <c r="M99" s="121"/>
      <c r="N99" s="121"/>
    </row>
    <row r="100" spans="2:14" s="271" customFormat="1" ht="12.75" customHeight="1">
      <c r="B100" s="122">
        <v>2020</v>
      </c>
      <c r="C100" s="123" t="s">
        <v>131</v>
      </c>
      <c r="D100" s="124">
        <v>89.241800088490294</v>
      </c>
      <c r="E100" s="124">
        <v>90.2555514819623</v>
      </c>
      <c r="F100" s="124">
        <v>88.434810035729797</v>
      </c>
      <c r="G100" s="124">
        <v>91.742932775426098</v>
      </c>
      <c r="H100" s="124">
        <v>93.802640556312795</v>
      </c>
      <c r="I100" s="121"/>
      <c r="J100" s="121"/>
      <c r="K100" s="121"/>
      <c r="L100" s="121"/>
      <c r="M100" s="121"/>
      <c r="N100" s="121"/>
    </row>
    <row r="101" spans="2:14" s="271" customFormat="1" ht="12.75" customHeight="1">
      <c r="B101" s="118">
        <v>2020</v>
      </c>
      <c r="C101" s="119" t="s">
        <v>132</v>
      </c>
      <c r="D101" s="120">
        <v>100.718891613219</v>
      </c>
      <c r="E101" s="120">
        <v>102.84959318566899</v>
      </c>
      <c r="F101" s="120">
        <v>103.704745774047</v>
      </c>
      <c r="G101" s="120">
        <v>105.03720514433699</v>
      </c>
      <c r="H101" s="120">
        <v>93.623613781505398</v>
      </c>
      <c r="I101" s="121"/>
      <c r="J101" s="121"/>
      <c r="K101" s="121"/>
      <c r="L101" s="121"/>
      <c r="M101" s="121"/>
      <c r="N101" s="121"/>
    </row>
    <row r="102" spans="2:14" s="271" customFormat="1" ht="12.75" customHeight="1">
      <c r="B102" s="122">
        <v>2020</v>
      </c>
      <c r="C102" s="123" t="s">
        <v>133</v>
      </c>
      <c r="D102" s="124">
        <v>105.653416983832</v>
      </c>
      <c r="E102" s="124">
        <v>105.323473619759</v>
      </c>
      <c r="F102" s="124">
        <v>108.336160910028</v>
      </c>
      <c r="G102" s="124">
        <v>108.439583912945</v>
      </c>
      <c r="H102" s="124">
        <v>93.718989630098406</v>
      </c>
      <c r="I102" s="121"/>
      <c r="J102" s="121"/>
      <c r="K102" s="121"/>
      <c r="L102" s="121"/>
      <c r="M102" s="121"/>
      <c r="N102" s="121"/>
    </row>
    <row r="103" spans="2:14" s="271" customFormat="1" ht="12.75" customHeight="1">
      <c r="B103" s="118">
        <v>2020</v>
      </c>
      <c r="C103" s="119" t="s">
        <v>134</v>
      </c>
      <c r="D103" s="120">
        <v>110.279427582032</v>
      </c>
      <c r="E103" s="120">
        <v>111.082643462524</v>
      </c>
      <c r="F103" s="120">
        <v>113.157197776307</v>
      </c>
      <c r="G103" s="120">
        <v>114.943174795684</v>
      </c>
      <c r="H103" s="120">
        <v>94.335895996264398</v>
      </c>
      <c r="I103" s="121"/>
      <c r="J103" s="121"/>
      <c r="K103" s="121"/>
      <c r="L103" s="121"/>
      <c r="M103" s="121"/>
      <c r="N103" s="121"/>
    </row>
    <row r="104" spans="2:14" s="271" customFormat="1" ht="12.75" customHeight="1">
      <c r="B104" s="122">
        <v>2020</v>
      </c>
      <c r="C104" s="123" t="s">
        <v>135</v>
      </c>
      <c r="D104" s="124">
        <v>102.110205988717</v>
      </c>
      <c r="E104" s="124">
        <v>103.933707771206</v>
      </c>
      <c r="F104" s="124">
        <v>100.67416975216</v>
      </c>
      <c r="G104" s="124">
        <v>101.092452236895</v>
      </c>
      <c r="H104" s="124">
        <v>94.071031805249007</v>
      </c>
      <c r="I104" s="121"/>
      <c r="J104" s="121"/>
      <c r="K104" s="121"/>
      <c r="L104" s="121"/>
      <c r="M104" s="121"/>
      <c r="N104" s="121"/>
    </row>
    <row r="105" spans="2:14" s="271" customFormat="1" ht="12.75" customHeight="1">
      <c r="B105" s="118">
        <v>2021</v>
      </c>
      <c r="C105" s="119" t="s">
        <v>124</v>
      </c>
      <c r="D105" s="120">
        <v>97.609406739525895</v>
      </c>
      <c r="E105" s="120">
        <v>96.557561818365997</v>
      </c>
      <c r="F105" s="120">
        <v>97.586902817379297</v>
      </c>
      <c r="G105" s="120">
        <v>97.889576294964698</v>
      </c>
      <c r="H105" s="120">
        <v>94.671356637277597</v>
      </c>
      <c r="I105" s="121"/>
      <c r="J105" s="121"/>
      <c r="K105" s="121"/>
      <c r="L105" s="121"/>
      <c r="M105" s="121"/>
      <c r="N105" s="121"/>
    </row>
    <row r="106" spans="2:14" s="271" customFormat="1" ht="12.75" customHeight="1">
      <c r="B106" s="122">
        <v>2021</v>
      </c>
      <c r="C106" s="123" t="s">
        <v>125</v>
      </c>
      <c r="D106" s="124">
        <v>112.963125877012</v>
      </c>
      <c r="E106" s="124">
        <v>107.940044804027</v>
      </c>
      <c r="F106" s="124">
        <v>113.425611190749</v>
      </c>
      <c r="G106" s="124">
        <v>112.813369053991</v>
      </c>
      <c r="H106" s="124">
        <v>95.127148748543505</v>
      </c>
      <c r="I106" s="121"/>
      <c r="J106" s="121"/>
      <c r="K106" s="121"/>
      <c r="L106" s="121"/>
      <c r="M106" s="121"/>
      <c r="N106" s="121"/>
    </row>
    <row r="107" spans="2:14" s="271" customFormat="1" ht="12.75" customHeight="1">
      <c r="B107" s="118">
        <v>2021</v>
      </c>
      <c r="C107" s="119" t="s">
        <v>126</v>
      </c>
      <c r="D107" s="120">
        <v>110.070763023488</v>
      </c>
      <c r="E107" s="120">
        <v>112.266245911319</v>
      </c>
      <c r="F107" s="120">
        <v>109.95134773485999</v>
      </c>
      <c r="G107" s="120">
        <v>111.512619001315</v>
      </c>
      <c r="H107" s="120">
        <v>95.577651691446604</v>
      </c>
      <c r="I107" s="121"/>
      <c r="J107" s="121"/>
      <c r="K107" s="121"/>
      <c r="L107" s="121"/>
      <c r="M107" s="121"/>
      <c r="N107" s="121"/>
    </row>
    <row r="108" spans="2:14" s="271" customFormat="1" ht="12.75" customHeight="1">
      <c r="B108" s="122">
        <v>2021</v>
      </c>
      <c r="C108" s="123" t="s">
        <v>127</v>
      </c>
      <c r="D108" s="124">
        <v>104.423635254967</v>
      </c>
      <c r="E108" s="124">
        <v>99.2692592442407</v>
      </c>
      <c r="F108" s="124">
        <v>103.538069561093</v>
      </c>
      <c r="G108" s="124">
        <v>100.87111878793399</v>
      </c>
      <c r="H108" s="124">
        <v>95.394236844357195</v>
      </c>
      <c r="I108" s="121"/>
      <c r="J108" s="121"/>
      <c r="K108" s="121"/>
      <c r="L108" s="121"/>
      <c r="M108" s="121"/>
      <c r="N108" s="121"/>
    </row>
    <row r="109" spans="2:14" s="271" customFormat="1" ht="12.75" customHeight="1">
      <c r="B109" s="118">
        <v>2021</v>
      </c>
      <c r="C109" s="119" t="s">
        <v>128</v>
      </c>
      <c r="D109" s="120">
        <v>92.889386764212503</v>
      </c>
      <c r="E109" s="120">
        <v>91.696146937767907</v>
      </c>
      <c r="F109" s="120">
        <v>94.610979515685798</v>
      </c>
      <c r="G109" s="120">
        <v>96.220768627754794</v>
      </c>
      <c r="H109" s="120">
        <v>95.106343540408304</v>
      </c>
      <c r="I109" s="121"/>
      <c r="J109" s="121"/>
      <c r="K109" s="121"/>
      <c r="L109" s="121"/>
      <c r="M109" s="121"/>
      <c r="N109" s="121"/>
    </row>
    <row r="110" spans="2:14" s="271" customFormat="1" ht="12.75" customHeight="1">
      <c r="B110" s="122">
        <v>2021</v>
      </c>
      <c r="C110" s="123" t="s">
        <v>129</v>
      </c>
      <c r="D110" s="124">
        <v>107.843039914486</v>
      </c>
      <c r="E110" s="124">
        <v>104.264292310605</v>
      </c>
      <c r="F110" s="124">
        <v>110.385344664659</v>
      </c>
      <c r="G110" s="124">
        <v>107.115456192976</v>
      </c>
      <c r="H110" s="124">
        <v>94.954481307360098</v>
      </c>
      <c r="I110" s="121"/>
      <c r="J110" s="121"/>
      <c r="K110" s="121"/>
      <c r="L110" s="121"/>
      <c r="M110" s="121"/>
      <c r="N110" s="121"/>
    </row>
    <row r="111" spans="2:14" s="271" customFormat="1" ht="12.75" customHeight="1">
      <c r="B111" s="335">
        <v>2021</v>
      </c>
      <c r="C111" s="336" t="s">
        <v>130</v>
      </c>
      <c r="D111" s="337">
        <v>110.48597757648299</v>
      </c>
      <c r="E111" s="337">
        <v>108.969420963868</v>
      </c>
      <c r="F111" s="337">
        <v>112.225245046518</v>
      </c>
      <c r="G111" s="337">
        <v>111.92095034896499</v>
      </c>
      <c r="H111" s="337">
        <v>94.877474895429202</v>
      </c>
      <c r="I111" s="121"/>
      <c r="J111" s="121"/>
      <c r="K111" s="121"/>
      <c r="L111" s="121"/>
      <c r="M111" s="121"/>
      <c r="N111" s="121"/>
    </row>
    <row r="112" spans="2:14" s="271" customFormat="1" ht="12">
      <c r="B112" s="300" t="s">
        <v>158</v>
      </c>
      <c r="C112" s="275"/>
      <c r="D112" s="276"/>
      <c r="E112" s="276"/>
      <c r="F112" s="276"/>
      <c r="H112" s="121"/>
      <c r="I112" s="121"/>
      <c r="J112" s="121"/>
      <c r="K112" s="121"/>
      <c r="L112" s="121"/>
      <c r="M112" s="121"/>
      <c r="N112" s="121"/>
    </row>
    <row r="113" spans="2:14" s="271" customFormat="1" ht="12">
      <c r="B113" s="271" t="s">
        <v>46</v>
      </c>
      <c r="C113" s="270"/>
      <c r="D113" s="272"/>
      <c r="E113" s="272"/>
      <c r="F113" s="272"/>
      <c r="H113" s="121"/>
      <c r="I113" s="121"/>
      <c r="J113" s="121"/>
      <c r="K113" s="121"/>
      <c r="L113" s="121"/>
      <c r="M113" s="121"/>
      <c r="N113" s="121"/>
    </row>
    <row r="114" spans="2:14" s="271" customFormat="1" ht="29.25" customHeight="1">
      <c r="B114" s="500" t="s">
        <v>136</v>
      </c>
      <c r="C114" s="500"/>
      <c r="D114" s="500"/>
      <c r="E114" s="500"/>
      <c r="F114" s="500"/>
      <c r="H114" s="121"/>
      <c r="I114" s="121"/>
      <c r="J114" s="121"/>
      <c r="K114" s="121"/>
      <c r="L114" s="121"/>
      <c r="M114" s="121"/>
      <c r="N114" s="121"/>
    </row>
    <row r="115" spans="2:14" s="271" customFormat="1" ht="44.25" customHeight="1">
      <c r="B115" s="500" t="s">
        <v>193</v>
      </c>
      <c r="C115" s="500"/>
      <c r="D115" s="500"/>
      <c r="E115" s="500"/>
      <c r="F115" s="500"/>
      <c r="G115" s="125"/>
      <c r="H115" s="126"/>
      <c r="I115" s="126"/>
      <c r="J115" s="126"/>
      <c r="K115" s="126"/>
      <c r="L115" s="121"/>
      <c r="M115" s="121"/>
      <c r="N115" s="121"/>
    </row>
    <row r="116" spans="2:14" s="271" customFormat="1" ht="12">
      <c r="B116" s="149" t="s">
        <v>200</v>
      </c>
      <c r="C116" s="270"/>
      <c r="F116" s="276"/>
      <c r="H116" s="121"/>
      <c r="I116" s="121"/>
      <c r="J116" s="121"/>
      <c r="K116" s="121"/>
      <c r="L116" s="121"/>
      <c r="M116" s="121"/>
      <c r="N116" s="121"/>
    </row>
    <row r="117" spans="2:14" s="271" customFormat="1" ht="12">
      <c r="B117" s="149"/>
      <c r="C117" s="270"/>
      <c r="F117" s="276"/>
      <c r="H117" s="121"/>
      <c r="I117" s="121"/>
      <c r="J117" s="121"/>
      <c r="K117" s="121"/>
      <c r="L117" s="121"/>
      <c r="M117" s="121"/>
      <c r="N117" s="121"/>
    </row>
    <row r="118" spans="2:14" s="271" customFormat="1" ht="12">
      <c r="F118" s="276"/>
      <c r="H118" s="121"/>
      <c r="I118" s="121"/>
      <c r="J118" s="121"/>
      <c r="K118" s="121"/>
      <c r="L118" s="121"/>
      <c r="M118" s="121"/>
      <c r="N118" s="121"/>
    </row>
    <row r="119" spans="2:14" s="271" customFormat="1" ht="12">
      <c r="F119" s="276"/>
      <c r="H119" s="121"/>
      <c r="I119" s="121"/>
      <c r="J119" s="121"/>
      <c r="K119" s="121"/>
      <c r="L119" s="121"/>
      <c r="M119" s="121"/>
      <c r="N119" s="121"/>
    </row>
    <row r="120" spans="2:14" s="271" customFormat="1" ht="12">
      <c r="D120" s="276"/>
      <c r="E120" s="276"/>
      <c r="F120" s="276"/>
      <c r="H120" s="121"/>
      <c r="I120" s="121"/>
      <c r="J120" s="121"/>
      <c r="K120" s="121"/>
      <c r="L120" s="121"/>
      <c r="M120" s="121"/>
      <c r="N120" s="121"/>
    </row>
    <row r="121" spans="2:14" s="271" customFormat="1" ht="12">
      <c r="D121" s="276"/>
      <c r="E121" s="276"/>
      <c r="F121" s="276"/>
      <c r="H121" s="121"/>
      <c r="I121" s="121"/>
      <c r="J121" s="121"/>
      <c r="K121" s="121"/>
      <c r="L121" s="121"/>
      <c r="M121" s="121"/>
      <c r="N121" s="121"/>
    </row>
    <row r="122" spans="2:14" s="271" customFormat="1" ht="12">
      <c r="D122" s="276"/>
      <c r="E122" s="276"/>
      <c r="F122" s="276"/>
      <c r="H122" s="121"/>
      <c r="I122" s="121"/>
      <c r="J122" s="121"/>
      <c r="K122" s="121"/>
      <c r="L122" s="121"/>
      <c r="M122" s="121"/>
      <c r="N122" s="121"/>
    </row>
    <row r="123" spans="2:14" s="271" customFormat="1" ht="12">
      <c r="D123" s="276"/>
      <c r="E123" s="276"/>
      <c r="F123" s="276"/>
      <c r="H123" s="121"/>
      <c r="I123" s="121"/>
      <c r="J123" s="121"/>
      <c r="K123" s="121"/>
      <c r="L123" s="121"/>
      <c r="M123" s="121"/>
      <c r="N123" s="121"/>
    </row>
    <row r="124" spans="2:14" s="271" customFormat="1" ht="12">
      <c r="D124" s="276"/>
      <c r="E124" s="276"/>
      <c r="F124" s="276"/>
      <c r="H124" s="121"/>
      <c r="I124" s="121"/>
      <c r="J124" s="121"/>
      <c r="K124" s="121"/>
      <c r="L124" s="121"/>
      <c r="M124" s="121"/>
      <c r="N124" s="121"/>
    </row>
    <row r="125" spans="2:14" s="271" customFormat="1" ht="12">
      <c r="D125" s="276"/>
      <c r="E125" s="276"/>
      <c r="F125" s="276"/>
      <c r="H125" s="121"/>
      <c r="I125" s="121"/>
      <c r="J125" s="121"/>
      <c r="K125" s="121"/>
      <c r="L125" s="121"/>
      <c r="M125" s="121"/>
      <c r="N125" s="121"/>
    </row>
    <row r="126" spans="2:14" s="271" customFormat="1" ht="12">
      <c r="D126" s="276"/>
      <c r="E126" s="276"/>
      <c r="F126" s="276"/>
      <c r="H126" s="121"/>
      <c r="I126" s="121"/>
      <c r="J126" s="121"/>
      <c r="K126" s="121"/>
      <c r="L126" s="121"/>
      <c r="M126" s="121"/>
      <c r="N126" s="121"/>
    </row>
    <row r="127" spans="2:14">
      <c r="D127" s="106"/>
      <c r="E127" s="106"/>
    </row>
    <row r="128" spans="2:14">
      <c r="D128" s="106"/>
      <c r="E128" s="106"/>
    </row>
    <row r="129" spans="4:6">
      <c r="D129" s="106"/>
      <c r="E129" s="106"/>
    </row>
    <row r="130" spans="4:6">
      <c r="D130" s="106"/>
      <c r="E130" s="106"/>
    </row>
    <row r="131" spans="4:6">
      <c r="D131" s="106"/>
      <c r="E131" s="106"/>
    </row>
    <row r="132" spans="4:6">
      <c r="D132" s="106"/>
      <c r="E132" s="106"/>
    </row>
    <row r="133" spans="4:6">
      <c r="D133" s="106"/>
      <c r="E133" s="106"/>
    </row>
    <row r="134" spans="4:6">
      <c r="D134" s="106"/>
      <c r="E134" s="106"/>
    </row>
    <row r="135" spans="4:6">
      <c r="D135" s="106"/>
      <c r="E135" s="106"/>
    </row>
    <row r="136" spans="4:6">
      <c r="D136" s="106"/>
      <c r="E136" s="106"/>
    </row>
    <row r="137" spans="4:6">
      <c r="D137" s="107"/>
      <c r="E137" s="107"/>
      <c r="F137" s="107"/>
    </row>
    <row r="138" spans="4:6">
      <c r="D138" s="107"/>
      <c r="E138" s="107"/>
      <c r="F138" s="107"/>
    </row>
    <row r="139" spans="4:6">
      <c r="D139" s="107"/>
      <c r="E139" s="107"/>
      <c r="F139" s="107"/>
    </row>
    <row r="140" spans="4:6">
      <c r="D140" s="107"/>
      <c r="E140" s="107"/>
      <c r="F140" s="107"/>
    </row>
    <row r="141" spans="4:6">
      <c r="D141" s="107"/>
      <c r="E141" s="107"/>
      <c r="F141" s="107"/>
    </row>
    <row r="142" spans="4:6">
      <c r="D142" s="107"/>
      <c r="E142" s="107"/>
      <c r="F142" s="107"/>
    </row>
  </sheetData>
  <mergeCells count="4">
    <mergeCell ref="B6:E6"/>
    <mergeCell ref="B3:H3"/>
    <mergeCell ref="B114:F114"/>
    <mergeCell ref="B115:F115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26" activePane="bottomRight" state="frozen"/>
      <selection pane="topRight" activeCell="D1" sqref="D1"/>
      <selection pane="bottomLeft" activeCell="A14" sqref="A14"/>
      <selection pane="bottomRight" activeCell="F35" sqref="F35:F36"/>
    </sheetView>
  </sheetViews>
  <sheetFormatPr baseColWidth="10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51" customHeight="1"/>
    <row r="3" spans="1:10" ht="32.25" customHeight="1">
      <c r="A3" s="345" t="s">
        <v>120</v>
      </c>
      <c r="B3" s="346"/>
      <c r="C3" s="346"/>
      <c r="D3" s="346"/>
      <c r="E3" s="346"/>
      <c r="F3" s="346"/>
      <c r="G3" s="346"/>
      <c r="H3" s="346"/>
      <c r="I3" s="346"/>
      <c r="J3" s="346"/>
    </row>
    <row r="4" spans="1:10">
      <c r="A4" s="347" t="s">
        <v>146</v>
      </c>
      <c r="B4" s="347"/>
      <c r="C4" s="347"/>
      <c r="D4" s="347"/>
    </row>
    <row r="5" spans="1:10" s="357" customFormat="1" ht="15.75">
      <c r="A5" s="347" t="s">
        <v>147</v>
      </c>
      <c r="B5" s="347"/>
      <c r="C5" s="347"/>
      <c r="D5" s="347"/>
    </row>
    <row r="6" spans="1:10">
      <c r="A6" s="348" t="s">
        <v>201</v>
      </c>
      <c r="B6" s="349"/>
      <c r="C6" s="349"/>
      <c r="D6" s="349"/>
      <c r="E6" s="3"/>
    </row>
    <row r="7" spans="1:10" ht="7.5" customHeight="1">
      <c r="A7" s="6"/>
      <c r="B7" s="27"/>
      <c r="C7" s="27"/>
      <c r="D7" s="27"/>
      <c r="E7" s="27"/>
      <c r="F7" s="27"/>
      <c r="G7" s="27"/>
    </row>
    <row r="8" spans="1:10" s="8" customFormat="1" ht="10.5" customHeight="1">
      <c r="A8" s="350" t="s">
        <v>28</v>
      </c>
      <c r="B8" s="352" t="s">
        <v>202</v>
      </c>
      <c r="C8" s="353"/>
      <c r="D8" s="353"/>
      <c r="E8" s="339" t="s">
        <v>203</v>
      </c>
      <c r="F8" s="339"/>
      <c r="G8" s="339"/>
      <c r="H8" s="339" t="s">
        <v>204</v>
      </c>
      <c r="I8" s="339"/>
      <c r="J8" s="339"/>
    </row>
    <row r="9" spans="1:10" s="9" customFormat="1" ht="10.5" customHeight="1">
      <c r="A9" s="350"/>
      <c r="B9" s="354"/>
      <c r="C9" s="354"/>
      <c r="D9" s="354"/>
      <c r="E9" s="340"/>
      <c r="F9" s="340"/>
      <c r="G9" s="340"/>
      <c r="H9" s="340"/>
      <c r="I9" s="340"/>
      <c r="J9" s="340"/>
    </row>
    <row r="10" spans="1:10" s="9" customFormat="1" ht="4.1500000000000004" customHeight="1">
      <c r="A10" s="350"/>
      <c r="B10" s="10"/>
      <c r="C10" s="10"/>
      <c r="D10" s="11"/>
      <c r="E10" s="10"/>
      <c r="F10" s="10"/>
      <c r="G10" s="11"/>
      <c r="H10" s="10"/>
      <c r="I10" s="10"/>
      <c r="J10" s="11"/>
    </row>
    <row r="11" spans="1:10" s="9" customFormat="1" ht="12" customHeight="1">
      <c r="A11" s="350"/>
      <c r="B11" s="341" t="s">
        <v>3</v>
      </c>
      <c r="C11" s="341"/>
      <c r="D11" s="342" t="s">
        <v>9</v>
      </c>
      <c r="E11" s="341" t="s">
        <v>2</v>
      </c>
      <c r="F11" s="341"/>
      <c r="G11" s="342" t="s">
        <v>9</v>
      </c>
      <c r="H11" s="341" t="s">
        <v>163</v>
      </c>
      <c r="I11" s="341"/>
      <c r="J11" s="342" t="s">
        <v>9</v>
      </c>
    </row>
    <row r="12" spans="1:10" s="9" customFormat="1" ht="4.9000000000000004" customHeight="1">
      <c r="A12" s="350"/>
      <c r="B12" s="344"/>
      <c r="C12" s="344"/>
      <c r="D12" s="342"/>
      <c r="E12" s="344"/>
      <c r="F12" s="344"/>
      <c r="G12" s="342"/>
      <c r="H12" s="344"/>
      <c r="I12" s="344"/>
      <c r="J12" s="342"/>
    </row>
    <row r="13" spans="1:10" s="9" customFormat="1" ht="15" customHeight="1">
      <c r="A13" s="351"/>
      <c r="B13" s="351" t="s">
        <v>5</v>
      </c>
      <c r="C13" s="153" t="s">
        <v>6</v>
      </c>
      <c r="D13" s="343"/>
      <c r="E13" s="153" t="s">
        <v>5</v>
      </c>
      <c r="F13" s="153" t="s">
        <v>6</v>
      </c>
      <c r="G13" s="343"/>
      <c r="H13" s="153" t="s">
        <v>5</v>
      </c>
      <c r="I13" s="153" t="s">
        <v>6</v>
      </c>
      <c r="J13" s="343"/>
    </row>
    <row r="14" spans="1:10" s="9" customFormat="1" ht="18" customHeight="1">
      <c r="A14" s="12" t="s">
        <v>115</v>
      </c>
      <c r="B14" s="329">
        <v>33.615828286705316</v>
      </c>
      <c r="C14" s="329">
        <v>26.89633282114584</v>
      </c>
      <c r="D14" s="329">
        <v>26.896332821145847</v>
      </c>
      <c r="E14" s="329">
        <v>22.601080812653436</v>
      </c>
      <c r="F14" s="329">
        <v>19.476783209511268</v>
      </c>
      <c r="G14" s="329">
        <v>19.476783209511275</v>
      </c>
      <c r="H14" s="329">
        <v>10.373003910899257</v>
      </c>
      <c r="I14" s="329">
        <v>8.8289747332808304</v>
      </c>
      <c r="J14" s="329">
        <v>8.8289747332808783</v>
      </c>
    </row>
    <row r="15" spans="1:10" s="286" customFormat="1" ht="18" customHeight="1">
      <c r="A15" s="14" t="s">
        <v>118</v>
      </c>
      <c r="B15" s="324">
        <v>26.873937693141386</v>
      </c>
      <c r="C15" s="324">
        <v>20.351154667179642</v>
      </c>
      <c r="D15" s="324"/>
      <c r="E15" s="323">
        <v>16.141854026292407</v>
      </c>
      <c r="F15" s="323">
        <v>13.651428722278865</v>
      </c>
      <c r="G15" s="323"/>
      <c r="H15" s="323">
        <v>7.8520139223057015</v>
      </c>
      <c r="I15" s="323">
        <v>7.0213751663896034</v>
      </c>
      <c r="J15" s="323"/>
    </row>
    <row r="16" spans="1:10" s="80" customFormat="1" ht="18" customHeight="1">
      <c r="A16" s="12" t="s">
        <v>117</v>
      </c>
      <c r="B16" s="322">
        <v>32.467630918389609</v>
      </c>
      <c r="C16" s="322">
        <v>25.692490555030439</v>
      </c>
      <c r="D16" s="322"/>
      <c r="E16" s="322">
        <v>23.178585885814314</v>
      </c>
      <c r="F16" s="322">
        <v>18.63375382411445</v>
      </c>
      <c r="G16" s="322"/>
      <c r="H16" s="322">
        <v>12.25872328810884</v>
      </c>
      <c r="I16" s="322">
        <v>8.8027079509964494</v>
      </c>
      <c r="J16" s="322"/>
    </row>
    <row r="17" spans="1:10" s="80" customFormat="1" ht="18" customHeight="1">
      <c r="A17" s="13" t="s">
        <v>116</v>
      </c>
      <c r="B17" s="323">
        <v>23.834819860813514</v>
      </c>
      <c r="C17" s="323">
        <v>17.094980901506553</v>
      </c>
      <c r="D17" s="323"/>
      <c r="E17" s="323">
        <v>15.135726725869432</v>
      </c>
      <c r="F17" s="323">
        <v>11.03079382396281</v>
      </c>
      <c r="G17" s="323"/>
      <c r="H17" s="323">
        <v>9.4627849446802941</v>
      </c>
      <c r="I17" s="323">
        <v>6.4654381777810528</v>
      </c>
      <c r="J17" s="323"/>
    </row>
    <row r="18" spans="1:10" s="286" customFormat="1" ht="18" customHeight="1">
      <c r="A18" s="36" t="s">
        <v>55</v>
      </c>
      <c r="B18" s="322">
        <v>14.823424373401938</v>
      </c>
      <c r="C18" s="322">
        <v>2.3995880929323401</v>
      </c>
      <c r="D18" s="322">
        <v>0.56038950794641318</v>
      </c>
      <c r="E18" s="322">
        <v>0.55116187816615536</v>
      </c>
      <c r="F18" s="322">
        <v>-6.8514722189634512</v>
      </c>
      <c r="G18" s="322">
        <v>-1.7964612947264689</v>
      </c>
      <c r="H18" s="322">
        <v>2.3589690341780027</v>
      </c>
      <c r="I18" s="322">
        <v>-3.7644648577471287</v>
      </c>
      <c r="J18" s="322">
        <v>-0.8627743666818144</v>
      </c>
    </row>
    <row r="19" spans="1:10" s="286" customFormat="1" ht="18" customHeight="1">
      <c r="A19" s="96" t="s">
        <v>56</v>
      </c>
      <c r="B19" s="323">
        <v>38.374537831401028</v>
      </c>
      <c r="C19" s="323">
        <v>32.210581146184047</v>
      </c>
      <c r="D19" s="323">
        <v>0.33024687745480641</v>
      </c>
      <c r="E19" s="323">
        <v>6.9163884824743178</v>
      </c>
      <c r="F19" s="323">
        <v>1.6640925281554217</v>
      </c>
      <c r="G19" s="323">
        <v>2.1170676473312593E-2</v>
      </c>
      <c r="H19" s="323">
        <v>-0.54200827414307184</v>
      </c>
      <c r="I19" s="323">
        <v>-5.3344708785385109</v>
      </c>
      <c r="J19" s="323">
        <v>-6.3896476259063306E-2</v>
      </c>
    </row>
    <row r="20" spans="1:10" s="286" customFormat="1" ht="18" customHeight="1">
      <c r="A20" s="36" t="s">
        <v>98</v>
      </c>
      <c r="B20" s="322">
        <v>29.793892765531211</v>
      </c>
      <c r="C20" s="322">
        <v>25.314066242840305</v>
      </c>
      <c r="D20" s="322">
        <v>0.47234840199122913</v>
      </c>
      <c r="E20" s="322">
        <v>18.942119542219132</v>
      </c>
      <c r="F20" s="322">
        <v>15.504914121655247</v>
      </c>
      <c r="G20" s="322">
        <v>0.28863694174173299</v>
      </c>
      <c r="H20" s="322">
        <v>13.674707344160623</v>
      </c>
      <c r="I20" s="322">
        <v>10.82136164442089</v>
      </c>
      <c r="J20" s="322">
        <v>0.22147508948073566</v>
      </c>
    </row>
    <row r="21" spans="1:10" s="286" customFormat="1" ht="18" customHeight="1">
      <c r="A21" s="96" t="s">
        <v>58</v>
      </c>
      <c r="B21" s="323">
        <v>113.0017878948689</v>
      </c>
      <c r="C21" s="323">
        <v>109.00669019496532</v>
      </c>
      <c r="D21" s="323">
        <v>3.0713350384815863</v>
      </c>
      <c r="E21" s="323">
        <v>58.983640925724103</v>
      </c>
      <c r="F21" s="323">
        <v>58.756291424696997</v>
      </c>
      <c r="G21" s="323">
        <v>1.6803791463029847</v>
      </c>
      <c r="H21" s="323">
        <v>8.6155643401816917</v>
      </c>
      <c r="I21" s="323">
        <v>9.9867195529681254</v>
      </c>
      <c r="J21" s="323">
        <v>0.4441517536352268</v>
      </c>
    </row>
    <row r="22" spans="1:10" s="286" customFormat="1" ht="18" customHeight="1">
      <c r="A22" s="36" t="s">
        <v>59</v>
      </c>
      <c r="B22" s="322">
        <v>110.93921654533571</v>
      </c>
      <c r="C22" s="322">
        <v>106.34904566106536</v>
      </c>
      <c r="D22" s="322">
        <v>1.0432529770239893</v>
      </c>
      <c r="E22" s="322">
        <v>51.037153971266747</v>
      </c>
      <c r="F22" s="322">
        <v>50.869059989237201</v>
      </c>
      <c r="G22" s="322">
        <v>0.52872077226374747</v>
      </c>
      <c r="H22" s="322">
        <v>0.35084570670007054</v>
      </c>
      <c r="I22" s="322">
        <v>1.8837398062510005</v>
      </c>
      <c r="J22" s="322">
        <v>3.0103622549599262E-2</v>
      </c>
    </row>
    <row r="23" spans="1:10" s="286" customFormat="1" ht="18" customHeight="1">
      <c r="A23" s="96" t="s">
        <v>60</v>
      </c>
      <c r="B23" s="323">
        <v>12.702171232056314</v>
      </c>
      <c r="C23" s="323">
        <v>8.4068071742101225</v>
      </c>
      <c r="D23" s="323">
        <v>0.2539100773457495</v>
      </c>
      <c r="E23" s="323">
        <v>14.77680261065079</v>
      </c>
      <c r="F23" s="323">
        <v>9.4423460126593568</v>
      </c>
      <c r="G23" s="323">
        <v>0.27755150868042505</v>
      </c>
      <c r="H23" s="323">
        <v>12.426374363352494</v>
      </c>
      <c r="I23" s="323">
        <v>6.6016976104638587</v>
      </c>
      <c r="J23" s="323">
        <v>0.17468075344999026</v>
      </c>
    </row>
    <row r="24" spans="1:10" s="286" customFormat="1" ht="18" customHeight="1">
      <c r="A24" s="36" t="s">
        <v>61</v>
      </c>
      <c r="B24" s="322">
        <v>22.622384075195711</v>
      </c>
      <c r="C24" s="322">
        <v>18.998652991943917</v>
      </c>
      <c r="D24" s="322">
        <v>0.76938199064059953</v>
      </c>
      <c r="E24" s="322">
        <v>6.2812169203328381</v>
      </c>
      <c r="F24" s="322">
        <v>4.1326820656175869</v>
      </c>
      <c r="G24" s="322">
        <v>0.1825623319654158</v>
      </c>
      <c r="H24" s="322">
        <v>2.6741943989979262</v>
      </c>
      <c r="I24" s="322">
        <v>0.5412054429743165</v>
      </c>
      <c r="J24" s="322">
        <v>2.2094786029553025E-2</v>
      </c>
    </row>
    <row r="25" spans="1:10" s="286" customFormat="1" ht="18" customHeight="1">
      <c r="A25" s="35" t="s">
        <v>62</v>
      </c>
      <c r="B25" s="324">
        <v>11.452059544111332</v>
      </c>
      <c r="C25" s="324">
        <v>4.7318518721565113</v>
      </c>
      <c r="D25" s="324">
        <v>0.22355898119686624</v>
      </c>
      <c r="E25" s="324">
        <v>25.485932478394105</v>
      </c>
      <c r="F25" s="324">
        <v>19.57907913229549</v>
      </c>
      <c r="G25" s="324">
        <v>0.72610563248168236</v>
      </c>
      <c r="H25" s="324">
        <v>23.05613865023517</v>
      </c>
      <c r="I25" s="324">
        <v>19.272001694858318</v>
      </c>
      <c r="J25" s="324">
        <v>0.66833392458719687</v>
      </c>
    </row>
    <row r="26" spans="1:10" s="286" customFormat="1" ht="18" customHeight="1">
      <c r="A26" s="36" t="s">
        <v>63</v>
      </c>
      <c r="B26" s="322">
        <v>29.828745917155882</v>
      </c>
      <c r="C26" s="322">
        <v>24.373756592905675</v>
      </c>
      <c r="D26" s="322">
        <v>0.34438603896804287</v>
      </c>
      <c r="E26" s="322">
        <v>28.836305869708042</v>
      </c>
      <c r="F26" s="322">
        <v>23.540559176599118</v>
      </c>
      <c r="G26" s="322">
        <v>0.30354120116980216</v>
      </c>
      <c r="H26" s="322">
        <v>18.689429864908021</v>
      </c>
      <c r="I26" s="322">
        <v>14.35899439214829</v>
      </c>
      <c r="J26" s="322">
        <v>0.19166160118386441</v>
      </c>
    </row>
    <row r="27" spans="1:10" s="286" customFormat="1" ht="18" customHeight="1">
      <c r="A27" s="35" t="s">
        <v>64</v>
      </c>
      <c r="B27" s="324">
        <v>17.789045126939172</v>
      </c>
      <c r="C27" s="324">
        <v>15.654275652357086</v>
      </c>
      <c r="D27" s="324">
        <v>0.50937306312717767</v>
      </c>
      <c r="E27" s="324">
        <v>9.2665518309571979</v>
      </c>
      <c r="F27" s="324">
        <v>14.806872405679201</v>
      </c>
      <c r="G27" s="324">
        <v>0.47144771440995037</v>
      </c>
      <c r="H27" s="324">
        <v>11.756805734174918</v>
      </c>
      <c r="I27" s="324">
        <v>18.860443263323219</v>
      </c>
      <c r="J27" s="324">
        <v>0.51132241078840668</v>
      </c>
    </row>
    <row r="28" spans="1:10" s="286" customFormat="1" ht="18" customHeight="1">
      <c r="A28" s="36" t="s">
        <v>65</v>
      </c>
      <c r="B28" s="322">
        <v>-8.3720809506354623</v>
      </c>
      <c r="C28" s="322">
        <v>4.1629733503067108</v>
      </c>
      <c r="D28" s="322">
        <v>0.20658029519979318</v>
      </c>
      <c r="E28" s="322">
        <v>13.422489973396964</v>
      </c>
      <c r="F28" s="322">
        <v>25.647628826834534</v>
      </c>
      <c r="G28" s="322">
        <v>1.0173090352764791</v>
      </c>
      <c r="H28" s="322">
        <v>16.955004395478184</v>
      </c>
      <c r="I28" s="322">
        <v>27.916576269751417</v>
      </c>
      <c r="J28" s="322">
        <v>1.0096404210973702</v>
      </c>
    </row>
    <row r="29" spans="1:10" s="286" customFormat="1" ht="18" customHeight="1">
      <c r="A29" s="35" t="s">
        <v>66</v>
      </c>
      <c r="B29" s="324">
        <v>-10.553603293552991</v>
      </c>
      <c r="C29" s="324">
        <v>-15.925759251898164</v>
      </c>
      <c r="D29" s="324">
        <v>-0.4257208963038584</v>
      </c>
      <c r="E29" s="324">
        <v>0.75593005631833421</v>
      </c>
      <c r="F29" s="324">
        <v>-2.3258976836756204</v>
      </c>
      <c r="G29" s="324">
        <v>-4.7659832249252611E-2</v>
      </c>
      <c r="H29" s="324">
        <v>5.4792877413290881</v>
      </c>
      <c r="I29" s="324">
        <v>7.8110211743427413</v>
      </c>
      <c r="J29" s="324">
        <v>0.15365097755518309</v>
      </c>
    </row>
    <row r="30" spans="1:10" s="286" customFormat="1" ht="18" customHeight="1">
      <c r="A30" s="36" t="s">
        <v>67</v>
      </c>
      <c r="B30" s="322">
        <v>36.369657551472038</v>
      </c>
      <c r="C30" s="322">
        <v>33.610733843783244</v>
      </c>
      <c r="D30" s="322">
        <v>0.15071584187515724</v>
      </c>
      <c r="E30" s="322">
        <v>-10.420868616866869</v>
      </c>
      <c r="F30" s="322">
        <v>-12.057482533592989</v>
      </c>
      <c r="G30" s="322">
        <v>-9.1448065162574338E-2</v>
      </c>
      <c r="H30" s="322">
        <v>-11.523187734499317</v>
      </c>
      <c r="I30" s="322">
        <v>-13.093419199929542</v>
      </c>
      <c r="J30" s="322">
        <v>-8.7097372133496928E-2</v>
      </c>
    </row>
    <row r="31" spans="1:10" s="286" customFormat="1" ht="18" customHeight="1">
      <c r="A31" s="35" t="s">
        <v>68</v>
      </c>
      <c r="B31" s="324">
        <v>38.213063054352098</v>
      </c>
      <c r="C31" s="324">
        <v>27.723678804691428</v>
      </c>
      <c r="D31" s="324">
        <v>1.1611168739651681</v>
      </c>
      <c r="E31" s="324">
        <v>52.988868319944856</v>
      </c>
      <c r="F31" s="324">
        <v>43.43279682917364</v>
      </c>
      <c r="G31" s="324">
        <v>1.5596851008124433</v>
      </c>
      <c r="H31" s="324">
        <v>31.380307389297428</v>
      </c>
      <c r="I31" s="324">
        <v>24.286396909473225</v>
      </c>
      <c r="J31" s="324">
        <v>0.89817411490171528</v>
      </c>
    </row>
    <row r="32" spans="1:10" s="286" customFormat="1" ht="18" customHeight="1">
      <c r="A32" s="36" t="s">
        <v>69</v>
      </c>
      <c r="B32" s="322">
        <v>42.382881182250898</v>
      </c>
      <c r="C32" s="322">
        <v>32.689263276827965</v>
      </c>
      <c r="D32" s="322">
        <v>0.94749836400881748</v>
      </c>
      <c r="E32" s="322">
        <v>31.581134633530468</v>
      </c>
      <c r="F32" s="322">
        <v>22.526638540427186</v>
      </c>
      <c r="G32" s="322">
        <v>0.66031299178264091</v>
      </c>
      <c r="H32" s="322">
        <v>15.778535985276164</v>
      </c>
      <c r="I32" s="322">
        <v>7.4298663399111007</v>
      </c>
      <c r="J32" s="322">
        <v>0.24013622621332803</v>
      </c>
    </row>
    <row r="33" spans="1:10" s="80" customFormat="1" ht="18" customHeight="1">
      <c r="A33" s="35" t="s">
        <v>93</v>
      </c>
      <c r="B33" s="324">
        <v>36.195067090674094</v>
      </c>
      <c r="C33" s="324">
        <v>31.801677829684451</v>
      </c>
      <c r="D33" s="324">
        <v>2.0002137662203121</v>
      </c>
      <c r="E33" s="324">
        <v>32.565683300562057</v>
      </c>
      <c r="F33" s="324">
        <v>28.945535727343298</v>
      </c>
      <c r="G33" s="324">
        <v>1.7239777407543091</v>
      </c>
      <c r="H33" s="324">
        <v>15.278770131983862</v>
      </c>
      <c r="I33" s="324">
        <v>11.439182590317671</v>
      </c>
      <c r="J33" s="324">
        <v>0.6985021865871951</v>
      </c>
    </row>
    <row r="34" spans="1:10" s="286" customFormat="1" ht="18" customHeight="1">
      <c r="A34" s="36" t="s">
        <v>106</v>
      </c>
      <c r="B34" s="322">
        <v>39.175049957598361</v>
      </c>
      <c r="C34" s="322">
        <v>32.06391601815907</v>
      </c>
      <c r="D34" s="322">
        <v>6.0582828039365246</v>
      </c>
      <c r="E34" s="322">
        <v>19.97711159400717</v>
      </c>
      <c r="F34" s="322">
        <v>23.101319247109544</v>
      </c>
      <c r="G34" s="322">
        <v>4.3592178564429584</v>
      </c>
      <c r="H34" s="322">
        <v>2.1370558540400424</v>
      </c>
      <c r="I34" s="322">
        <v>8.9406549688536359</v>
      </c>
      <c r="J34" s="322">
        <v>1.7024089479787385</v>
      </c>
    </row>
    <row r="35" spans="1:10" s="286" customFormat="1" ht="18" customHeight="1">
      <c r="A35" s="35" t="s">
        <v>108</v>
      </c>
      <c r="B35" s="324">
        <v>73.889218602247624</v>
      </c>
      <c r="C35" s="324">
        <v>65.927258043536767</v>
      </c>
      <c r="D35" s="324">
        <v>4.9996158357120137</v>
      </c>
      <c r="E35" s="324">
        <v>72.612749912552488</v>
      </c>
      <c r="F35" s="324">
        <v>63.889153598840608</v>
      </c>
      <c r="G35" s="324">
        <v>4.4993908361807673</v>
      </c>
      <c r="H35" s="324">
        <v>30.333591014462144</v>
      </c>
      <c r="I35" s="324">
        <v>23.666355514599474</v>
      </c>
      <c r="J35" s="324">
        <v>1.9436978939250105</v>
      </c>
    </row>
    <row r="36" spans="1:10" s="286" customFormat="1" ht="18" customHeight="1">
      <c r="A36" s="97" t="s">
        <v>109</v>
      </c>
      <c r="B36" s="23">
        <v>80.014853903047495</v>
      </c>
      <c r="C36" s="23">
        <v>75.935197157369231</v>
      </c>
      <c r="D36" s="23">
        <v>4.219846982355457</v>
      </c>
      <c r="E36" s="23">
        <v>56.233273289485055</v>
      </c>
      <c r="F36" s="23">
        <v>51.501891790405978</v>
      </c>
      <c r="G36" s="23">
        <v>3.1123429149109203</v>
      </c>
      <c r="H36" s="23">
        <v>17.322794805795837</v>
      </c>
      <c r="I36" s="23">
        <v>13.306787393757105</v>
      </c>
      <c r="J36" s="23">
        <v>0.93270823839213823</v>
      </c>
    </row>
    <row r="37" spans="1:10" s="286" customFormat="1" ht="28.5" customHeight="1">
      <c r="A37" s="338" t="s">
        <v>148</v>
      </c>
      <c r="B37" s="338"/>
      <c r="C37" s="338"/>
      <c r="D37" s="338"/>
      <c r="E37" s="338"/>
    </row>
    <row r="38" spans="1:10" s="286" customFormat="1" ht="15.75" customHeight="1">
      <c r="A38" s="301" t="s">
        <v>101</v>
      </c>
      <c r="B38" s="324"/>
      <c r="C38" s="324"/>
      <c r="D38" s="324"/>
      <c r="E38" s="324"/>
      <c r="F38" s="324"/>
      <c r="G38" s="324"/>
    </row>
    <row r="39" spans="1:10" s="286" customFormat="1" ht="15.75" customHeight="1">
      <c r="A39" s="301" t="s">
        <v>102</v>
      </c>
      <c r="B39" s="324"/>
      <c r="C39" s="324"/>
      <c r="D39" s="324"/>
      <c r="E39" s="324"/>
      <c r="F39" s="324"/>
      <c r="G39" s="324"/>
    </row>
    <row r="40" spans="1:10" s="286" customFormat="1" ht="15.75" customHeight="1">
      <c r="A40" s="301" t="s">
        <v>137</v>
      </c>
      <c r="B40" s="303"/>
      <c r="C40" s="303"/>
      <c r="D40" s="303"/>
      <c r="E40" s="303"/>
    </row>
    <row r="41" spans="1:10" s="286" customFormat="1" ht="15.75" customHeight="1">
      <c r="A41" s="301" t="s">
        <v>138</v>
      </c>
      <c r="B41" s="303"/>
      <c r="C41" s="303"/>
      <c r="D41" s="303"/>
      <c r="E41" s="303"/>
    </row>
    <row r="42" spans="1:10" s="286" customFormat="1" ht="15.75" customHeight="1">
      <c r="A42" s="301" t="s">
        <v>161</v>
      </c>
      <c r="B42" s="301"/>
      <c r="C42" s="303"/>
      <c r="D42" s="303"/>
      <c r="E42" s="303"/>
    </row>
    <row r="43" spans="1:10" s="286" customFormat="1" ht="15.75" customHeight="1">
      <c r="A43" s="301" t="s">
        <v>140</v>
      </c>
      <c r="B43" s="303"/>
      <c r="C43" s="303"/>
      <c r="D43" s="303"/>
      <c r="E43" s="303"/>
    </row>
    <row r="44" spans="1:10" s="301" customFormat="1" ht="15.75" customHeight="1">
      <c r="A44" s="301" t="s">
        <v>157</v>
      </c>
    </row>
    <row r="45" spans="1:10" s="301" customFormat="1" ht="15.75" customHeight="1">
      <c r="A45" s="302" t="s">
        <v>30</v>
      </c>
    </row>
    <row r="46" spans="1:10" s="301" customFormat="1" ht="15.75" customHeight="1">
      <c r="A46" s="9" t="s">
        <v>200</v>
      </c>
    </row>
    <row r="47" spans="1:10" s="301" customFormat="1" ht="12"/>
    <row r="48" spans="1:10" s="301" customFormat="1" ht="12">
      <c r="A48" s="143"/>
    </row>
    <row r="49" s="301" customFormat="1" ht="12"/>
    <row r="50" s="301" customFormat="1" ht="12"/>
  </sheetData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9"/>
  <sheetViews>
    <sheetView zoomScale="70" zoomScaleNormal="70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J19" sqref="J19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415" t="s">
        <v>120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21" s="357" customFormat="1">
      <c r="A3" s="15" t="s">
        <v>149</v>
      </c>
      <c r="B3" s="15"/>
      <c r="C3" s="15"/>
      <c r="D3" s="15"/>
      <c r="E3" s="15"/>
      <c r="F3" s="15"/>
      <c r="G3" s="15"/>
      <c r="H3" s="15"/>
    </row>
    <row r="4" spans="1:21" ht="15.75">
      <c r="A4" s="417" t="s">
        <v>147</v>
      </c>
      <c r="B4" s="417"/>
      <c r="C4" s="417"/>
      <c r="D4" s="417"/>
      <c r="E4" s="417"/>
      <c r="F4" s="357"/>
      <c r="G4" s="5"/>
      <c r="H4" s="16"/>
      <c r="I4" s="16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A5" s="418" t="s">
        <v>201</v>
      </c>
      <c r="B5" s="418"/>
      <c r="C5" s="418"/>
      <c r="D5" s="418"/>
      <c r="E5" s="418"/>
      <c r="F5" s="418"/>
    </row>
    <row r="6" spans="1:21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21" s="8" customFormat="1" ht="12" customHeight="1">
      <c r="A7" s="419" t="s">
        <v>26</v>
      </c>
      <c r="B7" s="419"/>
      <c r="C7" s="421" t="s">
        <v>202</v>
      </c>
      <c r="D7" s="421"/>
      <c r="E7" s="421"/>
      <c r="F7" s="421" t="s">
        <v>203</v>
      </c>
      <c r="G7" s="421"/>
      <c r="H7" s="421"/>
      <c r="I7" s="421" t="s">
        <v>204</v>
      </c>
      <c r="J7" s="421"/>
      <c r="K7" s="421"/>
    </row>
    <row r="8" spans="1:21" s="8" customFormat="1" ht="18" customHeight="1">
      <c r="A8" s="420"/>
      <c r="B8" s="420"/>
      <c r="C8" s="422"/>
      <c r="D8" s="422"/>
      <c r="E8" s="422"/>
      <c r="F8" s="422"/>
      <c r="G8" s="422"/>
      <c r="H8" s="422"/>
      <c r="I8" s="422"/>
      <c r="J8" s="422"/>
      <c r="K8" s="422"/>
    </row>
    <row r="9" spans="1:21" s="9" customFormat="1">
      <c r="A9" s="40"/>
      <c r="B9" s="40"/>
      <c r="C9" s="154"/>
      <c r="D9" s="154"/>
      <c r="E9" s="154"/>
      <c r="F9" s="154"/>
      <c r="G9" s="154"/>
      <c r="H9" s="154"/>
      <c r="I9" s="154"/>
      <c r="J9" s="154"/>
      <c r="K9" s="154"/>
    </row>
    <row r="10" spans="1:21" s="9" customFormat="1" ht="28.5" customHeight="1">
      <c r="A10" s="423" t="s">
        <v>8</v>
      </c>
      <c r="B10" s="419" t="s">
        <v>29</v>
      </c>
      <c r="C10" s="426" t="s">
        <v>3</v>
      </c>
      <c r="D10" s="426"/>
      <c r="E10" s="423" t="s">
        <v>9</v>
      </c>
      <c r="F10" s="427" t="s">
        <v>2</v>
      </c>
      <c r="G10" s="427"/>
      <c r="H10" s="423" t="s">
        <v>9</v>
      </c>
      <c r="I10" s="427" t="s">
        <v>164</v>
      </c>
      <c r="J10" s="427"/>
      <c r="K10" s="423" t="s">
        <v>9</v>
      </c>
    </row>
    <row r="11" spans="1:21" s="9" customFormat="1">
      <c r="A11" s="424"/>
      <c r="B11" s="420"/>
      <c r="C11" s="355" t="s">
        <v>5</v>
      </c>
      <c r="D11" s="355" t="s">
        <v>10</v>
      </c>
      <c r="E11" s="424"/>
      <c r="F11" s="355" t="s">
        <v>5</v>
      </c>
      <c r="G11" s="355" t="s">
        <v>10</v>
      </c>
      <c r="H11" s="424"/>
      <c r="I11" s="355" t="s">
        <v>5</v>
      </c>
      <c r="J11" s="355" t="s">
        <v>10</v>
      </c>
      <c r="K11" s="424"/>
    </row>
    <row r="12" spans="1:21" s="286" customFormat="1" ht="3" customHeight="1">
      <c r="A12" s="350"/>
      <c r="B12" s="342"/>
      <c r="C12" s="350"/>
      <c r="D12" s="350"/>
      <c r="E12" s="350"/>
      <c r="F12" s="350"/>
      <c r="G12" s="350"/>
      <c r="H12" s="350"/>
      <c r="I12" s="350"/>
      <c r="J12" s="350"/>
      <c r="K12" s="350"/>
    </row>
    <row r="13" spans="1:21" s="286" customFormat="1" ht="14.25" customHeight="1">
      <c r="A13" s="41"/>
      <c r="B13" s="12" t="s">
        <v>11</v>
      </c>
      <c r="C13" s="329">
        <v>33.615828286705302</v>
      </c>
      <c r="D13" s="329">
        <v>26.896332821145908</v>
      </c>
      <c r="E13" s="329">
        <v>26.896332821145919</v>
      </c>
      <c r="F13" s="329">
        <v>22.601080812653422</v>
      </c>
      <c r="G13" s="329">
        <v>19.476783209511254</v>
      </c>
      <c r="H13" s="329">
        <v>19.476783209511304</v>
      </c>
      <c r="I13" s="329">
        <v>10.373003910899243</v>
      </c>
      <c r="J13" s="329">
        <v>8.8289747332808588</v>
      </c>
      <c r="K13" s="329">
        <v>8.8289747332808783</v>
      </c>
    </row>
    <row r="14" spans="1:21" s="127" customFormat="1" ht="15.75" customHeight="1">
      <c r="A14" s="286"/>
      <c r="B14" s="17" t="s">
        <v>107</v>
      </c>
      <c r="C14" s="324">
        <v>32.414930508922602</v>
      </c>
      <c r="D14" s="324">
        <v>25.642745913561445</v>
      </c>
      <c r="E14" s="324"/>
      <c r="F14" s="324">
        <v>23.14419327794792</v>
      </c>
      <c r="G14" s="324">
        <v>18.603037069678678</v>
      </c>
      <c r="H14" s="324"/>
      <c r="I14" s="324">
        <v>12.262873395162231</v>
      </c>
      <c r="J14" s="324">
        <v>8.8131665659377632</v>
      </c>
      <c r="K14" s="324"/>
      <c r="L14" s="139"/>
      <c r="M14" s="139"/>
      <c r="N14" s="139"/>
      <c r="O14" s="139"/>
      <c r="P14" s="139"/>
      <c r="Q14" s="139"/>
      <c r="R14" s="139"/>
      <c r="S14" s="139"/>
      <c r="T14" s="139"/>
      <c r="U14" s="139"/>
    </row>
    <row r="15" spans="1:21" s="286" customFormat="1" ht="8.25" customHeight="1">
      <c r="B15" s="17"/>
      <c r="C15" s="326"/>
      <c r="D15" s="326"/>
      <c r="E15" s="326"/>
      <c r="F15" s="326"/>
      <c r="G15" s="326"/>
      <c r="H15" s="326"/>
      <c r="I15" s="326"/>
      <c r="J15" s="326"/>
      <c r="K15" s="326"/>
    </row>
    <row r="16" spans="1:21" s="286" customFormat="1" ht="13.5" customHeight="1">
      <c r="A16" s="351"/>
      <c r="B16" s="134" t="s">
        <v>12</v>
      </c>
      <c r="C16" s="327"/>
      <c r="D16" s="327"/>
      <c r="E16" s="327"/>
      <c r="F16" s="327"/>
      <c r="G16" s="327"/>
      <c r="H16" s="327"/>
      <c r="I16" s="327"/>
      <c r="J16" s="327"/>
      <c r="K16" s="327"/>
    </row>
    <row r="17" spans="1:18" s="286" customFormat="1" ht="29.25" customHeight="1">
      <c r="A17" s="42" t="s">
        <v>1</v>
      </c>
      <c r="B17" s="35" t="s">
        <v>72</v>
      </c>
      <c r="C17" s="323">
        <v>73.972007895182315</v>
      </c>
      <c r="D17" s="323">
        <v>67.803183451219994</v>
      </c>
      <c r="E17" s="323">
        <v>9.3653796461847278</v>
      </c>
      <c r="F17" s="323">
        <v>60.611216111420561</v>
      </c>
      <c r="G17" s="323">
        <v>54.16486193258865</v>
      </c>
      <c r="H17" s="323">
        <v>7.5627837533977029</v>
      </c>
      <c r="I17" s="323">
        <v>21.93702329975018</v>
      </c>
      <c r="J17" s="323">
        <v>16.727298271699524</v>
      </c>
      <c r="K17" s="323">
        <v>2.6950252831199766</v>
      </c>
      <c r="L17" s="101"/>
      <c r="M17" s="101"/>
      <c r="N17" s="101"/>
      <c r="O17" s="101"/>
      <c r="P17" s="101"/>
      <c r="Q17" s="101"/>
      <c r="R17" s="101"/>
    </row>
    <row r="18" spans="1:18" s="286" customFormat="1" ht="33" customHeight="1">
      <c r="A18" s="41" t="s">
        <v>0</v>
      </c>
      <c r="B18" s="36" t="s">
        <v>23</v>
      </c>
      <c r="C18" s="322">
        <v>44.440223865368225</v>
      </c>
      <c r="D18" s="322">
        <v>39.609605424391013</v>
      </c>
      <c r="E18" s="322">
        <v>1.4850015007153456</v>
      </c>
      <c r="F18" s="322">
        <v>38.684845287796293</v>
      </c>
      <c r="G18" s="322">
        <v>34.729646019954544</v>
      </c>
      <c r="H18" s="322">
        <v>1.2191183298416404</v>
      </c>
      <c r="I18" s="322">
        <v>20.110137796213849</v>
      </c>
      <c r="J18" s="322">
        <v>16.023596851303694</v>
      </c>
      <c r="K18" s="322">
        <v>0.57434749125000917</v>
      </c>
    </row>
    <row r="19" spans="1:18" s="21" customFormat="1" ht="33" customHeight="1">
      <c r="A19" s="44" t="s">
        <v>71</v>
      </c>
      <c r="B19" s="35" t="s">
        <v>70</v>
      </c>
      <c r="C19" s="324">
        <v>26.550682284141825</v>
      </c>
      <c r="D19" s="324">
        <v>21.246571437431662</v>
      </c>
      <c r="E19" s="324">
        <v>0.3629333356343426</v>
      </c>
      <c r="F19" s="324">
        <v>41.938065184136178</v>
      </c>
      <c r="G19" s="324">
        <v>35.915381469000295</v>
      </c>
      <c r="H19" s="324">
        <v>0.4909576802789824</v>
      </c>
      <c r="I19" s="324">
        <v>26.418408157305919</v>
      </c>
      <c r="J19" s="324">
        <v>20.82635804176158</v>
      </c>
      <c r="K19" s="324">
        <v>0.2931281007695779</v>
      </c>
    </row>
    <row r="20" spans="1:18" s="286" customFormat="1" ht="18.75" customHeight="1">
      <c r="A20" s="351"/>
      <c r="B20" s="19" t="s">
        <v>13</v>
      </c>
      <c r="C20" s="327"/>
      <c r="D20" s="327"/>
      <c r="E20" s="327"/>
      <c r="F20" s="327"/>
      <c r="G20" s="327"/>
      <c r="H20" s="327"/>
      <c r="I20" s="327"/>
      <c r="J20" s="327"/>
      <c r="K20" s="327"/>
    </row>
    <row r="21" spans="1:18" s="286" customFormat="1" ht="48" customHeight="1">
      <c r="A21" s="42">
        <v>4</v>
      </c>
      <c r="B21" s="38" t="s">
        <v>14</v>
      </c>
      <c r="C21" s="323">
        <v>15.715384920074237</v>
      </c>
      <c r="D21" s="323">
        <v>6.9483316876874213</v>
      </c>
      <c r="E21" s="323">
        <v>2.5933148569779547</v>
      </c>
      <c r="F21" s="323">
        <v>2.7644822854420994</v>
      </c>
      <c r="G21" s="323">
        <v>-2.1621360185179981</v>
      </c>
      <c r="H21" s="323">
        <v>-0.8700586918422667</v>
      </c>
      <c r="I21" s="323">
        <v>3.969717577922637</v>
      </c>
      <c r="J21" s="323">
        <v>0.15541239830896814</v>
      </c>
      <c r="K21" s="323">
        <v>5.5995209603619624E-2</v>
      </c>
    </row>
    <row r="22" spans="1:18" s="286" customFormat="1" ht="33" customHeight="1">
      <c r="A22" s="41">
        <v>5</v>
      </c>
      <c r="B22" s="36" t="s">
        <v>24</v>
      </c>
      <c r="C22" s="322">
        <v>11.326474365751555</v>
      </c>
      <c r="D22" s="322">
        <v>10.799377359662223</v>
      </c>
      <c r="E22" s="322">
        <v>0.88203345798706234</v>
      </c>
      <c r="F22" s="322">
        <v>18.0657587734744</v>
      </c>
      <c r="G22" s="322">
        <v>19.077373865091275</v>
      </c>
      <c r="H22" s="322">
        <v>1.3447390276141409</v>
      </c>
      <c r="I22" s="322">
        <v>13.499369377982376</v>
      </c>
      <c r="J22" s="322">
        <v>15.496157363101972</v>
      </c>
      <c r="K22" s="322">
        <v>1.0937582901997021</v>
      </c>
    </row>
    <row r="23" spans="1:18" s="21" customFormat="1" ht="15" customHeight="1">
      <c r="A23" s="42"/>
      <c r="B23" s="43" t="s">
        <v>15</v>
      </c>
      <c r="C23" s="328"/>
      <c r="D23" s="328"/>
      <c r="E23" s="328"/>
      <c r="F23" s="328"/>
      <c r="G23" s="328"/>
      <c r="H23" s="328"/>
      <c r="I23" s="328"/>
      <c r="J23" s="328"/>
      <c r="K23" s="328"/>
    </row>
    <row r="24" spans="1:18" s="286" customFormat="1" ht="33" customHeight="1">
      <c r="A24" s="41">
        <v>6</v>
      </c>
      <c r="B24" s="36" t="s">
        <v>104</v>
      </c>
      <c r="C24" s="322">
        <v>39.259035348050617</v>
      </c>
      <c r="D24" s="322">
        <v>32.11613099577383</v>
      </c>
      <c r="E24" s="322">
        <v>6.1634921066291319</v>
      </c>
      <c r="F24" s="322">
        <v>20.080169756600256</v>
      </c>
      <c r="G24" s="322">
        <v>23.051695596366244</v>
      </c>
      <c r="H24" s="322">
        <v>4.4226254489284935</v>
      </c>
      <c r="I24" s="322">
        <v>2.2583250810996418</v>
      </c>
      <c r="J24" s="322">
        <v>8.8623304305894095</v>
      </c>
      <c r="K24" s="322">
        <v>1.7163298114090402</v>
      </c>
    </row>
    <row r="25" spans="1:18" s="21" customFormat="1" ht="33" customHeight="1">
      <c r="A25" s="44">
        <v>7</v>
      </c>
      <c r="B25" s="35" t="s">
        <v>105</v>
      </c>
      <c r="C25" s="324">
        <v>37.565413539047569</v>
      </c>
      <c r="D25" s="324">
        <v>33.125412207152785</v>
      </c>
      <c r="E25" s="324">
        <v>4.9857945888097055E-2</v>
      </c>
      <c r="F25" s="324">
        <v>36.060969270700809</v>
      </c>
      <c r="G25" s="324">
        <v>32.357296204500358</v>
      </c>
      <c r="H25" s="324">
        <v>4.7616549438254052E-2</v>
      </c>
      <c r="I25" s="324">
        <v>16.859199889520198</v>
      </c>
      <c r="J25" s="324">
        <v>12.966212263039495</v>
      </c>
      <c r="K25" s="324">
        <v>1.9628034728826602E-2</v>
      </c>
    </row>
    <row r="26" spans="1:18" s="286" customFormat="1" ht="33" customHeight="1">
      <c r="A26" s="41">
        <v>8</v>
      </c>
      <c r="B26" s="36" t="s">
        <v>74</v>
      </c>
      <c r="C26" s="322">
        <v>10.251440363015641</v>
      </c>
      <c r="D26" s="322">
        <v>21.587251758231556</v>
      </c>
      <c r="E26" s="322">
        <v>0.15622478512161669</v>
      </c>
      <c r="F26" s="322">
        <v>31.315939856035328</v>
      </c>
      <c r="G26" s="322">
        <v>43.01079493788626</v>
      </c>
      <c r="H26" s="322">
        <v>0.25966112078727427</v>
      </c>
      <c r="I26" s="322">
        <v>16.247532854317654</v>
      </c>
      <c r="J26" s="322">
        <v>26.19476409956431</v>
      </c>
      <c r="K26" s="322">
        <v>0.16616912141141829</v>
      </c>
    </row>
    <row r="27" spans="1:18" s="21" customFormat="1" ht="33" customHeight="1">
      <c r="A27" s="44">
        <v>9</v>
      </c>
      <c r="B27" s="35" t="s">
        <v>75</v>
      </c>
      <c r="C27" s="324">
        <v>30.869556579366066</v>
      </c>
      <c r="D27" s="324">
        <v>22.602110480891099</v>
      </c>
      <c r="E27" s="324">
        <v>1.8702348290711159</v>
      </c>
      <c r="F27" s="324">
        <v>44.662302631051347</v>
      </c>
      <c r="G27" s="324">
        <v>37.199321233397569</v>
      </c>
      <c r="H27" s="324">
        <v>2.6148711547726156</v>
      </c>
      <c r="I27" s="324">
        <v>27.627103719851021</v>
      </c>
      <c r="J27" s="324">
        <v>22.207416270728729</v>
      </c>
      <c r="K27" s="324">
        <v>1.5966069565716066</v>
      </c>
    </row>
    <row r="28" spans="1:18" s="286" customFormat="1" ht="42.75" customHeight="1">
      <c r="A28" s="41">
        <v>10</v>
      </c>
      <c r="B28" s="84" t="s">
        <v>79</v>
      </c>
      <c r="C28" s="322">
        <v>46.836301393679179</v>
      </c>
      <c r="D28" s="322">
        <v>39.56484976181342</v>
      </c>
      <c r="E28" s="322">
        <v>0.20083803222163252</v>
      </c>
      <c r="F28" s="322">
        <v>12.05342866093369</v>
      </c>
      <c r="G28" s="322">
        <v>6.9568143626859609</v>
      </c>
      <c r="H28" s="322">
        <v>4.4195940449451666E-2</v>
      </c>
      <c r="I28" s="322">
        <v>-3.8578406630474404</v>
      </c>
      <c r="J28" s="322">
        <v>-8.4096835968760502</v>
      </c>
      <c r="K28" s="322">
        <v>-6.2223464749799166E-2</v>
      </c>
    </row>
    <row r="29" spans="1:18" s="21" customFormat="1" ht="47.25" customHeight="1">
      <c r="A29" s="44">
        <v>11</v>
      </c>
      <c r="B29" s="35" t="s">
        <v>76</v>
      </c>
      <c r="C29" s="324">
        <v>120.28159716029754</v>
      </c>
      <c r="D29" s="324">
        <v>115.87003693448743</v>
      </c>
      <c r="E29" s="324">
        <v>3.0497780576890796</v>
      </c>
      <c r="F29" s="324">
        <v>66.919638832029335</v>
      </c>
      <c r="G29" s="324">
        <v>66.554506833046958</v>
      </c>
      <c r="H29" s="324">
        <v>1.726313401347519</v>
      </c>
      <c r="I29" s="324">
        <v>7.8091688180336405</v>
      </c>
      <c r="J29" s="324">
        <v>9.1400462581219983</v>
      </c>
      <c r="K29" s="324">
        <v>0.38672705702299226</v>
      </c>
    </row>
    <row r="30" spans="1:18" s="286" customFormat="1" ht="33" customHeight="1">
      <c r="A30" s="41">
        <v>12</v>
      </c>
      <c r="B30" s="36" t="s">
        <v>25</v>
      </c>
      <c r="C30" s="322">
        <v>19.481159380869947</v>
      </c>
      <c r="D30" s="322">
        <v>14.95582239376945</v>
      </c>
      <c r="E30" s="322">
        <v>0.50987222535204491</v>
      </c>
      <c r="F30" s="322">
        <v>18.680094181146629</v>
      </c>
      <c r="G30" s="322">
        <v>13.729501543116257</v>
      </c>
      <c r="H30" s="322">
        <v>0.45624949865463565</v>
      </c>
      <c r="I30" s="322">
        <v>13.160494270854485</v>
      </c>
      <c r="J30" s="322">
        <v>8.0227318695723397</v>
      </c>
      <c r="K30" s="322">
        <v>0.24569232064126417</v>
      </c>
    </row>
    <row r="31" spans="1:18" s="21" customFormat="1" ht="33" customHeight="1">
      <c r="A31" s="82">
        <v>13</v>
      </c>
      <c r="B31" s="83" t="s">
        <v>77</v>
      </c>
      <c r="C31" s="325">
        <v>70.607419758057389</v>
      </c>
      <c r="D31" s="325">
        <v>59.100895710983416</v>
      </c>
      <c r="E31" s="325">
        <v>0.20737204167377127</v>
      </c>
      <c r="F31" s="325">
        <v>55.507468367240222</v>
      </c>
      <c r="G31" s="325">
        <v>44.747272895521576</v>
      </c>
      <c r="H31" s="325">
        <v>0.15770999584285689</v>
      </c>
      <c r="I31" s="325">
        <v>19.806579443719997</v>
      </c>
      <c r="J31" s="325">
        <v>11.038649159217371</v>
      </c>
      <c r="K31" s="325">
        <v>4.7790521302641935E-2</v>
      </c>
    </row>
    <row r="32" spans="1:18" s="21" customFormat="1" ht="3" customHeight="1">
      <c r="A32" s="22"/>
      <c r="B32" s="18"/>
      <c r="C32" s="324"/>
      <c r="D32" s="322"/>
      <c r="E32" s="324"/>
      <c r="F32" s="324"/>
      <c r="G32" s="322"/>
      <c r="H32" s="324"/>
    </row>
    <row r="33" spans="1:11" s="286" customFormat="1" ht="44.25" customHeight="1">
      <c r="A33" s="428" t="s">
        <v>99</v>
      </c>
      <c r="B33" s="428"/>
      <c r="C33" s="428"/>
      <c r="D33" s="428"/>
      <c r="E33" s="428"/>
      <c r="F33" s="428"/>
      <c r="G33" s="428"/>
      <c r="H33" s="428"/>
      <c r="I33" s="150"/>
      <c r="J33" s="150"/>
      <c r="K33" s="150"/>
    </row>
    <row r="34" spans="1:11" s="301" customFormat="1" ht="13.5" customHeight="1">
      <c r="A34" s="300" t="s">
        <v>158</v>
      </c>
    </row>
    <row r="35" spans="1:11" s="301" customFormat="1">
      <c r="A35" s="302" t="s">
        <v>30</v>
      </c>
    </row>
    <row r="36" spans="1:11" s="301" customFormat="1" ht="15" customHeight="1">
      <c r="A36" s="425" t="s">
        <v>200</v>
      </c>
      <c r="B36" s="425"/>
      <c r="C36" s="425"/>
      <c r="D36" s="425"/>
      <c r="E36" s="425"/>
      <c r="F36" s="425"/>
    </row>
    <row r="38" spans="1:11">
      <c r="C38" s="25"/>
      <c r="D38" s="25"/>
      <c r="E38" s="25"/>
      <c r="F38" s="25"/>
      <c r="G38" s="25"/>
      <c r="H38" s="25"/>
    </row>
    <row r="39" spans="1:11">
      <c r="C39" s="25"/>
      <c r="D39" s="25"/>
      <c r="E39" s="25"/>
      <c r="F39" s="25"/>
      <c r="G39" s="25"/>
      <c r="H39" s="25"/>
    </row>
  </sheetData>
  <mergeCells count="17">
    <mergeCell ref="K10:K11"/>
    <mergeCell ref="E10:E11"/>
    <mergeCell ref="A36:F36"/>
    <mergeCell ref="A10:A11"/>
    <mergeCell ref="B10:B11"/>
    <mergeCell ref="H10:H11"/>
    <mergeCell ref="C10:D10"/>
    <mergeCell ref="F10:G10"/>
    <mergeCell ref="I10:J10"/>
    <mergeCell ref="A33:H33"/>
    <mergeCell ref="A2:K2"/>
    <mergeCell ref="A4:E4"/>
    <mergeCell ref="A5:F5"/>
    <mergeCell ref="A7:B8"/>
    <mergeCell ref="C7:E8"/>
    <mergeCell ref="F7:H8"/>
    <mergeCell ref="I7:K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Y21"/>
  <sheetViews>
    <sheetView zoomScale="70" zoomScaleNormal="70" zoomScaleSheetLayoutView="110" workbookViewId="0">
      <pane ySplit="10" topLeftCell="A11" activePane="bottomLeft" state="frozen"/>
      <selection activeCell="B89" sqref="B89:O89"/>
      <selection pane="bottomLeft" activeCell="A18" sqref="A18"/>
    </sheetView>
  </sheetViews>
  <sheetFormatPr baseColWidth="10" defaultRowHeight="14.25"/>
  <cols>
    <col min="1" max="1" width="39.85546875" style="1" customWidth="1"/>
    <col min="2" max="2" width="10.140625" style="1" customWidth="1"/>
    <col min="3" max="3" width="12.28515625" style="1" customWidth="1"/>
    <col min="4" max="4" width="10.140625" style="1" customWidth="1"/>
    <col min="5" max="5" width="12.28515625" style="1" customWidth="1"/>
    <col min="6" max="6" width="10.140625" style="1" customWidth="1"/>
    <col min="7" max="7" width="12.285156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415" t="s">
        <v>120</v>
      </c>
      <c r="B2" s="416"/>
      <c r="C2" s="416"/>
      <c r="D2" s="416"/>
      <c r="E2" s="416"/>
      <c r="F2" s="416"/>
      <c r="G2" s="416"/>
    </row>
    <row r="3" spans="1:25">
      <c r="A3" s="26" t="s">
        <v>150</v>
      </c>
      <c r="B3" s="26"/>
      <c r="C3" s="26"/>
      <c r="D3" s="26"/>
      <c r="E3" s="26"/>
    </row>
    <row r="4" spans="1:25" s="357" customFormat="1" ht="15.75">
      <c r="A4" s="417" t="s">
        <v>147</v>
      </c>
      <c r="B4" s="417"/>
      <c r="C4" s="417"/>
      <c r="D4" s="417"/>
      <c r="E4" s="347"/>
    </row>
    <row r="5" spans="1:25">
      <c r="A5" s="418" t="s">
        <v>201</v>
      </c>
      <c r="B5" s="418"/>
      <c r="C5" s="418"/>
      <c r="D5" s="418"/>
      <c r="E5" s="418"/>
      <c r="F5" s="95"/>
      <c r="H5" s="4"/>
      <c r="I5" s="5"/>
      <c r="J5" s="5"/>
      <c r="K5" s="16"/>
      <c r="L5" s="1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.25" customHeight="1">
      <c r="A6" s="7"/>
      <c r="B6" s="7"/>
      <c r="C6" s="7"/>
      <c r="D6" s="7"/>
      <c r="E6" s="7"/>
    </row>
    <row r="7" spans="1:25" s="9" customFormat="1" ht="12" customHeight="1">
      <c r="A7" s="432"/>
      <c r="B7" s="429" t="s">
        <v>202</v>
      </c>
      <c r="C7" s="429"/>
      <c r="D7" s="429" t="s">
        <v>203</v>
      </c>
      <c r="E7" s="429"/>
      <c r="F7" s="429" t="s">
        <v>204</v>
      </c>
      <c r="G7" s="429"/>
    </row>
    <row r="8" spans="1:25" s="9" customFormat="1" ht="12">
      <c r="A8" s="433"/>
      <c r="B8" s="430"/>
      <c r="C8" s="430"/>
      <c r="D8" s="430"/>
      <c r="E8" s="430"/>
      <c r="F8" s="430"/>
      <c r="G8" s="430"/>
    </row>
    <row r="9" spans="1:25" s="9" customFormat="1" ht="16.5" customHeight="1">
      <c r="A9" s="433"/>
      <c r="B9" s="431" t="s">
        <v>3</v>
      </c>
      <c r="C9" s="431"/>
      <c r="D9" s="431" t="s">
        <v>2</v>
      </c>
      <c r="E9" s="431"/>
      <c r="F9" s="431" t="s">
        <v>163</v>
      </c>
      <c r="G9" s="431"/>
    </row>
    <row r="10" spans="1:25" s="9" customFormat="1" ht="18.75" customHeight="1">
      <c r="A10" s="434"/>
      <c r="B10" s="351" t="s">
        <v>16</v>
      </c>
      <c r="C10" s="351" t="s">
        <v>9</v>
      </c>
      <c r="D10" s="351" t="s">
        <v>16</v>
      </c>
      <c r="E10" s="351" t="s">
        <v>9</v>
      </c>
      <c r="F10" s="351" t="s">
        <v>16</v>
      </c>
      <c r="G10" s="351" t="s">
        <v>9</v>
      </c>
    </row>
    <row r="11" spans="1:25" s="9" customFormat="1" ht="2.25" customHeight="1">
      <c r="A11" s="350"/>
      <c r="B11" s="28"/>
      <c r="C11" s="28"/>
      <c r="D11" s="28"/>
      <c r="E11" s="28"/>
      <c r="F11" s="28"/>
      <c r="G11" s="28"/>
    </row>
    <row r="12" spans="1:25" s="91" customFormat="1" ht="18" customHeight="1">
      <c r="A12" s="85" t="s">
        <v>17</v>
      </c>
      <c r="B12" s="90">
        <v>0.369072405082362</v>
      </c>
      <c r="C12" s="90">
        <v>0.36907240508241657</v>
      </c>
      <c r="D12" s="90">
        <v>-3.2430794020003191</v>
      </c>
      <c r="E12" s="90">
        <v>-3.2430794020002534</v>
      </c>
      <c r="F12" s="90">
        <v>-4.7630130902236232</v>
      </c>
      <c r="G12" s="90">
        <v>-4.7630130902235894</v>
      </c>
    </row>
    <row r="13" spans="1:25" s="93" customFormat="1" ht="18" customHeight="1">
      <c r="A13" s="86" t="s">
        <v>18</v>
      </c>
      <c r="B13" s="92">
        <v>-0.32613090908480241</v>
      </c>
      <c r="C13" s="92">
        <v>-0.21822631567468467</v>
      </c>
      <c r="D13" s="92">
        <v>-2.2204818201375645</v>
      </c>
      <c r="E13" s="92">
        <v>-1.4654263381942194</v>
      </c>
      <c r="F13" s="92">
        <v>-2.7549901175903386</v>
      </c>
      <c r="G13" s="92">
        <v>-1.7912259330491067</v>
      </c>
    </row>
    <row r="14" spans="1:25" s="91" customFormat="1" ht="18" customHeight="1">
      <c r="A14" s="87" t="s">
        <v>19</v>
      </c>
      <c r="B14" s="37">
        <v>2.6132194043621326</v>
      </c>
      <c r="C14" s="37">
        <v>0.56607184222907325</v>
      </c>
      <c r="D14" s="37">
        <v>-4.7252215147600083</v>
      </c>
      <c r="E14" s="37">
        <v>-1.0562779457879843</v>
      </c>
      <c r="F14" s="37">
        <v>-8.2044579556825994</v>
      </c>
      <c r="G14" s="37">
        <v>-1.8718900126851279</v>
      </c>
    </row>
    <row r="15" spans="1:25" s="93" customFormat="1" ht="18" customHeight="1">
      <c r="A15" s="86" t="s">
        <v>20</v>
      </c>
      <c r="B15" s="92">
        <v>4.6738879159734532</v>
      </c>
      <c r="C15" s="92">
        <v>0.39697948733032623</v>
      </c>
      <c r="D15" s="92">
        <v>-4.873305952601612</v>
      </c>
      <c r="E15" s="92">
        <v>-0.42670111055203203</v>
      </c>
      <c r="F15" s="92">
        <v>-8.7104851330118862</v>
      </c>
      <c r="G15" s="92">
        <v>-0.80378369762295876</v>
      </c>
    </row>
    <row r="16" spans="1:25" s="91" customFormat="1" ht="18" customHeight="1">
      <c r="A16" s="88" t="s">
        <v>78</v>
      </c>
      <c r="B16" s="94">
        <v>-12.820534510316699</v>
      </c>
      <c r="C16" s="94">
        <v>-0.37575260880229822</v>
      </c>
      <c r="D16" s="94">
        <v>-10.181531079991899</v>
      </c>
      <c r="E16" s="94">
        <v>-0.29467400746601746</v>
      </c>
      <c r="F16" s="94">
        <v>-10.074639689955916</v>
      </c>
      <c r="G16" s="94">
        <v>-0.29611344686639657</v>
      </c>
    </row>
    <row r="17" spans="1:5" s="21" customFormat="1" ht="1.5" customHeight="1">
      <c r="A17" s="18"/>
      <c r="B17" s="29"/>
      <c r="C17" s="29"/>
      <c r="D17" s="29"/>
      <c r="E17" s="29"/>
    </row>
    <row r="18" spans="1:5" s="301" customFormat="1" ht="12">
      <c r="A18" s="300" t="s">
        <v>158</v>
      </c>
    </row>
    <row r="19" spans="1:5" s="301" customFormat="1">
      <c r="A19" s="302" t="s">
        <v>30</v>
      </c>
    </row>
    <row r="20" spans="1:5" s="301" customFormat="1" ht="12">
      <c r="A20" s="9" t="s">
        <v>200</v>
      </c>
    </row>
    <row r="21" spans="1:5" s="301" customFormat="1" ht="12"/>
  </sheetData>
  <mergeCells count="10">
    <mergeCell ref="A2:G2"/>
    <mergeCell ref="F7:G8"/>
    <mergeCell ref="F9:G9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Y38"/>
  <sheetViews>
    <sheetView zoomScale="70" zoomScaleNormal="70" zoomScaleSheetLayoutView="82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13" sqref="D13"/>
    </sheetView>
  </sheetViews>
  <sheetFormatPr baseColWidth="10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38" width="11.42578125" style="1"/>
    <col min="239" max="239" width="0.85546875" style="1" customWidth="1"/>
    <col min="240" max="240" width="5.42578125" style="1" customWidth="1"/>
    <col min="241" max="241" width="40.28515625" style="1" customWidth="1"/>
    <col min="242" max="242" width="15.28515625" style="1" customWidth="1"/>
    <col min="243" max="243" width="17.28515625" style="1" customWidth="1"/>
    <col min="244" max="244" width="8.140625" style="1" customWidth="1"/>
    <col min="245" max="246" width="15.85546875" style="1" customWidth="1"/>
    <col min="247" max="247" width="7.7109375" style="1" customWidth="1"/>
    <col min="248" max="248" width="15.85546875" style="1" customWidth="1"/>
    <col min="249" max="249" width="17.7109375" style="1" customWidth="1"/>
    <col min="250" max="494" width="11.42578125" style="1"/>
    <col min="495" max="495" width="0.85546875" style="1" customWidth="1"/>
    <col min="496" max="496" width="5.42578125" style="1" customWidth="1"/>
    <col min="497" max="497" width="40.28515625" style="1" customWidth="1"/>
    <col min="498" max="498" width="15.28515625" style="1" customWidth="1"/>
    <col min="499" max="499" width="17.28515625" style="1" customWidth="1"/>
    <col min="500" max="500" width="8.140625" style="1" customWidth="1"/>
    <col min="501" max="502" width="15.85546875" style="1" customWidth="1"/>
    <col min="503" max="503" width="7.7109375" style="1" customWidth="1"/>
    <col min="504" max="504" width="15.85546875" style="1" customWidth="1"/>
    <col min="505" max="505" width="17.7109375" style="1" customWidth="1"/>
    <col min="506" max="750" width="11.42578125" style="1"/>
    <col min="751" max="751" width="0.85546875" style="1" customWidth="1"/>
    <col min="752" max="752" width="5.42578125" style="1" customWidth="1"/>
    <col min="753" max="753" width="40.28515625" style="1" customWidth="1"/>
    <col min="754" max="754" width="15.28515625" style="1" customWidth="1"/>
    <col min="755" max="755" width="17.28515625" style="1" customWidth="1"/>
    <col min="756" max="756" width="8.140625" style="1" customWidth="1"/>
    <col min="757" max="758" width="15.85546875" style="1" customWidth="1"/>
    <col min="759" max="759" width="7.7109375" style="1" customWidth="1"/>
    <col min="760" max="760" width="15.85546875" style="1" customWidth="1"/>
    <col min="761" max="761" width="17.7109375" style="1" customWidth="1"/>
    <col min="762" max="1006" width="11.42578125" style="1"/>
    <col min="1007" max="1007" width="0.85546875" style="1" customWidth="1"/>
    <col min="1008" max="1008" width="5.42578125" style="1" customWidth="1"/>
    <col min="1009" max="1009" width="40.28515625" style="1" customWidth="1"/>
    <col min="1010" max="1010" width="15.28515625" style="1" customWidth="1"/>
    <col min="1011" max="1011" width="17.28515625" style="1" customWidth="1"/>
    <col min="1012" max="1012" width="8.140625" style="1" customWidth="1"/>
    <col min="1013" max="1014" width="15.85546875" style="1" customWidth="1"/>
    <col min="1015" max="1015" width="7.7109375" style="1" customWidth="1"/>
    <col min="1016" max="1016" width="15.85546875" style="1" customWidth="1"/>
    <col min="1017" max="1017" width="17.7109375" style="1" customWidth="1"/>
    <col min="1018" max="1262" width="11.42578125" style="1"/>
    <col min="1263" max="1263" width="0.85546875" style="1" customWidth="1"/>
    <col min="1264" max="1264" width="5.42578125" style="1" customWidth="1"/>
    <col min="1265" max="1265" width="40.28515625" style="1" customWidth="1"/>
    <col min="1266" max="1266" width="15.28515625" style="1" customWidth="1"/>
    <col min="1267" max="1267" width="17.28515625" style="1" customWidth="1"/>
    <col min="1268" max="1268" width="8.140625" style="1" customWidth="1"/>
    <col min="1269" max="1270" width="15.85546875" style="1" customWidth="1"/>
    <col min="1271" max="1271" width="7.7109375" style="1" customWidth="1"/>
    <col min="1272" max="1272" width="15.85546875" style="1" customWidth="1"/>
    <col min="1273" max="1273" width="17.7109375" style="1" customWidth="1"/>
    <col min="1274" max="1518" width="11.42578125" style="1"/>
    <col min="1519" max="1519" width="0.85546875" style="1" customWidth="1"/>
    <col min="1520" max="1520" width="5.42578125" style="1" customWidth="1"/>
    <col min="1521" max="1521" width="40.28515625" style="1" customWidth="1"/>
    <col min="1522" max="1522" width="15.28515625" style="1" customWidth="1"/>
    <col min="1523" max="1523" width="17.28515625" style="1" customWidth="1"/>
    <col min="1524" max="1524" width="8.140625" style="1" customWidth="1"/>
    <col min="1525" max="1526" width="15.85546875" style="1" customWidth="1"/>
    <col min="1527" max="1527" width="7.7109375" style="1" customWidth="1"/>
    <col min="1528" max="1528" width="15.85546875" style="1" customWidth="1"/>
    <col min="1529" max="1529" width="17.7109375" style="1" customWidth="1"/>
    <col min="1530" max="1774" width="11.42578125" style="1"/>
    <col min="1775" max="1775" width="0.85546875" style="1" customWidth="1"/>
    <col min="1776" max="1776" width="5.42578125" style="1" customWidth="1"/>
    <col min="1777" max="1777" width="40.28515625" style="1" customWidth="1"/>
    <col min="1778" max="1778" width="15.28515625" style="1" customWidth="1"/>
    <col min="1779" max="1779" width="17.28515625" style="1" customWidth="1"/>
    <col min="1780" max="1780" width="8.140625" style="1" customWidth="1"/>
    <col min="1781" max="1782" width="15.85546875" style="1" customWidth="1"/>
    <col min="1783" max="1783" width="7.7109375" style="1" customWidth="1"/>
    <col min="1784" max="1784" width="15.85546875" style="1" customWidth="1"/>
    <col min="1785" max="1785" width="17.7109375" style="1" customWidth="1"/>
    <col min="1786" max="2030" width="11.42578125" style="1"/>
    <col min="2031" max="2031" width="0.85546875" style="1" customWidth="1"/>
    <col min="2032" max="2032" width="5.42578125" style="1" customWidth="1"/>
    <col min="2033" max="2033" width="40.28515625" style="1" customWidth="1"/>
    <col min="2034" max="2034" width="15.28515625" style="1" customWidth="1"/>
    <col min="2035" max="2035" width="17.28515625" style="1" customWidth="1"/>
    <col min="2036" max="2036" width="8.140625" style="1" customWidth="1"/>
    <col min="2037" max="2038" width="15.85546875" style="1" customWidth="1"/>
    <col min="2039" max="2039" width="7.7109375" style="1" customWidth="1"/>
    <col min="2040" max="2040" width="15.85546875" style="1" customWidth="1"/>
    <col min="2041" max="2041" width="17.7109375" style="1" customWidth="1"/>
    <col min="2042" max="2286" width="11.42578125" style="1"/>
    <col min="2287" max="2287" width="0.85546875" style="1" customWidth="1"/>
    <col min="2288" max="2288" width="5.42578125" style="1" customWidth="1"/>
    <col min="2289" max="2289" width="40.28515625" style="1" customWidth="1"/>
    <col min="2290" max="2290" width="15.28515625" style="1" customWidth="1"/>
    <col min="2291" max="2291" width="17.28515625" style="1" customWidth="1"/>
    <col min="2292" max="2292" width="8.140625" style="1" customWidth="1"/>
    <col min="2293" max="2294" width="15.85546875" style="1" customWidth="1"/>
    <col min="2295" max="2295" width="7.7109375" style="1" customWidth="1"/>
    <col min="2296" max="2296" width="15.85546875" style="1" customWidth="1"/>
    <col min="2297" max="2297" width="17.7109375" style="1" customWidth="1"/>
    <col min="2298" max="2542" width="11.42578125" style="1"/>
    <col min="2543" max="2543" width="0.85546875" style="1" customWidth="1"/>
    <col min="2544" max="2544" width="5.42578125" style="1" customWidth="1"/>
    <col min="2545" max="2545" width="40.28515625" style="1" customWidth="1"/>
    <col min="2546" max="2546" width="15.28515625" style="1" customWidth="1"/>
    <col min="2547" max="2547" width="17.28515625" style="1" customWidth="1"/>
    <col min="2548" max="2548" width="8.140625" style="1" customWidth="1"/>
    <col min="2549" max="2550" width="15.85546875" style="1" customWidth="1"/>
    <col min="2551" max="2551" width="7.7109375" style="1" customWidth="1"/>
    <col min="2552" max="2552" width="15.85546875" style="1" customWidth="1"/>
    <col min="2553" max="2553" width="17.7109375" style="1" customWidth="1"/>
    <col min="2554" max="2798" width="11.42578125" style="1"/>
    <col min="2799" max="2799" width="0.85546875" style="1" customWidth="1"/>
    <col min="2800" max="2800" width="5.42578125" style="1" customWidth="1"/>
    <col min="2801" max="2801" width="40.28515625" style="1" customWidth="1"/>
    <col min="2802" max="2802" width="15.28515625" style="1" customWidth="1"/>
    <col min="2803" max="2803" width="17.28515625" style="1" customWidth="1"/>
    <col min="2804" max="2804" width="8.140625" style="1" customWidth="1"/>
    <col min="2805" max="2806" width="15.85546875" style="1" customWidth="1"/>
    <col min="2807" max="2807" width="7.7109375" style="1" customWidth="1"/>
    <col min="2808" max="2808" width="15.85546875" style="1" customWidth="1"/>
    <col min="2809" max="2809" width="17.7109375" style="1" customWidth="1"/>
    <col min="2810" max="3054" width="11.42578125" style="1"/>
    <col min="3055" max="3055" width="0.85546875" style="1" customWidth="1"/>
    <col min="3056" max="3056" width="5.42578125" style="1" customWidth="1"/>
    <col min="3057" max="3057" width="40.28515625" style="1" customWidth="1"/>
    <col min="3058" max="3058" width="15.28515625" style="1" customWidth="1"/>
    <col min="3059" max="3059" width="17.28515625" style="1" customWidth="1"/>
    <col min="3060" max="3060" width="8.140625" style="1" customWidth="1"/>
    <col min="3061" max="3062" width="15.85546875" style="1" customWidth="1"/>
    <col min="3063" max="3063" width="7.7109375" style="1" customWidth="1"/>
    <col min="3064" max="3064" width="15.85546875" style="1" customWidth="1"/>
    <col min="3065" max="3065" width="17.7109375" style="1" customWidth="1"/>
    <col min="3066" max="3310" width="11.42578125" style="1"/>
    <col min="3311" max="3311" width="0.85546875" style="1" customWidth="1"/>
    <col min="3312" max="3312" width="5.42578125" style="1" customWidth="1"/>
    <col min="3313" max="3313" width="40.28515625" style="1" customWidth="1"/>
    <col min="3314" max="3314" width="15.28515625" style="1" customWidth="1"/>
    <col min="3315" max="3315" width="17.28515625" style="1" customWidth="1"/>
    <col min="3316" max="3316" width="8.140625" style="1" customWidth="1"/>
    <col min="3317" max="3318" width="15.85546875" style="1" customWidth="1"/>
    <col min="3319" max="3319" width="7.7109375" style="1" customWidth="1"/>
    <col min="3320" max="3320" width="15.85546875" style="1" customWidth="1"/>
    <col min="3321" max="3321" width="17.7109375" style="1" customWidth="1"/>
    <col min="3322" max="3566" width="11.42578125" style="1"/>
    <col min="3567" max="3567" width="0.85546875" style="1" customWidth="1"/>
    <col min="3568" max="3568" width="5.42578125" style="1" customWidth="1"/>
    <col min="3569" max="3569" width="40.28515625" style="1" customWidth="1"/>
    <col min="3570" max="3570" width="15.28515625" style="1" customWidth="1"/>
    <col min="3571" max="3571" width="17.28515625" style="1" customWidth="1"/>
    <col min="3572" max="3572" width="8.140625" style="1" customWidth="1"/>
    <col min="3573" max="3574" width="15.85546875" style="1" customWidth="1"/>
    <col min="3575" max="3575" width="7.7109375" style="1" customWidth="1"/>
    <col min="3576" max="3576" width="15.85546875" style="1" customWidth="1"/>
    <col min="3577" max="3577" width="17.7109375" style="1" customWidth="1"/>
    <col min="3578" max="3822" width="11.42578125" style="1"/>
    <col min="3823" max="3823" width="0.85546875" style="1" customWidth="1"/>
    <col min="3824" max="3824" width="5.42578125" style="1" customWidth="1"/>
    <col min="3825" max="3825" width="40.28515625" style="1" customWidth="1"/>
    <col min="3826" max="3826" width="15.28515625" style="1" customWidth="1"/>
    <col min="3827" max="3827" width="17.28515625" style="1" customWidth="1"/>
    <col min="3828" max="3828" width="8.140625" style="1" customWidth="1"/>
    <col min="3829" max="3830" width="15.85546875" style="1" customWidth="1"/>
    <col min="3831" max="3831" width="7.7109375" style="1" customWidth="1"/>
    <col min="3832" max="3832" width="15.85546875" style="1" customWidth="1"/>
    <col min="3833" max="3833" width="17.7109375" style="1" customWidth="1"/>
    <col min="3834" max="4078" width="11.42578125" style="1"/>
    <col min="4079" max="4079" width="0.85546875" style="1" customWidth="1"/>
    <col min="4080" max="4080" width="5.42578125" style="1" customWidth="1"/>
    <col min="4081" max="4081" width="40.28515625" style="1" customWidth="1"/>
    <col min="4082" max="4082" width="15.28515625" style="1" customWidth="1"/>
    <col min="4083" max="4083" width="17.28515625" style="1" customWidth="1"/>
    <col min="4084" max="4084" width="8.140625" style="1" customWidth="1"/>
    <col min="4085" max="4086" width="15.85546875" style="1" customWidth="1"/>
    <col min="4087" max="4087" width="7.7109375" style="1" customWidth="1"/>
    <col min="4088" max="4088" width="15.85546875" style="1" customWidth="1"/>
    <col min="4089" max="4089" width="17.7109375" style="1" customWidth="1"/>
    <col min="4090" max="4334" width="11.42578125" style="1"/>
    <col min="4335" max="4335" width="0.85546875" style="1" customWidth="1"/>
    <col min="4336" max="4336" width="5.42578125" style="1" customWidth="1"/>
    <col min="4337" max="4337" width="40.28515625" style="1" customWidth="1"/>
    <col min="4338" max="4338" width="15.28515625" style="1" customWidth="1"/>
    <col min="4339" max="4339" width="17.28515625" style="1" customWidth="1"/>
    <col min="4340" max="4340" width="8.140625" style="1" customWidth="1"/>
    <col min="4341" max="4342" width="15.85546875" style="1" customWidth="1"/>
    <col min="4343" max="4343" width="7.7109375" style="1" customWidth="1"/>
    <col min="4344" max="4344" width="15.85546875" style="1" customWidth="1"/>
    <col min="4345" max="4345" width="17.7109375" style="1" customWidth="1"/>
    <col min="4346" max="4590" width="11.42578125" style="1"/>
    <col min="4591" max="4591" width="0.85546875" style="1" customWidth="1"/>
    <col min="4592" max="4592" width="5.42578125" style="1" customWidth="1"/>
    <col min="4593" max="4593" width="40.28515625" style="1" customWidth="1"/>
    <col min="4594" max="4594" width="15.28515625" style="1" customWidth="1"/>
    <col min="4595" max="4595" width="17.28515625" style="1" customWidth="1"/>
    <col min="4596" max="4596" width="8.140625" style="1" customWidth="1"/>
    <col min="4597" max="4598" width="15.85546875" style="1" customWidth="1"/>
    <col min="4599" max="4599" width="7.7109375" style="1" customWidth="1"/>
    <col min="4600" max="4600" width="15.85546875" style="1" customWidth="1"/>
    <col min="4601" max="4601" width="17.7109375" style="1" customWidth="1"/>
    <col min="4602" max="4846" width="11.42578125" style="1"/>
    <col min="4847" max="4847" width="0.85546875" style="1" customWidth="1"/>
    <col min="4848" max="4848" width="5.42578125" style="1" customWidth="1"/>
    <col min="4849" max="4849" width="40.28515625" style="1" customWidth="1"/>
    <col min="4850" max="4850" width="15.28515625" style="1" customWidth="1"/>
    <col min="4851" max="4851" width="17.28515625" style="1" customWidth="1"/>
    <col min="4852" max="4852" width="8.140625" style="1" customWidth="1"/>
    <col min="4853" max="4854" width="15.85546875" style="1" customWidth="1"/>
    <col min="4855" max="4855" width="7.7109375" style="1" customWidth="1"/>
    <col min="4856" max="4856" width="15.85546875" style="1" customWidth="1"/>
    <col min="4857" max="4857" width="17.7109375" style="1" customWidth="1"/>
    <col min="4858" max="5102" width="11.42578125" style="1"/>
    <col min="5103" max="5103" width="0.85546875" style="1" customWidth="1"/>
    <col min="5104" max="5104" width="5.42578125" style="1" customWidth="1"/>
    <col min="5105" max="5105" width="40.28515625" style="1" customWidth="1"/>
    <col min="5106" max="5106" width="15.28515625" style="1" customWidth="1"/>
    <col min="5107" max="5107" width="17.28515625" style="1" customWidth="1"/>
    <col min="5108" max="5108" width="8.140625" style="1" customWidth="1"/>
    <col min="5109" max="5110" width="15.85546875" style="1" customWidth="1"/>
    <col min="5111" max="5111" width="7.7109375" style="1" customWidth="1"/>
    <col min="5112" max="5112" width="15.85546875" style="1" customWidth="1"/>
    <col min="5113" max="5113" width="17.7109375" style="1" customWidth="1"/>
    <col min="5114" max="5358" width="11.42578125" style="1"/>
    <col min="5359" max="5359" width="0.85546875" style="1" customWidth="1"/>
    <col min="5360" max="5360" width="5.42578125" style="1" customWidth="1"/>
    <col min="5361" max="5361" width="40.28515625" style="1" customWidth="1"/>
    <col min="5362" max="5362" width="15.28515625" style="1" customWidth="1"/>
    <col min="5363" max="5363" width="17.28515625" style="1" customWidth="1"/>
    <col min="5364" max="5364" width="8.140625" style="1" customWidth="1"/>
    <col min="5365" max="5366" width="15.85546875" style="1" customWidth="1"/>
    <col min="5367" max="5367" width="7.7109375" style="1" customWidth="1"/>
    <col min="5368" max="5368" width="15.85546875" style="1" customWidth="1"/>
    <col min="5369" max="5369" width="17.7109375" style="1" customWidth="1"/>
    <col min="5370" max="5614" width="11.42578125" style="1"/>
    <col min="5615" max="5615" width="0.85546875" style="1" customWidth="1"/>
    <col min="5616" max="5616" width="5.42578125" style="1" customWidth="1"/>
    <col min="5617" max="5617" width="40.28515625" style="1" customWidth="1"/>
    <col min="5618" max="5618" width="15.28515625" style="1" customWidth="1"/>
    <col min="5619" max="5619" width="17.28515625" style="1" customWidth="1"/>
    <col min="5620" max="5620" width="8.140625" style="1" customWidth="1"/>
    <col min="5621" max="5622" width="15.85546875" style="1" customWidth="1"/>
    <col min="5623" max="5623" width="7.7109375" style="1" customWidth="1"/>
    <col min="5624" max="5624" width="15.85546875" style="1" customWidth="1"/>
    <col min="5625" max="5625" width="17.7109375" style="1" customWidth="1"/>
    <col min="5626" max="5870" width="11.42578125" style="1"/>
    <col min="5871" max="5871" width="0.85546875" style="1" customWidth="1"/>
    <col min="5872" max="5872" width="5.42578125" style="1" customWidth="1"/>
    <col min="5873" max="5873" width="40.28515625" style="1" customWidth="1"/>
    <col min="5874" max="5874" width="15.28515625" style="1" customWidth="1"/>
    <col min="5875" max="5875" width="17.28515625" style="1" customWidth="1"/>
    <col min="5876" max="5876" width="8.140625" style="1" customWidth="1"/>
    <col min="5877" max="5878" width="15.85546875" style="1" customWidth="1"/>
    <col min="5879" max="5879" width="7.7109375" style="1" customWidth="1"/>
    <col min="5880" max="5880" width="15.85546875" style="1" customWidth="1"/>
    <col min="5881" max="5881" width="17.7109375" style="1" customWidth="1"/>
    <col min="5882" max="6126" width="11.42578125" style="1"/>
    <col min="6127" max="6127" width="0.85546875" style="1" customWidth="1"/>
    <col min="6128" max="6128" width="5.42578125" style="1" customWidth="1"/>
    <col min="6129" max="6129" width="40.28515625" style="1" customWidth="1"/>
    <col min="6130" max="6130" width="15.28515625" style="1" customWidth="1"/>
    <col min="6131" max="6131" width="17.28515625" style="1" customWidth="1"/>
    <col min="6132" max="6132" width="8.140625" style="1" customWidth="1"/>
    <col min="6133" max="6134" width="15.85546875" style="1" customWidth="1"/>
    <col min="6135" max="6135" width="7.7109375" style="1" customWidth="1"/>
    <col min="6136" max="6136" width="15.85546875" style="1" customWidth="1"/>
    <col min="6137" max="6137" width="17.7109375" style="1" customWidth="1"/>
    <col min="6138" max="6382" width="11.42578125" style="1"/>
    <col min="6383" max="6383" width="0.85546875" style="1" customWidth="1"/>
    <col min="6384" max="6384" width="5.42578125" style="1" customWidth="1"/>
    <col min="6385" max="6385" width="40.28515625" style="1" customWidth="1"/>
    <col min="6386" max="6386" width="15.28515625" style="1" customWidth="1"/>
    <col min="6387" max="6387" width="17.28515625" style="1" customWidth="1"/>
    <col min="6388" max="6388" width="8.140625" style="1" customWidth="1"/>
    <col min="6389" max="6390" width="15.85546875" style="1" customWidth="1"/>
    <col min="6391" max="6391" width="7.7109375" style="1" customWidth="1"/>
    <col min="6392" max="6392" width="15.85546875" style="1" customWidth="1"/>
    <col min="6393" max="6393" width="17.7109375" style="1" customWidth="1"/>
    <col min="6394" max="6638" width="11.42578125" style="1"/>
    <col min="6639" max="6639" width="0.85546875" style="1" customWidth="1"/>
    <col min="6640" max="6640" width="5.42578125" style="1" customWidth="1"/>
    <col min="6641" max="6641" width="40.28515625" style="1" customWidth="1"/>
    <col min="6642" max="6642" width="15.28515625" style="1" customWidth="1"/>
    <col min="6643" max="6643" width="17.28515625" style="1" customWidth="1"/>
    <col min="6644" max="6644" width="8.140625" style="1" customWidth="1"/>
    <col min="6645" max="6646" width="15.85546875" style="1" customWidth="1"/>
    <col min="6647" max="6647" width="7.7109375" style="1" customWidth="1"/>
    <col min="6648" max="6648" width="15.85546875" style="1" customWidth="1"/>
    <col min="6649" max="6649" width="17.7109375" style="1" customWidth="1"/>
    <col min="6650" max="6894" width="11.42578125" style="1"/>
    <col min="6895" max="6895" width="0.85546875" style="1" customWidth="1"/>
    <col min="6896" max="6896" width="5.42578125" style="1" customWidth="1"/>
    <col min="6897" max="6897" width="40.28515625" style="1" customWidth="1"/>
    <col min="6898" max="6898" width="15.28515625" style="1" customWidth="1"/>
    <col min="6899" max="6899" width="17.28515625" style="1" customWidth="1"/>
    <col min="6900" max="6900" width="8.140625" style="1" customWidth="1"/>
    <col min="6901" max="6902" width="15.85546875" style="1" customWidth="1"/>
    <col min="6903" max="6903" width="7.7109375" style="1" customWidth="1"/>
    <col min="6904" max="6904" width="15.85546875" style="1" customWidth="1"/>
    <col min="6905" max="6905" width="17.7109375" style="1" customWidth="1"/>
    <col min="6906" max="7150" width="11.42578125" style="1"/>
    <col min="7151" max="7151" width="0.85546875" style="1" customWidth="1"/>
    <col min="7152" max="7152" width="5.42578125" style="1" customWidth="1"/>
    <col min="7153" max="7153" width="40.28515625" style="1" customWidth="1"/>
    <col min="7154" max="7154" width="15.28515625" style="1" customWidth="1"/>
    <col min="7155" max="7155" width="17.28515625" style="1" customWidth="1"/>
    <col min="7156" max="7156" width="8.140625" style="1" customWidth="1"/>
    <col min="7157" max="7158" width="15.85546875" style="1" customWidth="1"/>
    <col min="7159" max="7159" width="7.7109375" style="1" customWidth="1"/>
    <col min="7160" max="7160" width="15.85546875" style="1" customWidth="1"/>
    <col min="7161" max="7161" width="17.7109375" style="1" customWidth="1"/>
    <col min="7162" max="7406" width="11.42578125" style="1"/>
    <col min="7407" max="7407" width="0.85546875" style="1" customWidth="1"/>
    <col min="7408" max="7408" width="5.42578125" style="1" customWidth="1"/>
    <col min="7409" max="7409" width="40.28515625" style="1" customWidth="1"/>
    <col min="7410" max="7410" width="15.28515625" style="1" customWidth="1"/>
    <col min="7411" max="7411" width="17.28515625" style="1" customWidth="1"/>
    <col min="7412" max="7412" width="8.140625" style="1" customWidth="1"/>
    <col min="7413" max="7414" width="15.85546875" style="1" customWidth="1"/>
    <col min="7415" max="7415" width="7.7109375" style="1" customWidth="1"/>
    <col min="7416" max="7416" width="15.85546875" style="1" customWidth="1"/>
    <col min="7417" max="7417" width="17.7109375" style="1" customWidth="1"/>
    <col min="7418" max="7662" width="11.42578125" style="1"/>
    <col min="7663" max="7663" width="0.85546875" style="1" customWidth="1"/>
    <col min="7664" max="7664" width="5.42578125" style="1" customWidth="1"/>
    <col min="7665" max="7665" width="40.28515625" style="1" customWidth="1"/>
    <col min="7666" max="7666" width="15.28515625" style="1" customWidth="1"/>
    <col min="7667" max="7667" width="17.28515625" style="1" customWidth="1"/>
    <col min="7668" max="7668" width="8.140625" style="1" customWidth="1"/>
    <col min="7669" max="7670" width="15.85546875" style="1" customWidth="1"/>
    <col min="7671" max="7671" width="7.7109375" style="1" customWidth="1"/>
    <col min="7672" max="7672" width="15.85546875" style="1" customWidth="1"/>
    <col min="7673" max="7673" width="17.7109375" style="1" customWidth="1"/>
    <col min="7674" max="7918" width="11.42578125" style="1"/>
    <col min="7919" max="7919" width="0.85546875" style="1" customWidth="1"/>
    <col min="7920" max="7920" width="5.42578125" style="1" customWidth="1"/>
    <col min="7921" max="7921" width="40.28515625" style="1" customWidth="1"/>
    <col min="7922" max="7922" width="15.28515625" style="1" customWidth="1"/>
    <col min="7923" max="7923" width="17.28515625" style="1" customWidth="1"/>
    <col min="7924" max="7924" width="8.140625" style="1" customWidth="1"/>
    <col min="7925" max="7926" width="15.85546875" style="1" customWidth="1"/>
    <col min="7927" max="7927" width="7.7109375" style="1" customWidth="1"/>
    <col min="7928" max="7928" width="15.85546875" style="1" customWidth="1"/>
    <col min="7929" max="7929" width="17.7109375" style="1" customWidth="1"/>
    <col min="7930" max="8174" width="11.42578125" style="1"/>
    <col min="8175" max="8175" width="0.85546875" style="1" customWidth="1"/>
    <col min="8176" max="8176" width="5.42578125" style="1" customWidth="1"/>
    <col min="8177" max="8177" width="40.28515625" style="1" customWidth="1"/>
    <col min="8178" max="8178" width="15.28515625" style="1" customWidth="1"/>
    <col min="8179" max="8179" width="17.28515625" style="1" customWidth="1"/>
    <col min="8180" max="8180" width="8.140625" style="1" customWidth="1"/>
    <col min="8181" max="8182" width="15.85546875" style="1" customWidth="1"/>
    <col min="8183" max="8183" width="7.7109375" style="1" customWidth="1"/>
    <col min="8184" max="8184" width="15.85546875" style="1" customWidth="1"/>
    <col min="8185" max="8185" width="17.7109375" style="1" customWidth="1"/>
    <col min="8186" max="8430" width="11.42578125" style="1"/>
    <col min="8431" max="8431" width="0.85546875" style="1" customWidth="1"/>
    <col min="8432" max="8432" width="5.42578125" style="1" customWidth="1"/>
    <col min="8433" max="8433" width="40.28515625" style="1" customWidth="1"/>
    <col min="8434" max="8434" width="15.28515625" style="1" customWidth="1"/>
    <col min="8435" max="8435" width="17.28515625" style="1" customWidth="1"/>
    <col min="8436" max="8436" width="8.140625" style="1" customWidth="1"/>
    <col min="8437" max="8438" width="15.85546875" style="1" customWidth="1"/>
    <col min="8439" max="8439" width="7.7109375" style="1" customWidth="1"/>
    <col min="8440" max="8440" width="15.85546875" style="1" customWidth="1"/>
    <col min="8441" max="8441" width="17.7109375" style="1" customWidth="1"/>
    <col min="8442" max="8686" width="11.42578125" style="1"/>
    <col min="8687" max="8687" width="0.85546875" style="1" customWidth="1"/>
    <col min="8688" max="8688" width="5.42578125" style="1" customWidth="1"/>
    <col min="8689" max="8689" width="40.28515625" style="1" customWidth="1"/>
    <col min="8690" max="8690" width="15.28515625" style="1" customWidth="1"/>
    <col min="8691" max="8691" width="17.28515625" style="1" customWidth="1"/>
    <col min="8692" max="8692" width="8.140625" style="1" customWidth="1"/>
    <col min="8693" max="8694" width="15.85546875" style="1" customWidth="1"/>
    <col min="8695" max="8695" width="7.7109375" style="1" customWidth="1"/>
    <col min="8696" max="8696" width="15.85546875" style="1" customWidth="1"/>
    <col min="8697" max="8697" width="17.7109375" style="1" customWidth="1"/>
    <col min="8698" max="8942" width="11.42578125" style="1"/>
    <col min="8943" max="8943" width="0.85546875" style="1" customWidth="1"/>
    <col min="8944" max="8944" width="5.42578125" style="1" customWidth="1"/>
    <col min="8945" max="8945" width="40.28515625" style="1" customWidth="1"/>
    <col min="8946" max="8946" width="15.28515625" style="1" customWidth="1"/>
    <col min="8947" max="8947" width="17.28515625" style="1" customWidth="1"/>
    <col min="8948" max="8948" width="8.140625" style="1" customWidth="1"/>
    <col min="8949" max="8950" width="15.85546875" style="1" customWidth="1"/>
    <col min="8951" max="8951" width="7.7109375" style="1" customWidth="1"/>
    <col min="8952" max="8952" width="15.85546875" style="1" customWidth="1"/>
    <col min="8953" max="8953" width="17.7109375" style="1" customWidth="1"/>
    <col min="8954" max="9198" width="11.42578125" style="1"/>
    <col min="9199" max="9199" width="0.85546875" style="1" customWidth="1"/>
    <col min="9200" max="9200" width="5.42578125" style="1" customWidth="1"/>
    <col min="9201" max="9201" width="40.28515625" style="1" customWidth="1"/>
    <col min="9202" max="9202" width="15.28515625" style="1" customWidth="1"/>
    <col min="9203" max="9203" width="17.28515625" style="1" customWidth="1"/>
    <col min="9204" max="9204" width="8.140625" style="1" customWidth="1"/>
    <col min="9205" max="9206" width="15.85546875" style="1" customWidth="1"/>
    <col min="9207" max="9207" width="7.7109375" style="1" customWidth="1"/>
    <col min="9208" max="9208" width="15.85546875" style="1" customWidth="1"/>
    <col min="9209" max="9209" width="17.7109375" style="1" customWidth="1"/>
    <col min="9210" max="9454" width="11.42578125" style="1"/>
    <col min="9455" max="9455" width="0.85546875" style="1" customWidth="1"/>
    <col min="9456" max="9456" width="5.42578125" style="1" customWidth="1"/>
    <col min="9457" max="9457" width="40.28515625" style="1" customWidth="1"/>
    <col min="9458" max="9458" width="15.28515625" style="1" customWidth="1"/>
    <col min="9459" max="9459" width="17.28515625" style="1" customWidth="1"/>
    <col min="9460" max="9460" width="8.140625" style="1" customWidth="1"/>
    <col min="9461" max="9462" width="15.85546875" style="1" customWidth="1"/>
    <col min="9463" max="9463" width="7.7109375" style="1" customWidth="1"/>
    <col min="9464" max="9464" width="15.85546875" style="1" customWidth="1"/>
    <col min="9465" max="9465" width="17.7109375" style="1" customWidth="1"/>
    <col min="9466" max="9710" width="11.42578125" style="1"/>
    <col min="9711" max="9711" width="0.85546875" style="1" customWidth="1"/>
    <col min="9712" max="9712" width="5.42578125" style="1" customWidth="1"/>
    <col min="9713" max="9713" width="40.28515625" style="1" customWidth="1"/>
    <col min="9714" max="9714" width="15.28515625" style="1" customWidth="1"/>
    <col min="9715" max="9715" width="17.28515625" style="1" customWidth="1"/>
    <col min="9716" max="9716" width="8.140625" style="1" customWidth="1"/>
    <col min="9717" max="9718" width="15.85546875" style="1" customWidth="1"/>
    <col min="9719" max="9719" width="7.7109375" style="1" customWidth="1"/>
    <col min="9720" max="9720" width="15.85546875" style="1" customWidth="1"/>
    <col min="9721" max="9721" width="17.7109375" style="1" customWidth="1"/>
    <col min="9722" max="9966" width="11.42578125" style="1"/>
    <col min="9967" max="9967" width="0.85546875" style="1" customWidth="1"/>
    <col min="9968" max="9968" width="5.42578125" style="1" customWidth="1"/>
    <col min="9969" max="9969" width="40.28515625" style="1" customWidth="1"/>
    <col min="9970" max="9970" width="15.28515625" style="1" customWidth="1"/>
    <col min="9971" max="9971" width="17.28515625" style="1" customWidth="1"/>
    <col min="9972" max="9972" width="8.140625" style="1" customWidth="1"/>
    <col min="9973" max="9974" width="15.85546875" style="1" customWidth="1"/>
    <col min="9975" max="9975" width="7.7109375" style="1" customWidth="1"/>
    <col min="9976" max="9976" width="15.85546875" style="1" customWidth="1"/>
    <col min="9977" max="9977" width="17.7109375" style="1" customWidth="1"/>
    <col min="9978" max="10222" width="11.42578125" style="1"/>
    <col min="10223" max="10223" width="0.85546875" style="1" customWidth="1"/>
    <col min="10224" max="10224" width="5.42578125" style="1" customWidth="1"/>
    <col min="10225" max="10225" width="40.28515625" style="1" customWidth="1"/>
    <col min="10226" max="10226" width="15.28515625" style="1" customWidth="1"/>
    <col min="10227" max="10227" width="17.28515625" style="1" customWidth="1"/>
    <col min="10228" max="10228" width="8.140625" style="1" customWidth="1"/>
    <col min="10229" max="10230" width="15.85546875" style="1" customWidth="1"/>
    <col min="10231" max="10231" width="7.7109375" style="1" customWidth="1"/>
    <col min="10232" max="10232" width="15.85546875" style="1" customWidth="1"/>
    <col min="10233" max="10233" width="17.7109375" style="1" customWidth="1"/>
    <col min="10234" max="10478" width="11.42578125" style="1"/>
    <col min="10479" max="10479" width="0.85546875" style="1" customWidth="1"/>
    <col min="10480" max="10480" width="5.42578125" style="1" customWidth="1"/>
    <col min="10481" max="10481" width="40.28515625" style="1" customWidth="1"/>
    <col min="10482" max="10482" width="15.28515625" style="1" customWidth="1"/>
    <col min="10483" max="10483" width="17.28515625" style="1" customWidth="1"/>
    <col min="10484" max="10484" width="8.140625" style="1" customWidth="1"/>
    <col min="10485" max="10486" width="15.85546875" style="1" customWidth="1"/>
    <col min="10487" max="10487" width="7.7109375" style="1" customWidth="1"/>
    <col min="10488" max="10488" width="15.85546875" style="1" customWidth="1"/>
    <col min="10489" max="10489" width="17.7109375" style="1" customWidth="1"/>
    <col min="10490" max="10734" width="11.42578125" style="1"/>
    <col min="10735" max="10735" width="0.85546875" style="1" customWidth="1"/>
    <col min="10736" max="10736" width="5.42578125" style="1" customWidth="1"/>
    <col min="10737" max="10737" width="40.28515625" style="1" customWidth="1"/>
    <col min="10738" max="10738" width="15.28515625" style="1" customWidth="1"/>
    <col min="10739" max="10739" width="17.28515625" style="1" customWidth="1"/>
    <col min="10740" max="10740" width="8.140625" style="1" customWidth="1"/>
    <col min="10741" max="10742" width="15.85546875" style="1" customWidth="1"/>
    <col min="10743" max="10743" width="7.7109375" style="1" customWidth="1"/>
    <col min="10744" max="10744" width="15.85546875" style="1" customWidth="1"/>
    <col min="10745" max="10745" width="17.7109375" style="1" customWidth="1"/>
    <col min="10746" max="10990" width="11.42578125" style="1"/>
    <col min="10991" max="10991" width="0.85546875" style="1" customWidth="1"/>
    <col min="10992" max="10992" width="5.42578125" style="1" customWidth="1"/>
    <col min="10993" max="10993" width="40.28515625" style="1" customWidth="1"/>
    <col min="10994" max="10994" width="15.28515625" style="1" customWidth="1"/>
    <col min="10995" max="10995" width="17.28515625" style="1" customWidth="1"/>
    <col min="10996" max="10996" width="8.140625" style="1" customWidth="1"/>
    <col min="10997" max="10998" width="15.85546875" style="1" customWidth="1"/>
    <col min="10999" max="10999" width="7.7109375" style="1" customWidth="1"/>
    <col min="11000" max="11000" width="15.85546875" style="1" customWidth="1"/>
    <col min="11001" max="11001" width="17.7109375" style="1" customWidth="1"/>
    <col min="11002" max="11246" width="11.42578125" style="1"/>
    <col min="11247" max="11247" width="0.85546875" style="1" customWidth="1"/>
    <col min="11248" max="11248" width="5.42578125" style="1" customWidth="1"/>
    <col min="11249" max="11249" width="40.28515625" style="1" customWidth="1"/>
    <col min="11250" max="11250" width="15.28515625" style="1" customWidth="1"/>
    <col min="11251" max="11251" width="17.28515625" style="1" customWidth="1"/>
    <col min="11252" max="11252" width="8.140625" style="1" customWidth="1"/>
    <col min="11253" max="11254" width="15.85546875" style="1" customWidth="1"/>
    <col min="11255" max="11255" width="7.7109375" style="1" customWidth="1"/>
    <col min="11256" max="11256" width="15.85546875" style="1" customWidth="1"/>
    <col min="11257" max="11257" width="17.7109375" style="1" customWidth="1"/>
    <col min="11258" max="11502" width="11.42578125" style="1"/>
    <col min="11503" max="11503" width="0.85546875" style="1" customWidth="1"/>
    <col min="11504" max="11504" width="5.42578125" style="1" customWidth="1"/>
    <col min="11505" max="11505" width="40.28515625" style="1" customWidth="1"/>
    <col min="11506" max="11506" width="15.28515625" style="1" customWidth="1"/>
    <col min="11507" max="11507" width="17.28515625" style="1" customWidth="1"/>
    <col min="11508" max="11508" width="8.140625" style="1" customWidth="1"/>
    <col min="11509" max="11510" width="15.85546875" style="1" customWidth="1"/>
    <col min="11511" max="11511" width="7.7109375" style="1" customWidth="1"/>
    <col min="11512" max="11512" width="15.85546875" style="1" customWidth="1"/>
    <col min="11513" max="11513" width="17.7109375" style="1" customWidth="1"/>
    <col min="11514" max="11758" width="11.42578125" style="1"/>
    <col min="11759" max="11759" width="0.85546875" style="1" customWidth="1"/>
    <col min="11760" max="11760" width="5.42578125" style="1" customWidth="1"/>
    <col min="11761" max="11761" width="40.28515625" style="1" customWidth="1"/>
    <col min="11762" max="11762" width="15.28515625" style="1" customWidth="1"/>
    <col min="11763" max="11763" width="17.28515625" style="1" customWidth="1"/>
    <col min="11764" max="11764" width="8.140625" style="1" customWidth="1"/>
    <col min="11765" max="11766" width="15.85546875" style="1" customWidth="1"/>
    <col min="11767" max="11767" width="7.7109375" style="1" customWidth="1"/>
    <col min="11768" max="11768" width="15.85546875" style="1" customWidth="1"/>
    <col min="11769" max="11769" width="17.7109375" style="1" customWidth="1"/>
    <col min="11770" max="12014" width="11.42578125" style="1"/>
    <col min="12015" max="12015" width="0.85546875" style="1" customWidth="1"/>
    <col min="12016" max="12016" width="5.42578125" style="1" customWidth="1"/>
    <col min="12017" max="12017" width="40.28515625" style="1" customWidth="1"/>
    <col min="12018" max="12018" width="15.28515625" style="1" customWidth="1"/>
    <col min="12019" max="12019" width="17.28515625" style="1" customWidth="1"/>
    <col min="12020" max="12020" width="8.140625" style="1" customWidth="1"/>
    <col min="12021" max="12022" width="15.85546875" style="1" customWidth="1"/>
    <col min="12023" max="12023" width="7.7109375" style="1" customWidth="1"/>
    <col min="12024" max="12024" width="15.85546875" style="1" customWidth="1"/>
    <col min="12025" max="12025" width="17.7109375" style="1" customWidth="1"/>
    <col min="12026" max="12270" width="11.42578125" style="1"/>
    <col min="12271" max="12271" width="0.85546875" style="1" customWidth="1"/>
    <col min="12272" max="12272" width="5.42578125" style="1" customWidth="1"/>
    <col min="12273" max="12273" width="40.28515625" style="1" customWidth="1"/>
    <col min="12274" max="12274" width="15.28515625" style="1" customWidth="1"/>
    <col min="12275" max="12275" width="17.28515625" style="1" customWidth="1"/>
    <col min="12276" max="12276" width="8.140625" style="1" customWidth="1"/>
    <col min="12277" max="12278" width="15.85546875" style="1" customWidth="1"/>
    <col min="12279" max="12279" width="7.7109375" style="1" customWidth="1"/>
    <col min="12280" max="12280" width="15.85546875" style="1" customWidth="1"/>
    <col min="12281" max="12281" width="17.7109375" style="1" customWidth="1"/>
    <col min="12282" max="12526" width="11.42578125" style="1"/>
    <col min="12527" max="12527" width="0.85546875" style="1" customWidth="1"/>
    <col min="12528" max="12528" width="5.42578125" style="1" customWidth="1"/>
    <col min="12529" max="12529" width="40.28515625" style="1" customWidth="1"/>
    <col min="12530" max="12530" width="15.28515625" style="1" customWidth="1"/>
    <col min="12531" max="12531" width="17.28515625" style="1" customWidth="1"/>
    <col min="12532" max="12532" width="8.140625" style="1" customWidth="1"/>
    <col min="12533" max="12534" width="15.85546875" style="1" customWidth="1"/>
    <col min="12535" max="12535" width="7.7109375" style="1" customWidth="1"/>
    <col min="12536" max="12536" width="15.85546875" style="1" customWidth="1"/>
    <col min="12537" max="12537" width="17.7109375" style="1" customWidth="1"/>
    <col min="12538" max="12782" width="11.42578125" style="1"/>
    <col min="12783" max="12783" width="0.85546875" style="1" customWidth="1"/>
    <col min="12784" max="12784" width="5.42578125" style="1" customWidth="1"/>
    <col min="12785" max="12785" width="40.28515625" style="1" customWidth="1"/>
    <col min="12786" max="12786" width="15.28515625" style="1" customWidth="1"/>
    <col min="12787" max="12787" width="17.28515625" style="1" customWidth="1"/>
    <col min="12788" max="12788" width="8.140625" style="1" customWidth="1"/>
    <col min="12789" max="12790" width="15.85546875" style="1" customWidth="1"/>
    <col min="12791" max="12791" width="7.7109375" style="1" customWidth="1"/>
    <col min="12792" max="12792" width="15.85546875" style="1" customWidth="1"/>
    <col min="12793" max="12793" width="17.7109375" style="1" customWidth="1"/>
    <col min="12794" max="13038" width="11.42578125" style="1"/>
    <col min="13039" max="13039" width="0.85546875" style="1" customWidth="1"/>
    <col min="13040" max="13040" width="5.42578125" style="1" customWidth="1"/>
    <col min="13041" max="13041" width="40.28515625" style="1" customWidth="1"/>
    <col min="13042" max="13042" width="15.28515625" style="1" customWidth="1"/>
    <col min="13043" max="13043" width="17.28515625" style="1" customWidth="1"/>
    <col min="13044" max="13044" width="8.140625" style="1" customWidth="1"/>
    <col min="13045" max="13046" width="15.85546875" style="1" customWidth="1"/>
    <col min="13047" max="13047" width="7.7109375" style="1" customWidth="1"/>
    <col min="13048" max="13048" width="15.85546875" style="1" customWidth="1"/>
    <col min="13049" max="13049" width="17.7109375" style="1" customWidth="1"/>
    <col min="13050" max="13294" width="11.42578125" style="1"/>
    <col min="13295" max="13295" width="0.85546875" style="1" customWidth="1"/>
    <col min="13296" max="13296" width="5.42578125" style="1" customWidth="1"/>
    <col min="13297" max="13297" width="40.28515625" style="1" customWidth="1"/>
    <col min="13298" max="13298" width="15.28515625" style="1" customWidth="1"/>
    <col min="13299" max="13299" width="17.28515625" style="1" customWidth="1"/>
    <col min="13300" max="13300" width="8.140625" style="1" customWidth="1"/>
    <col min="13301" max="13302" width="15.85546875" style="1" customWidth="1"/>
    <col min="13303" max="13303" width="7.7109375" style="1" customWidth="1"/>
    <col min="13304" max="13304" width="15.85546875" style="1" customWidth="1"/>
    <col min="13305" max="13305" width="17.7109375" style="1" customWidth="1"/>
    <col min="13306" max="13550" width="11.42578125" style="1"/>
    <col min="13551" max="13551" width="0.85546875" style="1" customWidth="1"/>
    <col min="13552" max="13552" width="5.42578125" style="1" customWidth="1"/>
    <col min="13553" max="13553" width="40.28515625" style="1" customWidth="1"/>
    <col min="13554" max="13554" width="15.28515625" style="1" customWidth="1"/>
    <col min="13555" max="13555" width="17.28515625" style="1" customWidth="1"/>
    <col min="13556" max="13556" width="8.140625" style="1" customWidth="1"/>
    <col min="13557" max="13558" width="15.85546875" style="1" customWidth="1"/>
    <col min="13559" max="13559" width="7.7109375" style="1" customWidth="1"/>
    <col min="13560" max="13560" width="15.85546875" style="1" customWidth="1"/>
    <col min="13561" max="13561" width="17.7109375" style="1" customWidth="1"/>
    <col min="13562" max="13806" width="11.42578125" style="1"/>
    <col min="13807" max="13807" width="0.85546875" style="1" customWidth="1"/>
    <col min="13808" max="13808" width="5.42578125" style="1" customWidth="1"/>
    <col min="13809" max="13809" width="40.28515625" style="1" customWidth="1"/>
    <col min="13810" max="13810" width="15.28515625" style="1" customWidth="1"/>
    <col min="13811" max="13811" width="17.28515625" style="1" customWidth="1"/>
    <col min="13812" max="13812" width="8.140625" style="1" customWidth="1"/>
    <col min="13813" max="13814" width="15.85546875" style="1" customWidth="1"/>
    <col min="13815" max="13815" width="7.7109375" style="1" customWidth="1"/>
    <col min="13816" max="13816" width="15.85546875" style="1" customWidth="1"/>
    <col min="13817" max="13817" width="17.7109375" style="1" customWidth="1"/>
    <col min="13818" max="14062" width="11.42578125" style="1"/>
    <col min="14063" max="14063" width="0.85546875" style="1" customWidth="1"/>
    <col min="14064" max="14064" width="5.42578125" style="1" customWidth="1"/>
    <col min="14065" max="14065" width="40.28515625" style="1" customWidth="1"/>
    <col min="14066" max="14066" width="15.28515625" style="1" customWidth="1"/>
    <col min="14067" max="14067" width="17.28515625" style="1" customWidth="1"/>
    <col min="14068" max="14068" width="8.140625" style="1" customWidth="1"/>
    <col min="14069" max="14070" width="15.85546875" style="1" customWidth="1"/>
    <col min="14071" max="14071" width="7.7109375" style="1" customWidth="1"/>
    <col min="14072" max="14072" width="15.85546875" style="1" customWidth="1"/>
    <col min="14073" max="14073" width="17.7109375" style="1" customWidth="1"/>
    <col min="14074" max="14318" width="11.42578125" style="1"/>
    <col min="14319" max="14319" width="0.85546875" style="1" customWidth="1"/>
    <col min="14320" max="14320" width="5.42578125" style="1" customWidth="1"/>
    <col min="14321" max="14321" width="40.28515625" style="1" customWidth="1"/>
    <col min="14322" max="14322" width="15.28515625" style="1" customWidth="1"/>
    <col min="14323" max="14323" width="17.28515625" style="1" customWidth="1"/>
    <col min="14324" max="14324" width="8.140625" style="1" customWidth="1"/>
    <col min="14325" max="14326" width="15.85546875" style="1" customWidth="1"/>
    <col min="14327" max="14327" width="7.7109375" style="1" customWidth="1"/>
    <col min="14328" max="14328" width="15.85546875" style="1" customWidth="1"/>
    <col min="14329" max="14329" width="17.7109375" style="1" customWidth="1"/>
    <col min="14330" max="14574" width="11.42578125" style="1"/>
    <col min="14575" max="14575" width="0.85546875" style="1" customWidth="1"/>
    <col min="14576" max="14576" width="5.42578125" style="1" customWidth="1"/>
    <col min="14577" max="14577" width="40.28515625" style="1" customWidth="1"/>
    <col min="14578" max="14578" width="15.28515625" style="1" customWidth="1"/>
    <col min="14579" max="14579" width="17.28515625" style="1" customWidth="1"/>
    <col min="14580" max="14580" width="8.140625" style="1" customWidth="1"/>
    <col min="14581" max="14582" width="15.85546875" style="1" customWidth="1"/>
    <col min="14583" max="14583" width="7.7109375" style="1" customWidth="1"/>
    <col min="14584" max="14584" width="15.85546875" style="1" customWidth="1"/>
    <col min="14585" max="14585" width="17.7109375" style="1" customWidth="1"/>
    <col min="14586" max="14830" width="11.42578125" style="1"/>
    <col min="14831" max="14831" width="0.85546875" style="1" customWidth="1"/>
    <col min="14832" max="14832" width="5.42578125" style="1" customWidth="1"/>
    <col min="14833" max="14833" width="40.28515625" style="1" customWidth="1"/>
    <col min="14834" max="14834" width="15.28515625" style="1" customWidth="1"/>
    <col min="14835" max="14835" width="17.28515625" style="1" customWidth="1"/>
    <col min="14836" max="14836" width="8.140625" style="1" customWidth="1"/>
    <col min="14837" max="14838" width="15.85546875" style="1" customWidth="1"/>
    <col min="14839" max="14839" width="7.7109375" style="1" customWidth="1"/>
    <col min="14840" max="14840" width="15.85546875" style="1" customWidth="1"/>
    <col min="14841" max="14841" width="17.7109375" style="1" customWidth="1"/>
    <col min="14842" max="15086" width="11.42578125" style="1"/>
    <col min="15087" max="15087" width="0.85546875" style="1" customWidth="1"/>
    <col min="15088" max="15088" width="5.42578125" style="1" customWidth="1"/>
    <col min="15089" max="15089" width="40.28515625" style="1" customWidth="1"/>
    <col min="15090" max="15090" width="15.28515625" style="1" customWidth="1"/>
    <col min="15091" max="15091" width="17.28515625" style="1" customWidth="1"/>
    <col min="15092" max="15092" width="8.140625" style="1" customWidth="1"/>
    <col min="15093" max="15094" width="15.85546875" style="1" customWidth="1"/>
    <col min="15095" max="15095" width="7.7109375" style="1" customWidth="1"/>
    <col min="15096" max="15096" width="15.85546875" style="1" customWidth="1"/>
    <col min="15097" max="15097" width="17.7109375" style="1" customWidth="1"/>
    <col min="15098" max="15342" width="11.42578125" style="1"/>
    <col min="15343" max="15343" width="0.85546875" style="1" customWidth="1"/>
    <col min="15344" max="15344" width="5.42578125" style="1" customWidth="1"/>
    <col min="15345" max="15345" width="40.28515625" style="1" customWidth="1"/>
    <col min="15346" max="15346" width="15.28515625" style="1" customWidth="1"/>
    <col min="15347" max="15347" width="17.28515625" style="1" customWidth="1"/>
    <col min="15348" max="15348" width="8.140625" style="1" customWidth="1"/>
    <col min="15349" max="15350" width="15.85546875" style="1" customWidth="1"/>
    <col min="15351" max="15351" width="7.7109375" style="1" customWidth="1"/>
    <col min="15352" max="15352" width="15.85546875" style="1" customWidth="1"/>
    <col min="15353" max="15353" width="17.7109375" style="1" customWidth="1"/>
    <col min="15354" max="15598" width="11.42578125" style="1"/>
    <col min="15599" max="15599" width="0.85546875" style="1" customWidth="1"/>
    <col min="15600" max="15600" width="5.42578125" style="1" customWidth="1"/>
    <col min="15601" max="15601" width="40.28515625" style="1" customWidth="1"/>
    <col min="15602" max="15602" width="15.28515625" style="1" customWidth="1"/>
    <col min="15603" max="15603" width="17.28515625" style="1" customWidth="1"/>
    <col min="15604" max="15604" width="8.140625" style="1" customWidth="1"/>
    <col min="15605" max="15606" width="15.85546875" style="1" customWidth="1"/>
    <col min="15607" max="15607" width="7.7109375" style="1" customWidth="1"/>
    <col min="15608" max="15608" width="15.85546875" style="1" customWidth="1"/>
    <col min="15609" max="15609" width="17.7109375" style="1" customWidth="1"/>
    <col min="15610" max="15854" width="11.42578125" style="1"/>
    <col min="15855" max="15855" width="0.85546875" style="1" customWidth="1"/>
    <col min="15856" max="15856" width="5.42578125" style="1" customWidth="1"/>
    <col min="15857" max="15857" width="40.28515625" style="1" customWidth="1"/>
    <col min="15858" max="15858" width="15.28515625" style="1" customWidth="1"/>
    <col min="15859" max="15859" width="17.28515625" style="1" customWidth="1"/>
    <col min="15860" max="15860" width="8.140625" style="1" customWidth="1"/>
    <col min="15861" max="15862" width="15.85546875" style="1" customWidth="1"/>
    <col min="15863" max="15863" width="7.7109375" style="1" customWidth="1"/>
    <col min="15864" max="15864" width="15.85546875" style="1" customWidth="1"/>
    <col min="15865" max="15865" width="17.7109375" style="1" customWidth="1"/>
    <col min="15866" max="16110" width="11.42578125" style="1"/>
    <col min="16111" max="16111" width="0.85546875" style="1" customWidth="1"/>
    <col min="16112" max="16112" width="5.42578125" style="1" customWidth="1"/>
    <col min="16113" max="16113" width="40.28515625" style="1" customWidth="1"/>
    <col min="16114" max="16114" width="15.28515625" style="1" customWidth="1"/>
    <col min="16115" max="16115" width="17.28515625" style="1" customWidth="1"/>
    <col min="16116" max="16116" width="8.140625" style="1" customWidth="1"/>
    <col min="16117" max="16118" width="15.85546875" style="1" customWidth="1"/>
    <col min="16119" max="16119" width="7.7109375" style="1" customWidth="1"/>
    <col min="16120" max="16120" width="15.85546875" style="1" customWidth="1"/>
    <col min="16121" max="16121" width="17.7109375" style="1" customWidth="1"/>
    <col min="16122" max="16384" width="11.42578125" style="1"/>
  </cols>
  <sheetData>
    <row r="1" spans="1:25" ht="66" customHeight="1">
      <c r="A1" s="30"/>
      <c r="B1" s="30"/>
      <c r="C1" s="30"/>
      <c r="D1" s="30"/>
      <c r="E1" s="30"/>
      <c r="F1" s="30"/>
      <c r="G1" s="30"/>
      <c r="H1" s="30"/>
    </row>
    <row r="2" spans="1:25" ht="24" customHeight="1">
      <c r="A2" s="415" t="s">
        <v>120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</row>
    <row r="3" spans="1:25">
      <c r="A3" s="26" t="s">
        <v>151</v>
      </c>
      <c r="B3" s="26"/>
      <c r="C3" s="26"/>
      <c r="D3" s="26"/>
      <c r="E3" s="26"/>
      <c r="F3" s="26"/>
      <c r="G3" s="26"/>
      <c r="H3" s="26"/>
    </row>
    <row r="4" spans="1:25" s="357" customFormat="1" ht="15.75">
      <c r="A4" s="417" t="s">
        <v>147</v>
      </c>
      <c r="B4" s="417"/>
      <c r="C4" s="417"/>
      <c r="D4" s="417"/>
      <c r="E4" s="347"/>
    </row>
    <row r="5" spans="1:25" ht="14.25" customHeight="1">
      <c r="A5" s="348" t="s">
        <v>201</v>
      </c>
      <c r="B5" s="359"/>
      <c r="C5" s="439" t="s">
        <v>112</v>
      </c>
      <c r="D5" s="439"/>
      <c r="E5" s="439"/>
      <c r="F5" s="439"/>
      <c r="G5" s="439"/>
      <c r="H5" s="439"/>
      <c r="I5" s="436" t="s">
        <v>111</v>
      </c>
      <c r="J5" s="436"/>
      <c r="K5" s="436"/>
      <c r="L5" s="436"/>
      <c r="M5" s="436"/>
      <c r="N5" s="436"/>
      <c r="O5" s="436" t="s">
        <v>197</v>
      </c>
      <c r="P5" s="436"/>
      <c r="Q5" s="436"/>
      <c r="R5" s="436"/>
      <c r="S5" s="436"/>
      <c r="T5" s="436"/>
      <c r="U5" s="155"/>
      <c r="V5" s="155"/>
      <c r="W5" s="155"/>
      <c r="X5" s="155"/>
      <c r="Y5" s="155"/>
    </row>
    <row r="6" spans="1:25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35"/>
      <c r="P6" s="435"/>
      <c r="Q6" s="435"/>
      <c r="R6" s="435"/>
      <c r="S6" s="435"/>
      <c r="T6" s="435"/>
    </row>
    <row r="7" spans="1:25" s="9" customFormat="1" ht="16.149999999999999" customHeight="1">
      <c r="A7" s="437" t="s">
        <v>21</v>
      </c>
      <c r="B7" s="437"/>
      <c r="C7" s="429" t="s">
        <v>202</v>
      </c>
      <c r="D7" s="429"/>
      <c r="E7" s="429" t="s">
        <v>203</v>
      </c>
      <c r="F7" s="429"/>
      <c r="G7" s="429" t="s">
        <v>204</v>
      </c>
      <c r="H7" s="429"/>
      <c r="I7" s="429" t="s">
        <v>202</v>
      </c>
      <c r="J7" s="429"/>
      <c r="K7" s="429" t="s">
        <v>203</v>
      </c>
      <c r="L7" s="429"/>
      <c r="M7" s="429" t="s">
        <v>204</v>
      </c>
      <c r="N7" s="429"/>
      <c r="O7" s="429" t="s">
        <v>202</v>
      </c>
      <c r="P7" s="429"/>
      <c r="Q7" s="429" t="s">
        <v>203</v>
      </c>
      <c r="R7" s="429"/>
      <c r="S7" s="429" t="s">
        <v>202</v>
      </c>
      <c r="T7" s="429"/>
    </row>
    <row r="8" spans="1:25" s="8" customFormat="1" ht="17.25" customHeight="1">
      <c r="A8" s="438"/>
      <c r="B8" s="438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</row>
    <row r="9" spans="1:25" s="9" customFormat="1" ht="18" customHeight="1">
      <c r="A9" s="432" t="s">
        <v>8</v>
      </c>
      <c r="B9" s="358" t="s">
        <v>27</v>
      </c>
      <c r="C9" s="432" t="s">
        <v>3</v>
      </c>
      <c r="D9" s="432"/>
      <c r="E9" s="432" t="s">
        <v>2</v>
      </c>
      <c r="F9" s="432"/>
      <c r="G9" s="432" t="s">
        <v>163</v>
      </c>
      <c r="H9" s="432"/>
      <c r="I9" s="432" t="s">
        <v>3</v>
      </c>
      <c r="J9" s="432"/>
      <c r="K9" s="432" t="s">
        <v>2</v>
      </c>
      <c r="L9" s="432"/>
      <c r="M9" s="432" t="s">
        <v>163</v>
      </c>
      <c r="N9" s="432"/>
      <c r="O9" s="432" t="s">
        <v>3</v>
      </c>
      <c r="P9" s="432"/>
      <c r="Q9" s="432" t="s">
        <v>2</v>
      </c>
      <c r="R9" s="432"/>
      <c r="S9" s="432" t="s">
        <v>163</v>
      </c>
      <c r="T9" s="432"/>
    </row>
    <row r="10" spans="1:25" s="286" customFormat="1" ht="15" customHeight="1">
      <c r="A10" s="434"/>
      <c r="B10" s="342"/>
      <c r="C10" s="351" t="s">
        <v>22</v>
      </c>
      <c r="D10" s="351" t="s">
        <v>9</v>
      </c>
      <c r="E10" s="351" t="s">
        <v>22</v>
      </c>
      <c r="F10" s="351" t="s">
        <v>9</v>
      </c>
      <c r="G10" s="351" t="s">
        <v>22</v>
      </c>
      <c r="H10" s="351" t="s">
        <v>9</v>
      </c>
      <c r="I10" s="351" t="s">
        <v>22</v>
      </c>
      <c r="J10" s="351" t="s">
        <v>9</v>
      </c>
      <c r="K10" s="351" t="s">
        <v>22</v>
      </c>
      <c r="L10" s="351" t="s">
        <v>9</v>
      </c>
      <c r="M10" s="351" t="s">
        <v>22</v>
      </c>
      <c r="N10" s="351" t="s">
        <v>9</v>
      </c>
      <c r="O10" s="351" t="s">
        <v>22</v>
      </c>
      <c r="P10" s="351" t="s">
        <v>9</v>
      </c>
      <c r="Q10" s="351" t="s">
        <v>22</v>
      </c>
      <c r="R10" s="351" t="s">
        <v>9</v>
      </c>
      <c r="S10" s="351" t="s">
        <v>22</v>
      </c>
      <c r="T10" s="351" t="s">
        <v>9</v>
      </c>
    </row>
    <row r="11" spans="1:25" s="286" customFormat="1" ht="4.9000000000000004" customHeight="1">
      <c r="B11" s="3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5" s="286" customFormat="1" ht="21.75" customHeight="1">
      <c r="A12" s="32"/>
      <c r="B12" s="85" t="s">
        <v>11</v>
      </c>
      <c r="C12" s="329">
        <v>0.36907240508239253</v>
      </c>
      <c r="D12" s="329">
        <v>0.36907240508243849</v>
      </c>
      <c r="E12" s="329">
        <v>-3.2430794020002764</v>
      </c>
      <c r="F12" s="329">
        <v>-3.2430794020002751</v>
      </c>
      <c r="G12" s="329">
        <v>-4.7630130902236232</v>
      </c>
      <c r="H12" s="329">
        <v>-4.7630130902235983</v>
      </c>
      <c r="I12" s="329">
        <v>-0.32613090908480241</v>
      </c>
      <c r="J12" s="329">
        <v>-0.3261309090847348</v>
      </c>
      <c r="K12" s="329">
        <v>-2.2204818201375645</v>
      </c>
      <c r="L12" s="329">
        <v>-2.2204818201375751</v>
      </c>
      <c r="M12" s="329">
        <v>-2.7549901175903386</v>
      </c>
      <c r="N12" s="329">
        <v>-2.7549901175903337</v>
      </c>
      <c r="O12" s="329">
        <v>1.7750520126318798</v>
      </c>
      <c r="P12" s="329">
        <v>1.7750520126318474</v>
      </c>
      <c r="Q12" s="329">
        <v>-5.227756641848103</v>
      </c>
      <c r="R12" s="329">
        <v>-5.2277566418481394</v>
      </c>
      <c r="S12" s="329">
        <v>-8.4950700398717061</v>
      </c>
      <c r="T12" s="329">
        <v>-8.4950700398717185</v>
      </c>
    </row>
    <row r="13" spans="1:25" s="286" customFormat="1" ht="21.75" customHeight="1">
      <c r="A13" s="21"/>
      <c r="B13" s="17" t="s">
        <v>107</v>
      </c>
      <c r="C13" s="330">
        <v>0.17488591007181434</v>
      </c>
      <c r="D13" s="330"/>
      <c r="E13" s="330">
        <v>-3.2901753695954312</v>
      </c>
      <c r="F13" s="330"/>
      <c r="G13" s="330">
        <v>-4.672810324695547</v>
      </c>
      <c r="H13" s="330"/>
      <c r="I13" s="330">
        <v>-0.47702316016830393</v>
      </c>
      <c r="J13" s="330"/>
      <c r="K13" s="330">
        <v>-2.0970566757320057</v>
      </c>
      <c r="L13" s="330"/>
      <c r="M13" s="330">
        <v>-2.5058952071149321</v>
      </c>
      <c r="N13" s="330"/>
      <c r="O13" s="330">
        <v>1.5091236101660295</v>
      </c>
      <c r="P13" s="330"/>
      <c r="Q13" s="330">
        <v>-5.6281793354781371</v>
      </c>
      <c r="R13" s="330"/>
      <c r="S13" s="330">
        <v>-8.7324645209008764</v>
      </c>
      <c r="T13" s="330"/>
    </row>
    <row r="14" spans="1:25" s="286" customFormat="1" ht="9" customHeight="1">
      <c r="B14" s="17"/>
      <c r="C14" s="326"/>
      <c r="D14" s="33"/>
      <c r="E14" s="326"/>
      <c r="F14" s="33"/>
      <c r="G14" s="326"/>
      <c r="H14" s="33"/>
      <c r="I14" s="326"/>
      <c r="J14" s="33"/>
      <c r="K14" s="326"/>
      <c r="L14" s="33"/>
      <c r="M14" s="326"/>
      <c r="N14" s="33"/>
      <c r="O14" s="326"/>
      <c r="P14" s="33"/>
      <c r="Q14" s="326"/>
      <c r="R14" s="33"/>
      <c r="S14" s="326"/>
      <c r="T14" s="33"/>
    </row>
    <row r="15" spans="1:25" s="286" customFormat="1" ht="18.600000000000001" customHeight="1">
      <c r="A15" s="351"/>
      <c r="B15" s="134" t="s">
        <v>12</v>
      </c>
      <c r="C15" s="327"/>
      <c r="D15" s="34"/>
      <c r="E15" s="327"/>
      <c r="F15" s="34"/>
      <c r="G15" s="327"/>
      <c r="H15" s="34"/>
      <c r="I15" s="327"/>
      <c r="J15" s="34"/>
      <c r="K15" s="327"/>
      <c r="L15" s="34"/>
      <c r="M15" s="327"/>
      <c r="N15" s="34"/>
      <c r="O15" s="327"/>
      <c r="P15" s="34"/>
      <c r="Q15" s="327"/>
      <c r="R15" s="34"/>
      <c r="S15" s="327"/>
      <c r="T15" s="34"/>
    </row>
    <row r="16" spans="1:25" s="286" customFormat="1" ht="25.5" customHeight="1">
      <c r="A16" s="42" t="s">
        <v>1</v>
      </c>
      <c r="B16" s="35" t="s">
        <v>72</v>
      </c>
      <c r="C16" s="323">
        <v>3.6740483581868495</v>
      </c>
      <c r="D16" s="323">
        <v>0.27731055533433691</v>
      </c>
      <c r="E16" s="323">
        <v>-3.3707524502023603</v>
      </c>
      <c r="F16" s="323">
        <v>-0.26031543104169574</v>
      </c>
      <c r="G16" s="323">
        <v>-6.5219312656932118</v>
      </c>
      <c r="H16" s="323">
        <v>-0.50485988203027565</v>
      </c>
      <c r="I16" s="323">
        <v>2.0639023318634662</v>
      </c>
      <c r="J16" s="323">
        <v>0.1814929484389807</v>
      </c>
      <c r="K16" s="323">
        <v>-4.3115884654421563</v>
      </c>
      <c r="L16" s="323">
        <v>-0.39090443793442264</v>
      </c>
      <c r="M16" s="323">
        <v>-6.4633508058949474</v>
      </c>
      <c r="N16" s="323">
        <v>-0.59270785976073581</v>
      </c>
      <c r="O16" s="323">
        <v>9.3690135378037773</v>
      </c>
      <c r="P16" s="323">
        <v>0.47109214209280031</v>
      </c>
      <c r="Q16" s="323">
        <v>-0.1342254691226259</v>
      </c>
      <c r="R16" s="323">
        <v>-6.8657511761947166E-3</v>
      </c>
      <c r="S16" s="323">
        <v>-6.7182998809329177</v>
      </c>
      <c r="T16" s="323">
        <v>-0.34158801698206231</v>
      </c>
    </row>
    <row r="17" spans="1:20" s="286" customFormat="1" ht="25.5" customHeight="1">
      <c r="A17" s="41" t="s">
        <v>0</v>
      </c>
      <c r="B17" s="36" t="s">
        <v>23</v>
      </c>
      <c r="C17" s="322">
        <v>3.0533328074138231</v>
      </c>
      <c r="D17" s="322">
        <v>0.13507253887210849</v>
      </c>
      <c r="E17" s="322">
        <v>-0.68320883445339575</v>
      </c>
      <c r="F17" s="322">
        <v>-3.0075961505952101E-2</v>
      </c>
      <c r="G17" s="322">
        <v>-3.0946503605391058</v>
      </c>
      <c r="H17" s="322">
        <v>-0.13555439185803822</v>
      </c>
      <c r="I17" s="322">
        <v>1.6694694490504263</v>
      </c>
      <c r="J17" s="322">
        <v>7.6540707090208118E-2</v>
      </c>
      <c r="K17" s="322">
        <v>-1.091719588804736</v>
      </c>
      <c r="L17" s="322">
        <v>-5.0033252412500923E-2</v>
      </c>
      <c r="M17" s="322">
        <v>-2.9549015233946392</v>
      </c>
      <c r="N17" s="322">
        <v>-0.13619926557826403</v>
      </c>
      <c r="O17" s="322">
        <v>6.1842805423068139</v>
      </c>
      <c r="P17" s="322">
        <v>0.25344735124832041</v>
      </c>
      <c r="Q17" s="322">
        <v>0.21370118774225944</v>
      </c>
      <c r="R17" s="322">
        <v>8.6575361413838928E-3</v>
      </c>
      <c r="S17" s="322">
        <v>-3.3973739948699944</v>
      </c>
      <c r="T17" s="322">
        <v>-0.13435584707940484</v>
      </c>
    </row>
    <row r="18" spans="1:20" s="286" customFormat="1" ht="25.5" customHeight="1">
      <c r="A18" s="44" t="s">
        <v>71</v>
      </c>
      <c r="B18" s="35" t="s">
        <v>70</v>
      </c>
      <c r="C18" s="324">
        <v>4.8548751525311236</v>
      </c>
      <c r="D18" s="324">
        <v>9.9505429665448786E-2</v>
      </c>
      <c r="E18" s="324">
        <v>-1.2222744837728925</v>
      </c>
      <c r="F18" s="324">
        <v>-2.5503639878973909E-2</v>
      </c>
      <c r="G18" s="324">
        <v>-3.6032993155582886</v>
      </c>
      <c r="H18" s="324">
        <v>-7.5102011638636779E-2</v>
      </c>
      <c r="I18" s="324">
        <v>-0.56394115322457961</v>
      </c>
      <c r="J18" s="324">
        <v>-1.2185551110817223E-2</v>
      </c>
      <c r="K18" s="324">
        <v>-4.4863833271690368</v>
      </c>
      <c r="L18" s="324">
        <v>-9.8976546674554744E-2</v>
      </c>
      <c r="M18" s="324">
        <v>-5.3446938576375231</v>
      </c>
      <c r="N18" s="324">
        <v>-0.11872669937983153</v>
      </c>
      <c r="O18" s="324">
        <v>17.832138223090155</v>
      </c>
      <c r="P18" s="324">
        <v>0.32538933746404963</v>
      </c>
      <c r="Q18" s="324">
        <v>6.3140993477841079</v>
      </c>
      <c r="R18" s="324">
        <v>0.11709400405153282</v>
      </c>
      <c r="S18" s="324">
        <v>0.3267585448216721</v>
      </c>
      <c r="T18" s="324">
        <v>5.9776479467550554E-3</v>
      </c>
    </row>
    <row r="19" spans="1:20" s="286" customFormat="1" ht="25.5" customHeight="1">
      <c r="A19" s="351"/>
      <c r="B19" s="19" t="s">
        <v>13</v>
      </c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</row>
    <row r="20" spans="1:20" s="286" customFormat="1" ht="25.5" customHeight="1">
      <c r="A20" s="42">
        <v>4</v>
      </c>
      <c r="B20" s="38" t="s">
        <v>14</v>
      </c>
      <c r="C20" s="323">
        <v>-4.1804689430129223</v>
      </c>
      <c r="D20" s="323">
        <v>-1.8237602014401233</v>
      </c>
      <c r="E20" s="323">
        <v>-3.3638798440962887</v>
      </c>
      <c r="F20" s="323">
        <v>-1.4218465494878201</v>
      </c>
      <c r="G20" s="323">
        <v>-2.3741570252740303</v>
      </c>
      <c r="H20" s="323">
        <v>-0.97943269455488502</v>
      </c>
      <c r="I20" s="323">
        <v>-1.0345782440451059</v>
      </c>
      <c r="J20" s="323">
        <v>-0.41882169148990384</v>
      </c>
      <c r="K20" s="323">
        <v>0.88576769173262448</v>
      </c>
      <c r="L20" s="323">
        <v>0.34784230604218541</v>
      </c>
      <c r="M20" s="323">
        <v>2.018768511576468</v>
      </c>
      <c r="N20" s="323">
        <v>0.7799605099138972</v>
      </c>
      <c r="O20" s="323">
        <v>-9.3334111588618249</v>
      </c>
      <c r="P20" s="323">
        <v>-4.6651087028021303</v>
      </c>
      <c r="Q20" s="323">
        <v>-10.099505614547795</v>
      </c>
      <c r="R20" s="323">
        <v>-4.8564930374885957</v>
      </c>
      <c r="S20" s="323">
        <v>-9.2136752301238545</v>
      </c>
      <c r="T20" s="323">
        <v>-4.2493931110389278</v>
      </c>
    </row>
    <row r="21" spans="1:20" s="286" customFormat="1" ht="25.5" customHeight="1">
      <c r="A21" s="41">
        <v>5</v>
      </c>
      <c r="B21" s="36" t="s">
        <v>24</v>
      </c>
      <c r="C21" s="322">
        <v>4.0470357667809829</v>
      </c>
      <c r="D21" s="322">
        <v>0.24215956351287779</v>
      </c>
      <c r="E21" s="322">
        <v>1.8789547408588163</v>
      </c>
      <c r="F21" s="322">
        <v>0.10976296392688438</v>
      </c>
      <c r="G21" s="322">
        <v>0.10450254457865071</v>
      </c>
      <c r="H21" s="322">
        <v>6.1989838054007937E-3</v>
      </c>
      <c r="I21" s="322">
        <v>2.022591519309235</v>
      </c>
      <c r="J21" s="322">
        <v>0.14984164231985525</v>
      </c>
      <c r="K21" s="322">
        <v>-0.62221120475955161</v>
      </c>
      <c r="L21" s="322">
        <v>-4.5992433549957815E-2</v>
      </c>
      <c r="M21" s="322">
        <v>-1.6033783429533202</v>
      </c>
      <c r="N21" s="322">
        <v>-0.11923229021860469</v>
      </c>
      <c r="O21" s="322">
        <v>13.824621536703784</v>
      </c>
      <c r="P21" s="322">
        <v>0.42886338376757827</v>
      </c>
      <c r="Q21" s="322">
        <v>14.54332454709008</v>
      </c>
      <c r="R21" s="322">
        <v>0.41205606322471761</v>
      </c>
      <c r="S21" s="322">
        <v>7.6318719408440501</v>
      </c>
      <c r="T21" s="322">
        <v>0.23932214240683589</v>
      </c>
    </row>
    <row r="22" spans="1:20" s="21" customFormat="1" ht="25.5" customHeight="1">
      <c r="A22" s="42"/>
      <c r="B22" s="43" t="s">
        <v>15</v>
      </c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</row>
    <row r="23" spans="1:20" s="286" customFormat="1" ht="25.5" customHeight="1">
      <c r="A23" s="41">
        <v>6</v>
      </c>
      <c r="B23" s="36" t="s">
        <v>104</v>
      </c>
      <c r="C23" s="322">
        <v>2.9194469996679779</v>
      </c>
      <c r="D23" s="322">
        <v>0.21266060911153439</v>
      </c>
      <c r="E23" s="322">
        <v>-2.628960562756788</v>
      </c>
      <c r="F23" s="322">
        <v>-0.19435508107047744</v>
      </c>
      <c r="G23" s="322">
        <v>-5.8407300507103912</v>
      </c>
      <c r="H23" s="322">
        <v>-0.43518764189506948</v>
      </c>
      <c r="I23" s="322">
        <v>1.5436536153042126</v>
      </c>
      <c r="J23" s="322">
        <v>0.10786961299515277</v>
      </c>
      <c r="K23" s="322">
        <v>-3.8937977985308265</v>
      </c>
      <c r="L23" s="322">
        <v>-0.27851477168798122</v>
      </c>
      <c r="M23" s="322">
        <v>-5.9386674167711817</v>
      </c>
      <c r="N23" s="322">
        <v>-0.43068141331095433</v>
      </c>
      <c r="O23" s="322">
        <v>5.3857466998920103</v>
      </c>
      <c r="P23" s="322">
        <v>0.4245899837160188</v>
      </c>
      <c r="Q23" s="322">
        <v>-0.39467091902940865</v>
      </c>
      <c r="R23" s="322">
        <v>-3.1016319622461472E-2</v>
      </c>
      <c r="S23" s="322">
        <v>-5.671930638701923</v>
      </c>
      <c r="T23" s="322">
        <v>-0.44356279593129033</v>
      </c>
    </row>
    <row r="24" spans="1:20" s="286" customFormat="1" ht="25.5" customHeight="1">
      <c r="A24" s="44">
        <v>7</v>
      </c>
      <c r="B24" s="35" t="s">
        <v>105</v>
      </c>
      <c r="C24" s="324">
        <v>-2.0156774916013709</v>
      </c>
      <c r="D24" s="324">
        <v>-5.277084919166908E-3</v>
      </c>
      <c r="E24" s="324">
        <v>-3.9758663366337004</v>
      </c>
      <c r="F24" s="324">
        <v>-1.0359559944623392E-2</v>
      </c>
      <c r="G24" s="324">
        <v>-5.8927467090732648</v>
      </c>
      <c r="H24" s="324">
        <v>-1.5370714491463979E-2</v>
      </c>
      <c r="I24" s="324">
        <v>4.514672686230262</v>
      </c>
      <c r="J24" s="324">
        <v>8.7626691415120649E-3</v>
      </c>
      <c r="K24" s="324">
        <v>0.46012269938648842</v>
      </c>
      <c r="L24" s="324">
        <v>9.1618393525808365E-4</v>
      </c>
      <c r="M24" s="324">
        <v>-2.5775907417149</v>
      </c>
      <c r="N24" s="324">
        <v>-5.2102100660328787E-3</v>
      </c>
      <c r="O24" s="324">
        <v>-8.444444444444418</v>
      </c>
      <c r="P24" s="324">
        <v>-3.3671092113983343E-2</v>
      </c>
      <c r="Q24" s="324">
        <v>-8.4893882646691168</v>
      </c>
      <c r="R24" s="324">
        <v>-3.2243742576847687E-2</v>
      </c>
      <c r="S24" s="324">
        <v>-9.2592592592592382</v>
      </c>
      <c r="T24" s="324">
        <v>-3.4254752009786567E-2</v>
      </c>
    </row>
    <row r="25" spans="1:20" s="286" customFormat="1" ht="25.5" customHeight="1">
      <c r="A25" s="41">
        <v>8</v>
      </c>
      <c r="B25" s="36" t="s">
        <v>74</v>
      </c>
      <c r="C25" s="322">
        <v>11.688311688311668</v>
      </c>
      <c r="D25" s="322">
        <v>5.2770849191668301E-2</v>
      </c>
      <c r="E25" s="322">
        <v>1.1684434968016717</v>
      </c>
      <c r="F25" s="322">
        <v>5.5224113323476699E-3</v>
      </c>
      <c r="G25" s="322">
        <v>-4.0040670088118731</v>
      </c>
      <c r="H25" s="322">
        <v>-1.905784240545836E-2</v>
      </c>
      <c r="I25" s="322">
        <v>5.6338028169014054</v>
      </c>
      <c r="J25" s="322">
        <v>2.6288007424536103E-2</v>
      </c>
      <c r="K25" s="322">
        <v>0.15477879530504879</v>
      </c>
      <c r="L25" s="322">
        <v>7.3294714820651657E-4</v>
      </c>
      <c r="M25" s="322">
        <v>-1.7185741088180322</v>
      </c>
      <c r="N25" s="322">
        <v>-8.1165857491261074E-3</v>
      </c>
      <c r="O25" s="322">
        <v>25.263157894736853</v>
      </c>
      <c r="P25" s="322">
        <v>0.10632976457047405</v>
      </c>
      <c r="Q25" s="322">
        <v>3.1470292044310355</v>
      </c>
      <c r="R25" s="322">
        <v>1.4817896404801488E-2</v>
      </c>
      <c r="S25" s="322">
        <v>-8.1593668986218972</v>
      </c>
      <c r="T25" s="322">
        <v>-3.9392964811254538E-2</v>
      </c>
    </row>
    <row r="26" spans="1:20" s="286" customFormat="1" ht="25.5" customHeight="1">
      <c r="A26" s="44">
        <v>9</v>
      </c>
      <c r="B26" s="35" t="s">
        <v>75</v>
      </c>
      <c r="C26" s="324">
        <v>1.3777168246460167</v>
      </c>
      <c r="D26" s="324">
        <v>0.14792482752816394</v>
      </c>
      <c r="E26" s="324">
        <v>-2.8561504634211872</v>
      </c>
      <c r="F26" s="324">
        <v>-0.30922587409063151</v>
      </c>
      <c r="G26" s="324">
        <v>-5.3366238800266217</v>
      </c>
      <c r="H26" s="324">
        <v>-0.58250605778387476</v>
      </c>
      <c r="I26" s="324">
        <v>2.2202028852685651</v>
      </c>
      <c r="J26" s="324">
        <v>0.26019627942524087</v>
      </c>
      <c r="K26" s="324">
        <v>2.6415124499692411E-3</v>
      </c>
      <c r="L26" s="324">
        <v>3.1108241975098675E-4</v>
      </c>
      <c r="M26" s="324">
        <v>-1.7616738179185347</v>
      </c>
      <c r="N26" s="324">
        <v>-0.20898620802686518</v>
      </c>
      <c r="O26" s="324">
        <v>-0.90438881597126475</v>
      </c>
      <c r="P26" s="324">
        <v>-7.91330254199889E-2</v>
      </c>
      <c r="Q26" s="324">
        <v>-10.130189904008347</v>
      </c>
      <c r="R26" s="324">
        <v>-0.90998120871494959</v>
      </c>
      <c r="S26" s="324">
        <v>-13.947245604677107</v>
      </c>
      <c r="T26" s="324">
        <v>-1.2767199039975625</v>
      </c>
    </row>
    <row r="27" spans="1:20" s="286" customFormat="1" ht="25.5" customHeight="1">
      <c r="A27" s="41">
        <v>10</v>
      </c>
      <c r="B27" s="84" t="s">
        <v>79</v>
      </c>
      <c r="C27" s="322">
        <v>-2.1272081094777997</v>
      </c>
      <c r="D27" s="322">
        <v>-2.8647837834225368E-2</v>
      </c>
      <c r="E27" s="322">
        <v>-13.457402097911626</v>
      </c>
      <c r="F27" s="322">
        <v>-0.20106819708887677</v>
      </c>
      <c r="G27" s="322">
        <v>-16.52359777587526</v>
      </c>
      <c r="H27" s="322">
        <v>-0.25357557481876997</v>
      </c>
      <c r="I27" s="322">
        <v>-7.216663532506697</v>
      </c>
      <c r="J27" s="322">
        <v>-0.10591236701642087</v>
      </c>
      <c r="K27" s="322">
        <v>-11.208850965112561</v>
      </c>
      <c r="L27" s="322">
        <v>-0.17012930427759604</v>
      </c>
      <c r="M27" s="322">
        <v>-11.935064008714406</v>
      </c>
      <c r="N27" s="322">
        <v>-0.18321520245443754</v>
      </c>
      <c r="O27" s="322">
        <v>11.577117544131964</v>
      </c>
      <c r="P27" s="322">
        <v>0.12761199321564187</v>
      </c>
      <c r="Q27" s="322">
        <v>-18.03150712653941</v>
      </c>
      <c r="R27" s="322">
        <v>-0.26111500091252077</v>
      </c>
      <c r="S27" s="322">
        <v>-25.059246501157446</v>
      </c>
      <c r="T27" s="322">
        <v>-0.3843454515785879</v>
      </c>
    </row>
    <row r="28" spans="1:20" s="286" customFormat="1" ht="25.5" customHeight="1">
      <c r="A28" s="44">
        <v>11</v>
      </c>
      <c r="B28" s="35" t="s">
        <v>76</v>
      </c>
      <c r="C28" s="324">
        <v>8.0820023839585886</v>
      </c>
      <c r="D28" s="324">
        <v>0.66540206520792822</v>
      </c>
      <c r="E28" s="324">
        <v>-10.896109851835973</v>
      </c>
      <c r="F28" s="324">
        <v>-1.0181296498961141</v>
      </c>
      <c r="G28" s="324">
        <v>-17.003596629346902</v>
      </c>
      <c r="H28" s="324">
        <v>-1.7266527844921933</v>
      </c>
      <c r="I28" s="324">
        <v>-6.7069893395951281</v>
      </c>
      <c r="J28" s="324">
        <v>-0.52274116642506474</v>
      </c>
      <c r="K28" s="324">
        <v>-14.779223171719678</v>
      </c>
      <c r="L28" s="324">
        <v>-1.2435808558578085</v>
      </c>
      <c r="M28" s="324">
        <v>-16.16073108845643</v>
      </c>
      <c r="N28" s="324">
        <v>-1.3978990403722364</v>
      </c>
      <c r="O28" s="324">
        <v>33.638937829268201</v>
      </c>
      <c r="P28" s="324">
        <v>3.0683036631742864</v>
      </c>
      <c r="Q28" s="324">
        <v>-5.2077724905299334</v>
      </c>
      <c r="R28" s="324">
        <v>-0.58056957239877283</v>
      </c>
      <c r="S28" s="324">
        <v>-18.049867990835097</v>
      </c>
      <c r="T28" s="324">
        <v>-2.3376655628254719</v>
      </c>
    </row>
    <row r="29" spans="1:20" s="21" customFormat="1" ht="25.5" customHeight="1">
      <c r="A29" s="41">
        <v>12</v>
      </c>
      <c r="B29" s="36" t="s">
        <v>25</v>
      </c>
      <c r="C29" s="322">
        <v>5.7453500697683326</v>
      </c>
      <c r="D29" s="322">
        <v>0.39523453002358594</v>
      </c>
      <c r="E29" s="322">
        <v>3.2837922890623474</v>
      </c>
      <c r="F29" s="322">
        <v>0.21833003205983773</v>
      </c>
      <c r="G29" s="322">
        <v>1.8298019524755063</v>
      </c>
      <c r="H29" s="322">
        <v>0.11982082738153305</v>
      </c>
      <c r="I29" s="322">
        <v>-0.52569076853184959</v>
      </c>
      <c r="J29" s="322">
        <v>-3.4419938381847294E-2</v>
      </c>
      <c r="K29" s="322">
        <v>-2.387596986445601</v>
      </c>
      <c r="L29" s="322">
        <v>-0.15492286426195687</v>
      </c>
      <c r="M29" s="322">
        <v>-2.6285478919722181</v>
      </c>
      <c r="N29" s="322">
        <v>-0.17015346403256471</v>
      </c>
      <c r="O29" s="322">
        <v>16.744118207751018</v>
      </c>
      <c r="P29" s="322">
        <v>1.2641679895744335</v>
      </c>
      <c r="Q29" s="322">
        <v>13.546431161291594</v>
      </c>
      <c r="R29" s="322">
        <v>0.94274649966753654</v>
      </c>
      <c r="S29" s="322">
        <v>9.8503077435089068</v>
      </c>
      <c r="T29" s="322">
        <v>0.65875916834687986</v>
      </c>
    </row>
    <row r="30" spans="1:20" s="21" customFormat="1" ht="25.5" customHeight="1">
      <c r="A30" s="82">
        <v>13</v>
      </c>
      <c r="B30" s="83" t="s">
        <v>77</v>
      </c>
      <c r="C30" s="325">
        <v>-0.10914943776958452</v>
      </c>
      <c r="D30" s="325">
        <v>-1.283439171698609E-3</v>
      </c>
      <c r="E30" s="325">
        <v>-8.5387283220281205</v>
      </c>
      <c r="F30" s="325">
        <v>-0.1058148653141798</v>
      </c>
      <c r="G30" s="325">
        <v>-12.753282933671429</v>
      </c>
      <c r="H30" s="325">
        <v>-0.16173330544186629</v>
      </c>
      <c r="I30" s="325">
        <v>-3.0903974223487025</v>
      </c>
      <c r="J30" s="325">
        <v>-4.3042061496166663E-2</v>
      </c>
      <c r="K30" s="325">
        <v>-9.4018224885694934</v>
      </c>
      <c r="L30" s="325">
        <v>-0.13722987302619749</v>
      </c>
      <c r="M30" s="325">
        <v>-11.073549232325064</v>
      </c>
      <c r="N30" s="325">
        <v>-0.16382238855457751</v>
      </c>
      <c r="O30" s="325">
        <v>11.282223996515953</v>
      </c>
      <c r="P30" s="325">
        <v>8.316922414434666E-2</v>
      </c>
      <c r="Q30" s="325">
        <v>-5.5258814408707337</v>
      </c>
      <c r="R30" s="325">
        <v>-4.4844008447769729E-2</v>
      </c>
      <c r="S30" s="325">
        <v>-18.02814762404158</v>
      </c>
      <c r="T30" s="325">
        <v>-0.15785059231784115</v>
      </c>
    </row>
    <row r="31" spans="1:20" s="301" customFormat="1" ht="13.5" customHeight="1">
      <c r="A31" s="302" t="s">
        <v>30</v>
      </c>
    </row>
    <row r="32" spans="1:20" s="301" customFormat="1" ht="13.15" customHeight="1">
      <c r="A32" s="440" t="s">
        <v>195</v>
      </c>
      <c r="B32" s="440"/>
      <c r="C32" s="440"/>
      <c r="D32" s="440"/>
      <c r="E32" s="440"/>
      <c r="F32" s="360"/>
      <c r="G32" s="360"/>
      <c r="H32" s="360"/>
    </row>
    <row r="33" spans="1:5" s="301" customFormat="1" ht="12">
      <c r="A33" s="440"/>
      <c r="B33" s="440"/>
      <c r="C33" s="440"/>
      <c r="D33" s="440"/>
      <c r="E33" s="440"/>
    </row>
    <row r="34" spans="1:5" s="301" customFormat="1">
      <c r="A34" s="321" t="s">
        <v>196</v>
      </c>
      <c r="C34" s="360"/>
      <c r="D34" s="360"/>
      <c r="E34" s="360"/>
    </row>
    <row r="35" spans="1:5" s="301" customFormat="1" ht="14.25" customHeight="1">
      <c r="A35" s="320" t="s">
        <v>158</v>
      </c>
      <c r="B35" s="360"/>
      <c r="C35" s="144"/>
      <c r="D35" s="144"/>
      <c r="E35" s="144"/>
    </row>
    <row r="36" spans="1:5" s="301" customFormat="1" ht="12">
      <c r="A36" s="319" t="s">
        <v>200</v>
      </c>
      <c r="B36" s="356"/>
    </row>
    <row r="37" spans="1:5" s="301" customFormat="1" ht="12"/>
    <row r="38" spans="1:5">
      <c r="A38" s="8"/>
    </row>
  </sheetData>
  <mergeCells count="27">
    <mergeCell ref="G9:H9"/>
    <mergeCell ref="A9:A10"/>
    <mergeCell ref="C9:D9"/>
    <mergeCell ref="E9:F9"/>
    <mergeCell ref="A32:E33"/>
    <mergeCell ref="C5:H5"/>
    <mergeCell ref="G7:H8"/>
    <mergeCell ref="O5:T5"/>
    <mergeCell ref="O7:P8"/>
    <mergeCell ref="Q7:R8"/>
    <mergeCell ref="S7:T8"/>
    <mergeCell ref="O9:P9"/>
    <mergeCell ref="Q9:R9"/>
    <mergeCell ref="S9:T9"/>
    <mergeCell ref="O6:T6"/>
    <mergeCell ref="A2:T2"/>
    <mergeCell ref="I5:N5"/>
    <mergeCell ref="M7:N8"/>
    <mergeCell ref="M9:N9"/>
    <mergeCell ref="I9:J9"/>
    <mergeCell ref="K9:L9"/>
    <mergeCell ref="I7:J8"/>
    <mergeCell ref="K7:L8"/>
    <mergeCell ref="A4:D4"/>
    <mergeCell ref="A7:B8"/>
    <mergeCell ref="C7:D8"/>
    <mergeCell ref="E7:F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9"/>
  <sheetViews>
    <sheetView tabSelected="1" zoomScale="70" zoomScaleNormal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H19" sqref="H19"/>
    </sheetView>
  </sheetViews>
  <sheetFormatPr baseColWidth="10" defaultRowHeight="12.75"/>
  <cols>
    <col min="1" max="1" width="2" style="180" customWidth="1"/>
    <col min="2" max="2" width="63.7109375" style="180" customWidth="1"/>
    <col min="3" max="3" width="17.85546875" style="180" customWidth="1"/>
    <col min="4" max="6" width="11.42578125" style="180"/>
    <col min="7" max="7" width="3.85546875" style="180" customWidth="1"/>
    <col min="8" max="8" width="14.5703125" style="180" customWidth="1"/>
    <col min="9" max="11" width="11.42578125" style="180"/>
    <col min="12" max="12" width="2.28515625" style="180" customWidth="1"/>
    <col min="13" max="13" width="14" style="180" customWidth="1"/>
    <col min="14" max="16384" width="11.42578125" style="180"/>
  </cols>
  <sheetData>
    <row r="1" spans="1:17" ht="14.2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 ht="27.7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6.5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7"/>
      <c r="Q3" s="157"/>
    </row>
    <row r="4" spans="1:17" ht="20.25" customHeight="1">
      <c r="A4" s="441" t="s">
        <v>120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157"/>
    </row>
    <row r="5" spans="1:17" ht="14.25">
      <c r="A5" s="157"/>
      <c r="B5" s="159" t="s">
        <v>173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7"/>
      <c r="Q5" s="157"/>
    </row>
    <row r="6" spans="1:17" ht="15.75">
      <c r="A6" s="160"/>
      <c r="B6" s="442" t="s">
        <v>147</v>
      </c>
      <c r="C6" s="442"/>
      <c r="D6" s="442"/>
      <c r="E6" s="442"/>
      <c r="F6" s="442"/>
      <c r="G6" s="442"/>
      <c r="H6" s="361"/>
      <c r="I6" s="361"/>
      <c r="J6" s="361"/>
      <c r="K6" s="361"/>
      <c r="L6" s="361"/>
      <c r="M6" s="361"/>
      <c r="N6" s="361"/>
      <c r="O6" s="361"/>
      <c r="P6" s="160"/>
      <c r="Q6" s="160"/>
    </row>
    <row r="7" spans="1:17" ht="14.25">
      <c r="A7" s="157"/>
      <c r="B7" s="418" t="s">
        <v>201</v>
      </c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349"/>
      <c r="N7" s="349"/>
      <c r="O7" s="349"/>
      <c r="P7" s="288"/>
      <c r="Q7" s="288"/>
    </row>
    <row r="8" spans="1:17" ht="14.25">
      <c r="A8" s="157"/>
      <c r="B8" s="161"/>
      <c r="C8" s="161"/>
      <c r="D8" s="161"/>
      <c r="E8" s="161"/>
      <c r="F8" s="162"/>
      <c r="G8" s="163"/>
      <c r="H8" s="163"/>
      <c r="I8" s="163"/>
      <c r="J8" s="163"/>
      <c r="K8" s="163"/>
      <c r="L8" s="163"/>
      <c r="M8" s="163"/>
      <c r="N8" s="163"/>
      <c r="O8" s="163"/>
      <c r="P8" s="164"/>
      <c r="Q8" s="157"/>
    </row>
    <row r="9" spans="1:17" ht="30.75" customHeight="1">
      <c r="A9" s="165"/>
      <c r="B9" s="443" t="s">
        <v>174</v>
      </c>
      <c r="C9" s="446" t="s">
        <v>202</v>
      </c>
      <c r="D9" s="446"/>
      <c r="E9" s="446"/>
      <c r="F9" s="446"/>
      <c r="G9" s="166"/>
      <c r="H9" s="447" t="s">
        <v>203</v>
      </c>
      <c r="I9" s="447"/>
      <c r="J9" s="447"/>
      <c r="K9" s="447"/>
      <c r="L9" s="166"/>
      <c r="M9" s="447" t="s">
        <v>204</v>
      </c>
      <c r="N9" s="447"/>
      <c r="O9" s="447"/>
      <c r="P9" s="447"/>
      <c r="Q9" s="165"/>
    </row>
    <row r="10" spans="1:17">
      <c r="A10" s="167"/>
      <c r="B10" s="444"/>
      <c r="C10" s="443" t="s">
        <v>3</v>
      </c>
      <c r="D10" s="443"/>
      <c r="E10" s="443"/>
      <c r="F10" s="443"/>
      <c r="G10" s="168"/>
      <c r="H10" s="443" t="s">
        <v>2</v>
      </c>
      <c r="I10" s="443"/>
      <c r="J10" s="443"/>
      <c r="K10" s="443"/>
      <c r="L10" s="168"/>
      <c r="M10" s="443" t="s">
        <v>163</v>
      </c>
      <c r="N10" s="443"/>
      <c r="O10" s="443"/>
      <c r="P10" s="443"/>
      <c r="Q10" s="167"/>
    </row>
    <row r="11" spans="1:17">
      <c r="A11" s="167"/>
      <c r="B11" s="445"/>
      <c r="C11" s="445"/>
      <c r="D11" s="445"/>
      <c r="E11" s="445"/>
      <c r="F11" s="445"/>
      <c r="G11" s="170"/>
      <c r="H11" s="445"/>
      <c r="I11" s="445"/>
      <c r="J11" s="445"/>
      <c r="K11" s="445"/>
      <c r="L11" s="170"/>
      <c r="M11" s="445"/>
      <c r="N11" s="445"/>
      <c r="O11" s="445"/>
      <c r="P11" s="445"/>
      <c r="Q11" s="167"/>
    </row>
    <row r="12" spans="1:17" ht="18" customHeight="1">
      <c r="A12" s="167"/>
      <c r="B12" s="371"/>
      <c r="C12" s="363" t="s">
        <v>175</v>
      </c>
      <c r="D12" s="363" t="s">
        <v>167</v>
      </c>
      <c r="E12" s="363" t="s">
        <v>165</v>
      </c>
      <c r="F12" s="363" t="s">
        <v>166</v>
      </c>
      <c r="G12" s="171"/>
      <c r="H12" s="363" t="s">
        <v>175</v>
      </c>
      <c r="I12" s="363" t="s">
        <v>167</v>
      </c>
      <c r="J12" s="363" t="s">
        <v>165</v>
      </c>
      <c r="K12" s="363" t="s">
        <v>166</v>
      </c>
      <c r="L12" s="171"/>
      <c r="M12" s="363" t="s">
        <v>175</v>
      </c>
      <c r="N12" s="363" t="s">
        <v>167</v>
      </c>
      <c r="O12" s="363" t="s">
        <v>165</v>
      </c>
      <c r="P12" s="363" t="s">
        <v>166</v>
      </c>
      <c r="Q12" s="167"/>
    </row>
    <row r="13" spans="1:17" ht="16.5" customHeight="1">
      <c r="A13" s="172"/>
      <c r="B13" s="12" t="s">
        <v>176</v>
      </c>
      <c r="C13" s="329">
        <v>26.928743669999999</v>
      </c>
      <c r="D13" s="329">
        <v>0.32955195300000001</v>
      </c>
      <c r="E13" s="329">
        <v>26.108898270000001</v>
      </c>
      <c r="F13" s="329">
        <v>27.74858906</v>
      </c>
      <c r="G13" s="12"/>
      <c r="H13" s="329">
        <v>19.487898430000001</v>
      </c>
      <c r="I13" s="329">
        <v>6.1529597999999998E-2</v>
      </c>
      <c r="J13" s="329">
        <v>19.34380105</v>
      </c>
      <c r="K13" s="329">
        <v>19.631995809999999</v>
      </c>
      <c r="L13" s="12"/>
      <c r="M13" s="329">
        <v>8.8417939489999995</v>
      </c>
      <c r="N13" s="329">
        <v>3.2885770000000002E-2</v>
      </c>
      <c r="O13" s="329">
        <v>8.7716400520000004</v>
      </c>
      <c r="P13" s="329">
        <v>8.9119478460000003</v>
      </c>
      <c r="Q13" s="172"/>
    </row>
    <row r="14" spans="1:17" ht="16.5" customHeight="1">
      <c r="A14" s="172"/>
      <c r="B14" s="14" t="s">
        <v>177</v>
      </c>
      <c r="C14" s="324">
        <v>20.387805490000002</v>
      </c>
      <c r="D14" s="324">
        <v>0.18977753</v>
      </c>
      <c r="E14" s="324">
        <v>19.940014470000001</v>
      </c>
      <c r="F14" s="324">
        <v>20.835596500000001</v>
      </c>
      <c r="G14" s="13"/>
      <c r="H14" s="324">
        <v>13.664019700000001</v>
      </c>
      <c r="I14" s="324">
        <v>3.6673246999999999E-2</v>
      </c>
      <c r="J14" s="324">
        <v>13.582319999999999</v>
      </c>
      <c r="K14" s="324">
        <v>13.74571939</v>
      </c>
      <c r="L14" s="13"/>
      <c r="M14" s="324">
        <v>7.0344745389999996</v>
      </c>
      <c r="N14" s="324">
        <v>2.1613799E-2</v>
      </c>
      <c r="O14" s="324">
        <v>6.9891323090000004</v>
      </c>
      <c r="P14" s="324">
        <v>7.0798167689999998</v>
      </c>
      <c r="Q14" s="172"/>
    </row>
    <row r="15" spans="1:17" ht="16.5" customHeight="1">
      <c r="A15" s="172"/>
      <c r="B15" s="12" t="s">
        <v>178</v>
      </c>
      <c r="C15" s="322">
        <v>25.709812620000001</v>
      </c>
      <c r="D15" s="322">
        <v>0.41057093300000003</v>
      </c>
      <c r="E15" s="322">
        <v>24.698220429999999</v>
      </c>
      <c r="F15" s="322">
        <v>26.721404809999999</v>
      </c>
      <c r="G15" s="173"/>
      <c r="H15" s="322">
        <v>18.64037239</v>
      </c>
      <c r="I15" s="322">
        <v>7.6116555000000002E-2</v>
      </c>
      <c r="J15" s="322">
        <v>18.463377909999998</v>
      </c>
      <c r="K15" s="322">
        <v>18.817366870000001</v>
      </c>
      <c r="L15" s="173"/>
      <c r="M15" s="322">
        <v>8.8152732460000003</v>
      </c>
      <c r="N15" s="322">
        <v>4.0623780999999998E-2</v>
      </c>
      <c r="O15" s="322">
        <v>8.7286332770000001</v>
      </c>
      <c r="P15" s="322">
        <v>8.9019132150000004</v>
      </c>
      <c r="Q15" s="172"/>
    </row>
    <row r="16" spans="1:17" ht="16.5" customHeight="1">
      <c r="A16" s="172"/>
      <c r="B16" s="13" t="s">
        <v>179</v>
      </c>
      <c r="C16" s="323">
        <v>17.115221439999999</v>
      </c>
      <c r="D16" s="323">
        <v>0.243580933</v>
      </c>
      <c r="E16" s="323">
        <v>16.556101829999999</v>
      </c>
      <c r="F16" s="323">
        <v>17.674341049999999</v>
      </c>
      <c r="G16" s="174"/>
      <c r="H16" s="323">
        <v>11.038630980000001</v>
      </c>
      <c r="I16" s="323">
        <v>4.6755389000000001E-2</v>
      </c>
      <c r="J16" s="323">
        <v>10.93687643</v>
      </c>
      <c r="K16" s="323">
        <v>11.14038554</v>
      </c>
      <c r="L16" s="174"/>
      <c r="M16" s="323">
        <v>6.4783445149999999</v>
      </c>
      <c r="N16" s="323">
        <v>2.7862601000000001E-2</v>
      </c>
      <c r="O16" s="323">
        <v>6.4201970160000004</v>
      </c>
      <c r="P16" s="323">
        <v>6.5364920140000002</v>
      </c>
      <c r="Q16" s="172"/>
    </row>
    <row r="17" spans="1:17" ht="28.5" customHeight="1">
      <c r="A17" s="172"/>
      <c r="B17" s="36" t="s">
        <v>55</v>
      </c>
      <c r="C17" s="322">
        <v>2.4082305989999999</v>
      </c>
      <c r="D17" s="322">
        <v>0.38987248099999999</v>
      </c>
      <c r="E17" s="322">
        <v>1.6256924210000001</v>
      </c>
      <c r="F17" s="322">
        <v>3.1907687770000002</v>
      </c>
      <c r="G17" s="12"/>
      <c r="H17" s="322">
        <v>-6.853102356</v>
      </c>
      <c r="I17" s="322">
        <v>7.0668506000000006E-2</v>
      </c>
      <c r="J17" s="322">
        <v>-6.9821180070000004</v>
      </c>
      <c r="K17" s="322">
        <v>-6.7240867050000004</v>
      </c>
      <c r="L17" s="12"/>
      <c r="M17" s="322">
        <v>-3.7525143609999998</v>
      </c>
      <c r="N17" s="322">
        <v>4.1688388999999999E-2</v>
      </c>
      <c r="O17" s="322">
        <v>-3.8311560070000001</v>
      </c>
      <c r="P17" s="322">
        <v>-3.6738727149999999</v>
      </c>
      <c r="Q17" s="172"/>
    </row>
    <row r="18" spans="1:17" ht="28.5" customHeight="1">
      <c r="A18" s="172"/>
      <c r="B18" s="96" t="s">
        <v>56</v>
      </c>
      <c r="C18" s="323">
        <v>32.199872069999998</v>
      </c>
      <c r="D18" s="323">
        <v>0.57586627999999995</v>
      </c>
      <c r="E18" s="323">
        <v>30.707762299999999</v>
      </c>
      <c r="F18" s="323">
        <v>33.691981839999997</v>
      </c>
      <c r="G18" s="13"/>
      <c r="H18" s="323">
        <v>1.6868227950000001</v>
      </c>
      <c r="I18" s="323">
        <v>8.3084439999999996E-2</v>
      </c>
      <c r="J18" s="323">
        <v>1.521233421</v>
      </c>
      <c r="K18" s="323">
        <v>1.85241217</v>
      </c>
      <c r="L18" s="13"/>
      <c r="M18" s="323">
        <v>-5.318196318</v>
      </c>
      <c r="N18" s="323">
        <v>5.6648302999999997E-2</v>
      </c>
      <c r="O18" s="323">
        <v>-5.4233202299999999</v>
      </c>
      <c r="P18" s="323">
        <v>-5.2130724060000002</v>
      </c>
      <c r="Q18" s="172"/>
    </row>
    <row r="19" spans="1:17" ht="28.5" customHeight="1">
      <c r="A19" s="172"/>
      <c r="B19" s="36" t="s">
        <v>98</v>
      </c>
      <c r="C19" s="322">
        <v>25.334929120000002</v>
      </c>
      <c r="D19" s="322">
        <v>0.801740966</v>
      </c>
      <c r="E19" s="322">
        <v>23.365436819999999</v>
      </c>
      <c r="F19" s="322">
        <v>27.30442141</v>
      </c>
      <c r="G19" s="12"/>
      <c r="H19" s="322">
        <v>15.52958615</v>
      </c>
      <c r="I19" s="322">
        <v>0.183569548</v>
      </c>
      <c r="J19" s="322">
        <v>15.1139226</v>
      </c>
      <c r="K19" s="322">
        <v>15.945249710000001</v>
      </c>
      <c r="L19" s="12"/>
      <c r="M19" s="322">
        <v>10.829442350000001</v>
      </c>
      <c r="N19" s="322">
        <v>0.164641699</v>
      </c>
      <c r="O19" s="322">
        <v>10.47180483</v>
      </c>
      <c r="P19" s="322">
        <v>11.18707987</v>
      </c>
      <c r="Q19" s="172"/>
    </row>
    <row r="20" spans="1:17" ht="28.5" customHeight="1">
      <c r="A20" s="172"/>
      <c r="B20" s="96" t="s">
        <v>58</v>
      </c>
      <c r="C20" s="323">
        <v>108.9918935</v>
      </c>
      <c r="D20" s="323">
        <v>0.72724317100000002</v>
      </c>
      <c r="E20" s="323">
        <v>106.01298490000001</v>
      </c>
      <c r="F20" s="323">
        <v>111.9708021</v>
      </c>
      <c r="G20" s="13"/>
      <c r="H20" s="323">
        <v>58.73094734</v>
      </c>
      <c r="I20" s="323">
        <v>0.197377039</v>
      </c>
      <c r="J20" s="323">
        <v>58.116893679999997</v>
      </c>
      <c r="K20" s="323">
        <v>59.345001009999997</v>
      </c>
      <c r="L20" s="13"/>
      <c r="M20" s="323">
        <v>9.9926356540000008</v>
      </c>
      <c r="N20" s="323">
        <v>0.104078962</v>
      </c>
      <c r="O20" s="323">
        <v>9.7682605569999996</v>
      </c>
      <c r="P20" s="323">
        <v>10.21701075</v>
      </c>
      <c r="Q20" s="172"/>
    </row>
    <row r="21" spans="1:17" ht="28.5" customHeight="1">
      <c r="A21" s="172"/>
      <c r="B21" s="36" t="s">
        <v>59</v>
      </c>
      <c r="C21" s="322">
        <v>106.4008159</v>
      </c>
      <c r="D21" s="322">
        <v>2.9071028060000002</v>
      </c>
      <c r="E21" s="322">
        <v>94.640475530000003</v>
      </c>
      <c r="F21" s="322">
        <v>118.1611563</v>
      </c>
      <c r="G21" s="12"/>
      <c r="H21" s="322">
        <v>50.860137360000003</v>
      </c>
      <c r="I21" s="322">
        <v>0.85217965799999995</v>
      </c>
      <c r="J21" s="322">
        <v>48.340408830000001</v>
      </c>
      <c r="K21" s="322">
        <v>53.379865889999998</v>
      </c>
      <c r="L21" s="12"/>
      <c r="M21" s="322">
        <v>1.913201041</v>
      </c>
      <c r="N21" s="322">
        <v>0.411474546</v>
      </c>
      <c r="O21" s="322">
        <v>1.0912962559999999</v>
      </c>
      <c r="P21" s="322">
        <v>2.7351058259999999</v>
      </c>
      <c r="Q21" s="172"/>
    </row>
    <row r="22" spans="1:17" ht="28.5" customHeight="1">
      <c r="A22" s="172"/>
      <c r="B22" s="96" t="s">
        <v>60</v>
      </c>
      <c r="C22" s="323">
        <v>8.4473092039999997</v>
      </c>
      <c r="D22" s="323">
        <v>0.436334587</v>
      </c>
      <c r="E22" s="323">
        <v>7.5198677329999999</v>
      </c>
      <c r="F22" s="323">
        <v>9.3747506749999996</v>
      </c>
      <c r="G22" s="13"/>
      <c r="H22" s="323">
        <v>9.4475473149999996</v>
      </c>
      <c r="I22" s="323">
        <v>7.3556772000000006E-2</v>
      </c>
      <c r="J22" s="323">
        <v>9.2897582930000002</v>
      </c>
      <c r="K22" s="323">
        <v>9.6053363370000007</v>
      </c>
      <c r="L22" s="13"/>
      <c r="M22" s="323">
        <v>6.6300093599999999</v>
      </c>
      <c r="N22" s="323">
        <v>3.8390379000000002E-2</v>
      </c>
      <c r="O22" s="323">
        <v>6.5497769310000002</v>
      </c>
      <c r="P22" s="323">
        <v>6.7102417890000003</v>
      </c>
      <c r="Q22" s="172"/>
    </row>
    <row r="23" spans="1:17" ht="28.5" customHeight="1">
      <c r="A23" s="172"/>
      <c r="B23" s="36" t="s">
        <v>61</v>
      </c>
      <c r="C23" s="322">
        <v>19.087132260000001</v>
      </c>
      <c r="D23" s="322">
        <v>0.791785513</v>
      </c>
      <c r="E23" s="322">
        <v>17.23905349</v>
      </c>
      <c r="F23" s="322">
        <v>20.935211039999999</v>
      </c>
      <c r="G23" s="12"/>
      <c r="H23" s="322">
        <v>4.1802792090000001</v>
      </c>
      <c r="I23" s="322">
        <v>0.117188023</v>
      </c>
      <c r="J23" s="322">
        <v>3.940993459</v>
      </c>
      <c r="K23" s="322">
        <v>4.4195649579999996</v>
      </c>
      <c r="L23" s="12"/>
      <c r="M23" s="322">
        <v>0.56926808600000001</v>
      </c>
      <c r="N23" s="322">
        <v>8.0730482000000006E-2</v>
      </c>
      <c r="O23" s="322">
        <v>0.41013850200000002</v>
      </c>
      <c r="P23" s="322">
        <v>0.72839767</v>
      </c>
      <c r="Q23" s="172"/>
    </row>
    <row r="24" spans="1:17" ht="28.5" customHeight="1">
      <c r="A24" s="172"/>
      <c r="B24" s="35" t="s">
        <v>62</v>
      </c>
      <c r="C24" s="324">
        <v>4.8012223570000003</v>
      </c>
      <c r="D24" s="324">
        <v>0.61645694699999998</v>
      </c>
      <c r="E24" s="324">
        <v>3.5349789700000001</v>
      </c>
      <c r="F24" s="324">
        <v>6.0674657439999997</v>
      </c>
      <c r="G24" s="14"/>
      <c r="H24" s="324">
        <v>19.597816900000002</v>
      </c>
      <c r="I24" s="324">
        <v>0.17833817499999999</v>
      </c>
      <c r="J24" s="324">
        <v>19.179778989999999</v>
      </c>
      <c r="K24" s="324">
        <v>20.0158548</v>
      </c>
      <c r="L24" s="14"/>
      <c r="M24" s="324">
        <v>19.276222489999999</v>
      </c>
      <c r="N24" s="324">
        <v>9.8017886999999998E-2</v>
      </c>
      <c r="O24" s="324">
        <v>19.047079109999999</v>
      </c>
      <c r="P24" s="324">
        <v>19.505365860000001</v>
      </c>
      <c r="Q24" s="172"/>
    </row>
    <row r="25" spans="1:17" ht="28.5" customHeight="1">
      <c r="A25" s="172"/>
      <c r="B25" s="36" t="s">
        <v>63</v>
      </c>
      <c r="C25" s="322">
        <v>24.40725282</v>
      </c>
      <c r="D25" s="322">
        <v>1.574127643</v>
      </c>
      <c r="E25" s="322">
        <v>20.5689986</v>
      </c>
      <c r="F25" s="322">
        <v>28.245507050000001</v>
      </c>
      <c r="G25" s="12"/>
      <c r="H25" s="322">
        <v>23.589594030000001</v>
      </c>
      <c r="I25" s="322">
        <v>0.30860020199999999</v>
      </c>
      <c r="J25" s="322">
        <v>22.8420682</v>
      </c>
      <c r="K25" s="322">
        <v>24.337119860000001</v>
      </c>
      <c r="L25" s="12"/>
      <c r="M25" s="322">
        <v>14.379305009999999</v>
      </c>
      <c r="N25" s="322">
        <v>0.30540349700000002</v>
      </c>
      <c r="O25" s="322">
        <v>13.694653539999999</v>
      </c>
      <c r="P25" s="322">
        <v>15.063956490000001</v>
      </c>
      <c r="Q25" s="172"/>
    </row>
    <row r="26" spans="1:17" ht="28.5" customHeight="1">
      <c r="A26" s="172"/>
      <c r="B26" s="35" t="s">
        <v>64</v>
      </c>
      <c r="C26" s="324">
        <v>15.581442450000001</v>
      </c>
      <c r="D26" s="324">
        <v>0.398776242</v>
      </c>
      <c r="E26" s="324">
        <v>14.67807284</v>
      </c>
      <c r="F26" s="324">
        <v>16.48481207</v>
      </c>
      <c r="G26" s="14"/>
      <c r="H26" s="324">
        <v>14.791921220000001</v>
      </c>
      <c r="I26" s="324">
        <v>9.0042053999999996E-2</v>
      </c>
      <c r="J26" s="324">
        <v>14.58933738</v>
      </c>
      <c r="K26" s="324">
        <v>14.994505070000001</v>
      </c>
      <c r="L26" s="14"/>
      <c r="M26" s="324">
        <v>18.857329100000001</v>
      </c>
      <c r="N26" s="324">
        <v>6.4211074000000007E-2</v>
      </c>
      <c r="O26" s="324">
        <v>18.707745500000001</v>
      </c>
      <c r="P26" s="324">
        <v>19.006912700000001</v>
      </c>
      <c r="Q26" s="172"/>
    </row>
    <row r="27" spans="1:17" ht="28.5" customHeight="1">
      <c r="A27" s="172"/>
      <c r="B27" s="36" t="s">
        <v>65</v>
      </c>
      <c r="C27" s="322">
        <v>4.2464779220000004</v>
      </c>
      <c r="D27" s="322">
        <v>2.6134325E-2</v>
      </c>
      <c r="E27" s="322">
        <v>4.1930804420000003</v>
      </c>
      <c r="F27" s="322">
        <v>4.2998754019999996</v>
      </c>
      <c r="G27" s="12"/>
      <c r="H27" s="322">
        <v>25.646142340000001</v>
      </c>
      <c r="I27" s="322">
        <v>1.1197057E-2</v>
      </c>
      <c r="J27" s="322">
        <v>25.61856826</v>
      </c>
      <c r="K27" s="322">
        <v>25.673716429999999</v>
      </c>
      <c r="L27" s="12"/>
      <c r="M27" s="322">
        <v>27.920974709999999</v>
      </c>
      <c r="N27" s="322">
        <v>5.9393950000000001E-3</v>
      </c>
      <c r="O27" s="322">
        <v>27.906083429999999</v>
      </c>
      <c r="P27" s="322">
        <v>27.93586599</v>
      </c>
      <c r="Q27" s="172"/>
    </row>
    <row r="28" spans="1:17" ht="28.5" customHeight="1">
      <c r="A28" s="172"/>
      <c r="B28" s="35" t="s">
        <v>66</v>
      </c>
      <c r="C28" s="324">
        <v>-15.92826633</v>
      </c>
      <c r="D28" s="324">
        <v>0.294737841</v>
      </c>
      <c r="E28" s="324">
        <v>-16.41392819</v>
      </c>
      <c r="F28" s="324">
        <v>-15.44260448</v>
      </c>
      <c r="G28" s="14"/>
      <c r="H28" s="324">
        <v>-2.3335410379999999</v>
      </c>
      <c r="I28" s="324">
        <v>5.0654876000000001E-2</v>
      </c>
      <c r="J28" s="324">
        <v>-2.4305059899999999</v>
      </c>
      <c r="K28" s="324">
        <v>-2.2365760859999999</v>
      </c>
      <c r="L28" s="14"/>
      <c r="M28" s="324">
        <v>7.8063726070000001</v>
      </c>
      <c r="N28" s="324">
        <v>2.7811478000000001E-2</v>
      </c>
      <c r="O28" s="324">
        <v>7.747607897</v>
      </c>
      <c r="P28" s="324">
        <v>7.8651373180000004</v>
      </c>
      <c r="Q28" s="172"/>
    </row>
    <row r="29" spans="1:17" ht="28.5" customHeight="1">
      <c r="A29" s="172"/>
      <c r="B29" s="36" t="s">
        <v>67</v>
      </c>
      <c r="C29" s="322">
        <v>33.642077229999998</v>
      </c>
      <c r="D29" s="322">
        <v>0.78628441800000004</v>
      </c>
      <c r="E29" s="322">
        <v>31.582533690000002</v>
      </c>
      <c r="F29" s="322">
        <v>35.701620759999997</v>
      </c>
      <c r="G29" s="12"/>
      <c r="H29" s="322">
        <v>-12.06200568</v>
      </c>
      <c r="I29" s="322">
        <v>0.50241871500000002</v>
      </c>
      <c r="J29" s="322">
        <v>-12.927950969999999</v>
      </c>
      <c r="K29" s="322">
        <v>-11.19606039</v>
      </c>
      <c r="L29" s="12"/>
      <c r="M29" s="322">
        <v>-13.097720470000001</v>
      </c>
      <c r="N29" s="322">
        <v>0.236243382</v>
      </c>
      <c r="O29" s="322">
        <v>-13.50010281</v>
      </c>
      <c r="P29" s="322">
        <v>-12.69533813</v>
      </c>
      <c r="Q29" s="172"/>
    </row>
    <row r="30" spans="1:17" ht="28.5" customHeight="1">
      <c r="A30" s="172"/>
      <c r="B30" s="35" t="s">
        <v>68</v>
      </c>
      <c r="C30" s="324">
        <v>27.70159009</v>
      </c>
      <c r="D30" s="324">
        <v>1.2270002449999999</v>
      </c>
      <c r="E30" s="324">
        <v>24.630524829999999</v>
      </c>
      <c r="F30" s="324">
        <v>30.772655350000001</v>
      </c>
      <c r="G30" s="14"/>
      <c r="H30" s="324">
        <v>43.427715720000002</v>
      </c>
      <c r="I30" s="324">
        <v>0.233573525</v>
      </c>
      <c r="J30" s="324">
        <v>42.771109799999998</v>
      </c>
      <c r="K30" s="324">
        <v>44.084321629999998</v>
      </c>
      <c r="L30" s="14"/>
      <c r="M30" s="324">
        <v>24.302055169999999</v>
      </c>
      <c r="N30" s="324">
        <v>0.122501391</v>
      </c>
      <c r="O30" s="324">
        <v>24.003608029999999</v>
      </c>
      <c r="P30" s="324">
        <v>24.60050231</v>
      </c>
      <c r="Q30" s="172"/>
    </row>
    <row r="31" spans="1:17" ht="28.5" customHeight="1">
      <c r="A31" s="172"/>
      <c r="B31" s="36" t="s">
        <v>69</v>
      </c>
      <c r="C31" s="322">
        <v>32.717579710000003</v>
      </c>
      <c r="D31" s="322">
        <v>1.265220735</v>
      </c>
      <c r="E31" s="322">
        <v>29.426466319999999</v>
      </c>
      <c r="F31" s="322">
        <v>36.008693090000001</v>
      </c>
      <c r="G31" s="12"/>
      <c r="H31" s="322">
        <v>22.55766401</v>
      </c>
      <c r="I31" s="322">
        <v>0.13789372799999999</v>
      </c>
      <c r="J31" s="322">
        <v>22.226431399999999</v>
      </c>
      <c r="K31" s="322">
        <v>22.88889661</v>
      </c>
      <c r="L31" s="12"/>
      <c r="M31" s="322">
        <v>7.4354406109999998</v>
      </c>
      <c r="N31" s="322">
        <v>8.3323516E-2</v>
      </c>
      <c r="O31" s="322">
        <v>7.2599866210000004</v>
      </c>
      <c r="P31" s="322">
        <v>7.6108946</v>
      </c>
      <c r="Q31" s="172"/>
    </row>
    <row r="32" spans="1:17" ht="28.5" customHeight="1">
      <c r="A32" s="172"/>
      <c r="B32" s="35" t="s">
        <v>93</v>
      </c>
      <c r="C32" s="324">
        <v>31.77985146</v>
      </c>
      <c r="D32" s="324">
        <v>0.576178776</v>
      </c>
      <c r="E32" s="324">
        <v>30.291675229999999</v>
      </c>
      <c r="F32" s="324">
        <v>33.268027680000003</v>
      </c>
      <c r="G32" s="14"/>
      <c r="H32" s="324">
        <v>28.9800909</v>
      </c>
      <c r="I32" s="324">
        <v>0.118975566</v>
      </c>
      <c r="J32" s="324">
        <v>28.679325039999998</v>
      </c>
      <c r="K32" s="324">
        <v>29.28085677</v>
      </c>
      <c r="L32" s="14"/>
      <c r="M32" s="324">
        <v>11.46352667</v>
      </c>
      <c r="N32" s="324">
        <v>6.6227682999999996E-2</v>
      </c>
      <c r="O32" s="324">
        <v>11.318842699999999</v>
      </c>
      <c r="P32" s="324">
        <v>11.60821065</v>
      </c>
      <c r="Q32" s="172"/>
    </row>
    <row r="33" spans="1:17" ht="28.5" customHeight="1">
      <c r="A33" s="175"/>
      <c r="B33" s="36" t="s">
        <v>106</v>
      </c>
      <c r="C33" s="322">
        <v>32.162947430000003</v>
      </c>
      <c r="D33" s="322">
        <v>0</v>
      </c>
      <c r="E33" s="322">
        <v>32.162947430000003</v>
      </c>
      <c r="F33" s="322">
        <v>32.162947430000003</v>
      </c>
      <c r="G33" s="12"/>
      <c r="H33" s="322">
        <v>23.13235353</v>
      </c>
      <c r="I33" s="322">
        <v>0</v>
      </c>
      <c r="J33" s="322">
        <v>23.13235353</v>
      </c>
      <c r="K33" s="322">
        <v>23.13235353</v>
      </c>
      <c r="L33" s="12"/>
      <c r="M33" s="322">
        <v>8.9545624270000008</v>
      </c>
      <c r="N33" s="322">
        <v>0</v>
      </c>
      <c r="O33" s="322">
        <v>8.9545624270000008</v>
      </c>
      <c r="P33" s="322">
        <v>8.9545624270000008</v>
      </c>
      <c r="Q33" s="175"/>
    </row>
    <row r="34" spans="1:17" ht="28.5" customHeight="1">
      <c r="A34" s="175"/>
      <c r="B34" s="35" t="s">
        <v>108</v>
      </c>
      <c r="C34" s="324">
        <v>65.897621430000001</v>
      </c>
      <c r="D34" s="324">
        <v>1.7563573109999999</v>
      </c>
      <c r="E34" s="324">
        <v>60.186766570000003</v>
      </c>
      <c r="F34" s="324">
        <v>71.608476300000007</v>
      </c>
      <c r="G34" s="14"/>
      <c r="H34" s="324">
        <v>63.868246859999999</v>
      </c>
      <c r="I34" s="324">
        <v>0.39201444699999999</v>
      </c>
      <c r="J34" s="324">
        <v>62.609191080000002</v>
      </c>
      <c r="K34" s="324">
        <v>65.127302639999996</v>
      </c>
      <c r="L34" s="14"/>
      <c r="M34" s="324">
        <v>23.679377120000002</v>
      </c>
      <c r="N34" s="324">
        <v>0.204959628</v>
      </c>
      <c r="O34" s="324">
        <v>23.182540379999999</v>
      </c>
      <c r="P34" s="324">
        <v>24.176213870000002</v>
      </c>
      <c r="Q34" s="175"/>
    </row>
    <row r="35" spans="1:17" ht="28.5" customHeight="1">
      <c r="A35" s="172"/>
      <c r="B35" s="97" t="s">
        <v>109</v>
      </c>
      <c r="C35" s="23">
        <v>75.933874979999999</v>
      </c>
      <c r="D35" s="23">
        <v>2.5238217340000002</v>
      </c>
      <c r="E35" s="23">
        <v>67.231130440000001</v>
      </c>
      <c r="F35" s="23">
        <v>84.636619510000003</v>
      </c>
      <c r="G35" s="176"/>
      <c r="H35" s="23">
        <v>51.514241640000002</v>
      </c>
      <c r="I35" s="23">
        <v>0.54276307599999996</v>
      </c>
      <c r="J35" s="23">
        <v>49.902439080000001</v>
      </c>
      <c r="K35" s="23">
        <v>53.126044210000003</v>
      </c>
      <c r="L35" s="176"/>
      <c r="M35" s="23">
        <v>13.31586787</v>
      </c>
      <c r="N35" s="23">
        <v>0.297070481</v>
      </c>
      <c r="O35" s="23">
        <v>12.65608913</v>
      </c>
      <c r="P35" s="23">
        <v>13.97564661</v>
      </c>
      <c r="Q35" s="172"/>
    </row>
    <row r="36" spans="1:17" ht="12.75" customHeight="1">
      <c r="A36" s="175"/>
      <c r="B36" s="448" t="s">
        <v>180</v>
      </c>
      <c r="C36" s="448"/>
      <c r="D36" s="448"/>
      <c r="E36" s="448"/>
      <c r="F36" s="448"/>
      <c r="G36" s="448"/>
      <c r="H36" s="177"/>
      <c r="I36" s="177"/>
      <c r="J36" s="177"/>
      <c r="K36" s="177"/>
      <c r="L36" s="177"/>
      <c r="M36" s="177"/>
      <c r="N36" s="177"/>
      <c r="O36" s="177"/>
      <c r="P36" s="175"/>
      <c r="Q36" s="175"/>
    </row>
    <row r="37" spans="1:17">
      <c r="A37" s="178"/>
      <c r="B37" s="305" t="s">
        <v>158</v>
      </c>
      <c r="C37" s="305"/>
      <c r="D37" s="305"/>
      <c r="E37" s="305"/>
      <c r="F37" s="305"/>
      <c r="G37" s="305"/>
      <c r="H37" s="178"/>
      <c r="I37" s="178"/>
      <c r="J37" s="178"/>
      <c r="K37" s="178"/>
      <c r="L37" s="178"/>
      <c r="M37" s="178"/>
      <c r="N37" s="178"/>
      <c r="O37" s="178"/>
      <c r="P37" s="178"/>
      <c r="Q37" s="178"/>
    </row>
    <row r="38" spans="1:17" ht="14.25">
      <c r="A38" s="178"/>
      <c r="B38" s="306" t="s">
        <v>30</v>
      </c>
      <c r="C38" s="306"/>
      <c r="D38" s="306"/>
      <c r="E38" s="306"/>
      <c r="F38" s="305"/>
      <c r="G38" s="305"/>
      <c r="H38" s="178"/>
      <c r="I38" s="178"/>
      <c r="J38" s="178"/>
      <c r="K38" s="178"/>
      <c r="L38" s="178"/>
      <c r="M38" s="178"/>
      <c r="N38" s="178"/>
      <c r="O38" s="178"/>
      <c r="P38" s="178"/>
      <c r="Q38" s="178"/>
    </row>
    <row r="39" spans="1:17">
      <c r="A39" s="178"/>
      <c r="B39" s="425" t="s">
        <v>200</v>
      </c>
      <c r="C39" s="425"/>
      <c r="D39" s="425"/>
      <c r="E39" s="425"/>
      <c r="F39" s="425"/>
      <c r="G39" s="425"/>
      <c r="H39" s="356"/>
      <c r="I39" s="356"/>
      <c r="J39" s="356"/>
      <c r="K39" s="178"/>
      <c r="L39" s="178"/>
      <c r="M39" s="178"/>
      <c r="N39" s="178"/>
      <c r="O39" s="178"/>
      <c r="P39" s="178"/>
      <c r="Q39" s="178"/>
    </row>
  </sheetData>
  <mergeCells count="12">
    <mergeCell ref="A4:P4"/>
    <mergeCell ref="B39:G39"/>
    <mergeCell ref="B6:G6"/>
    <mergeCell ref="B7:L7"/>
    <mergeCell ref="B9:B11"/>
    <mergeCell ref="C9:F9"/>
    <mergeCell ref="H9:K9"/>
    <mergeCell ref="M9:P9"/>
    <mergeCell ref="C10:F11"/>
    <mergeCell ref="H10:K11"/>
    <mergeCell ref="M10:P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36"/>
  <sheetViews>
    <sheetView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11" sqref="A11"/>
    </sheetView>
  </sheetViews>
  <sheetFormatPr baseColWidth="10" defaultColWidth="11.28515625" defaultRowHeight="14.25"/>
  <cols>
    <col min="1" max="1" width="1.28515625" style="157" customWidth="1"/>
    <col min="2" max="2" width="4.42578125" style="157" customWidth="1"/>
    <col min="3" max="3" width="45.140625" style="157" customWidth="1"/>
    <col min="4" max="6" width="18" style="157" customWidth="1"/>
    <col min="7" max="14" width="18" style="204" customWidth="1"/>
    <col min="15" max="15" width="18" style="157" customWidth="1"/>
    <col min="16" max="258" width="11.28515625" style="157"/>
    <col min="259" max="259" width="1.28515625" style="157" customWidth="1"/>
    <col min="260" max="260" width="4.42578125" style="157" customWidth="1"/>
    <col min="261" max="261" width="45.140625" style="157" customWidth="1"/>
    <col min="262" max="262" width="33.85546875" style="157" customWidth="1"/>
    <col min="263" max="263" width="29.7109375" style="157" customWidth="1"/>
    <col min="264" max="264" width="28.42578125" style="157" customWidth="1"/>
    <col min="265" max="514" width="11.28515625" style="157"/>
    <col min="515" max="515" width="1.28515625" style="157" customWidth="1"/>
    <col min="516" max="516" width="4.42578125" style="157" customWidth="1"/>
    <col min="517" max="517" width="45.140625" style="157" customWidth="1"/>
    <col min="518" max="518" width="33.85546875" style="157" customWidth="1"/>
    <col min="519" max="519" width="29.7109375" style="157" customWidth="1"/>
    <col min="520" max="520" width="28.42578125" style="157" customWidth="1"/>
    <col min="521" max="770" width="11.28515625" style="157"/>
    <col min="771" max="771" width="1.28515625" style="157" customWidth="1"/>
    <col min="772" max="772" width="4.42578125" style="157" customWidth="1"/>
    <col min="773" max="773" width="45.140625" style="157" customWidth="1"/>
    <col min="774" max="774" width="33.85546875" style="157" customWidth="1"/>
    <col min="775" max="775" width="29.7109375" style="157" customWidth="1"/>
    <col min="776" max="776" width="28.42578125" style="157" customWidth="1"/>
    <col min="777" max="1026" width="11.28515625" style="157"/>
    <col min="1027" max="1027" width="1.28515625" style="157" customWidth="1"/>
    <col min="1028" max="1028" width="4.42578125" style="157" customWidth="1"/>
    <col min="1029" max="1029" width="45.140625" style="157" customWidth="1"/>
    <col min="1030" max="1030" width="33.85546875" style="157" customWidth="1"/>
    <col min="1031" max="1031" width="29.7109375" style="157" customWidth="1"/>
    <col min="1032" max="1032" width="28.42578125" style="157" customWidth="1"/>
    <col min="1033" max="1282" width="11.28515625" style="157"/>
    <col min="1283" max="1283" width="1.28515625" style="157" customWidth="1"/>
    <col min="1284" max="1284" width="4.42578125" style="157" customWidth="1"/>
    <col min="1285" max="1285" width="45.140625" style="157" customWidth="1"/>
    <col min="1286" max="1286" width="33.85546875" style="157" customWidth="1"/>
    <col min="1287" max="1287" width="29.7109375" style="157" customWidth="1"/>
    <col min="1288" max="1288" width="28.42578125" style="157" customWidth="1"/>
    <col min="1289" max="1538" width="11.28515625" style="157"/>
    <col min="1539" max="1539" width="1.28515625" style="157" customWidth="1"/>
    <col min="1540" max="1540" width="4.42578125" style="157" customWidth="1"/>
    <col min="1541" max="1541" width="45.140625" style="157" customWidth="1"/>
    <col min="1542" max="1542" width="33.85546875" style="157" customWidth="1"/>
    <col min="1543" max="1543" width="29.7109375" style="157" customWidth="1"/>
    <col min="1544" max="1544" width="28.42578125" style="157" customWidth="1"/>
    <col min="1545" max="1794" width="11.28515625" style="157"/>
    <col min="1795" max="1795" width="1.28515625" style="157" customWidth="1"/>
    <col min="1796" max="1796" width="4.42578125" style="157" customWidth="1"/>
    <col min="1797" max="1797" width="45.140625" style="157" customWidth="1"/>
    <col min="1798" max="1798" width="33.85546875" style="157" customWidth="1"/>
    <col min="1799" max="1799" width="29.7109375" style="157" customWidth="1"/>
    <col min="1800" max="1800" width="28.42578125" style="157" customWidth="1"/>
    <col min="1801" max="2050" width="11.28515625" style="157"/>
    <col min="2051" max="2051" width="1.28515625" style="157" customWidth="1"/>
    <col min="2052" max="2052" width="4.42578125" style="157" customWidth="1"/>
    <col min="2053" max="2053" width="45.140625" style="157" customWidth="1"/>
    <col min="2054" max="2054" width="33.85546875" style="157" customWidth="1"/>
    <col min="2055" max="2055" width="29.7109375" style="157" customWidth="1"/>
    <col min="2056" max="2056" width="28.42578125" style="157" customWidth="1"/>
    <col min="2057" max="2306" width="11.28515625" style="157"/>
    <col min="2307" max="2307" width="1.28515625" style="157" customWidth="1"/>
    <col min="2308" max="2308" width="4.42578125" style="157" customWidth="1"/>
    <col min="2309" max="2309" width="45.140625" style="157" customWidth="1"/>
    <col min="2310" max="2310" width="33.85546875" style="157" customWidth="1"/>
    <col min="2311" max="2311" width="29.7109375" style="157" customWidth="1"/>
    <col min="2312" max="2312" width="28.42578125" style="157" customWidth="1"/>
    <col min="2313" max="2562" width="11.28515625" style="157"/>
    <col min="2563" max="2563" width="1.28515625" style="157" customWidth="1"/>
    <col min="2564" max="2564" width="4.42578125" style="157" customWidth="1"/>
    <col min="2565" max="2565" width="45.140625" style="157" customWidth="1"/>
    <col min="2566" max="2566" width="33.85546875" style="157" customWidth="1"/>
    <col min="2567" max="2567" width="29.7109375" style="157" customWidth="1"/>
    <col min="2568" max="2568" width="28.42578125" style="157" customWidth="1"/>
    <col min="2569" max="2818" width="11.28515625" style="157"/>
    <col min="2819" max="2819" width="1.28515625" style="157" customWidth="1"/>
    <col min="2820" max="2820" width="4.42578125" style="157" customWidth="1"/>
    <col min="2821" max="2821" width="45.140625" style="157" customWidth="1"/>
    <col min="2822" max="2822" width="33.85546875" style="157" customWidth="1"/>
    <col min="2823" max="2823" width="29.7109375" style="157" customWidth="1"/>
    <col min="2824" max="2824" width="28.42578125" style="157" customWidth="1"/>
    <col min="2825" max="3074" width="11.28515625" style="157"/>
    <col min="3075" max="3075" width="1.28515625" style="157" customWidth="1"/>
    <col min="3076" max="3076" width="4.42578125" style="157" customWidth="1"/>
    <col min="3077" max="3077" width="45.140625" style="157" customWidth="1"/>
    <col min="3078" max="3078" width="33.85546875" style="157" customWidth="1"/>
    <col min="3079" max="3079" width="29.7109375" style="157" customWidth="1"/>
    <col min="3080" max="3080" width="28.42578125" style="157" customWidth="1"/>
    <col min="3081" max="3330" width="11.28515625" style="157"/>
    <col min="3331" max="3331" width="1.28515625" style="157" customWidth="1"/>
    <col min="3332" max="3332" width="4.42578125" style="157" customWidth="1"/>
    <col min="3333" max="3333" width="45.140625" style="157" customWidth="1"/>
    <col min="3334" max="3334" width="33.85546875" style="157" customWidth="1"/>
    <col min="3335" max="3335" width="29.7109375" style="157" customWidth="1"/>
    <col min="3336" max="3336" width="28.42578125" style="157" customWidth="1"/>
    <col min="3337" max="3586" width="11.28515625" style="157"/>
    <col min="3587" max="3587" width="1.28515625" style="157" customWidth="1"/>
    <col min="3588" max="3588" width="4.42578125" style="157" customWidth="1"/>
    <col min="3589" max="3589" width="45.140625" style="157" customWidth="1"/>
    <col min="3590" max="3590" width="33.85546875" style="157" customWidth="1"/>
    <col min="3591" max="3591" width="29.7109375" style="157" customWidth="1"/>
    <col min="3592" max="3592" width="28.42578125" style="157" customWidth="1"/>
    <col min="3593" max="3842" width="11.28515625" style="157"/>
    <col min="3843" max="3843" width="1.28515625" style="157" customWidth="1"/>
    <col min="3844" max="3844" width="4.42578125" style="157" customWidth="1"/>
    <col min="3845" max="3845" width="45.140625" style="157" customWidth="1"/>
    <col min="3846" max="3846" width="33.85546875" style="157" customWidth="1"/>
    <col min="3847" max="3847" width="29.7109375" style="157" customWidth="1"/>
    <col min="3848" max="3848" width="28.42578125" style="157" customWidth="1"/>
    <col min="3849" max="4098" width="11.28515625" style="157"/>
    <col min="4099" max="4099" width="1.28515625" style="157" customWidth="1"/>
    <col min="4100" max="4100" width="4.42578125" style="157" customWidth="1"/>
    <col min="4101" max="4101" width="45.140625" style="157" customWidth="1"/>
    <col min="4102" max="4102" width="33.85546875" style="157" customWidth="1"/>
    <col min="4103" max="4103" width="29.7109375" style="157" customWidth="1"/>
    <col min="4104" max="4104" width="28.42578125" style="157" customWidth="1"/>
    <col min="4105" max="4354" width="11.28515625" style="157"/>
    <col min="4355" max="4355" width="1.28515625" style="157" customWidth="1"/>
    <col min="4356" max="4356" width="4.42578125" style="157" customWidth="1"/>
    <col min="4357" max="4357" width="45.140625" style="157" customWidth="1"/>
    <col min="4358" max="4358" width="33.85546875" style="157" customWidth="1"/>
    <col min="4359" max="4359" width="29.7109375" style="157" customWidth="1"/>
    <col min="4360" max="4360" width="28.42578125" style="157" customWidth="1"/>
    <col min="4361" max="4610" width="11.28515625" style="157"/>
    <col min="4611" max="4611" width="1.28515625" style="157" customWidth="1"/>
    <col min="4612" max="4612" width="4.42578125" style="157" customWidth="1"/>
    <col min="4613" max="4613" width="45.140625" style="157" customWidth="1"/>
    <col min="4614" max="4614" width="33.85546875" style="157" customWidth="1"/>
    <col min="4615" max="4615" width="29.7109375" style="157" customWidth="1"/>
    <col min="4616" max="4616" width="28.42578125" style="157" customWidth="1"/>
    <col min="4617" max="4866" width="11.28515625" style="157"/>
    <col min="4867" max="4867" width="1.28515625" style="157" customWidth="1"/>
    <col min="4868" max="4868" width="4.42578125" style="157" customWidth="1"/>
    <col min="4869" max="4869" width="45.140625" style="157" customWidth="1"/>
    <col min="4870" max="4870" width="33.85546875" style="157" customWidth="1"/>
    <col min="4871" max="4871" width="29.7109375" style="157" customWidth="1"/>
    <col min="4872" max="4872" width="28.42578125" style="157" customWidth="1"/>
    <col min="4873" max="5122" width="11.28515625" style="157"/>
    <col min="5123" max="5123" width="1.28515625" style="157" customWidth="1"/>
    <col min="5124" max="5124" width="4.42578125" style="157" customWidth="1"/>
    <col min="5125" max="5125" width="45.140625" style="157" customWidth="1"/>
    <col min="5126" max="5126" width="33.85546875" style="157" customWidth="1"/>
    <col min="5127" max="5127" width="29.7109375" style="157" customWidth="1"/>
    <col min="5128" max="5128" width="28.42578125" style="157" customWidth="1"/>
    <col min="5129" max="5378" width="11.28515625" style="157"/>
    <col min="5379" max="5379" width="1.28515625" style="157" customWidth="1"/>
    <col min="5380" max="5380" width="4.42578125" style="157" customWidth="1"/>
    <col min="5381" max="5381" width="45.140625" style="157" customWidth="1"/>
    <col min="5382" max="5382" width="33.85546875" style="157" customWidth="1"/>
    <col min="5383" max="5383" width="29.7109375" style="157" customWidth="1"/>
    <col min="5384" max="5384" width="28.42578125" style="157" customWidth="1"/>
    <col min="5385" max="5634" width="11.28515625" style="157"/>
    <col min="5635" max="5635" width="1.28515625" style="157" customWidth="1"/>
    <col min="5636" max="5636" width="4.42578125" style="157" customWidth="1"/>
    <col min="5637" max="5637" width="45.140625" style="157" customWidth="1"/>
    <col min="5638" max="5638" width="33.85546875" style="157" customWidth="1"/>
    <col min="5639" max="5639" width="29.7109375" style="157" customWidth="1"/>
    <col min="5640" max="5640" width="28.42578125" style="157" customWidth="1"/>
    <col min="5641" max="5890" width="11.28515625" style="157"/>
    <col min="5891" max="5891" width="1.28515625" style="157" customWidth="1"/>
    <col min="5892" max="5892" width="4.42578125" style="157" customWidth="1"/>
    <col min="5893" max="5893" width="45.140625" style="157" customWidth="1"/>
    <col min="5894" max="5894" width="33.85546875" style="157" customWidth="1"/>
    <col min="5895" max="5895" width="29.7109375" style="157" customWidth="1"/>
    <col min="5896" max="5896" width="28.42578125" style="157" customWidth="1"/>
    <col min="5897" max="6146" width="11.28515625" style="157"/>
    <col min="6147" max="6147" width="1.28515625" style="157" customWidth="1"/>
    <col min="6148" max="6148" width="4.42578125" style="157" customWidth="1"/>
    <col min="6149" max="6149" width="45.140625" style="157" customWidth="1"/>
    <col min="6150" max="6150" width="33.85546875" style="157" customWidth="1"/>
    <col min="6151" max="6151" width="29.7109375" style="157" customWidth="1"/>
    <col min="6152" max="6152" width="28.42578125" style="157" customWidth="1"/>
    <col min="6153" max="6402" width="11.28515625" style="157"/>
    <col min="6403" max="6403" width="1.28515625" style="157" customWidth="1"/>
    <col min="6404" max="6404" width="4.42578125" style="157" customWidth="1"/>
    <col min="6405" max="6405" width="45.140625" style="157" customWidth="1"/>
    <col min="6406" max="6406" width="33.85546875" style="157" customWidth="1"/>
    <col min="6407" max="6407" width="29.7109375" style="157" customWidth="1"/>
    <col min="6408" max="6408" width="28.42578125" style="157" customWidth="1"/>
    <col min="6409" max="6658" width="11.28515625" style="157"/>
    <col min="6659" max="6659" width="1.28515625" style="157" customWidth="1"/>
    <col min="6660" max="6660" width="4.42578125" style="157" customWidth="1"/>
    <col min="6661" max="6661" width="45.140625" style="157" customWidth="1"/>
    <col min="6662" max="6662" width="33.85546875" style="157" customWidth="1"/>
    <col min="6663" max="6663" width="29.7109375" style="157" customWidth="1"/>
    <col min="6664" max="6664" width="28.42578125" style="157" customWidth="1"/>
    <col min="6665" max="6914" width="11.28515625" style="157"/>
    <col min="6915" max="6915" width="1.28515625" style="157" customWidth="1"/>
    <col min="6916" max="6916" width="4.42578125" style="157" customWidth="1"/>
    <col min="6917" max="6917" width="45.140625" style="157" customWidth="1"/>
    <col min="6918" max="6918" width="33.85546875" style="157" customWidth="1"/>
    <col min="6919" max="6919" width="29.7109375" style="157" customWidth="1"/>
    <col min="6920" max="6920" width="28.42578125" style="157" customWidth="1"/>
    <col min="6921" max="7170" width="11.28515625" style="157"/>
    <col min="7171" max="7171" width="1.28515625" style="157" customWidth="1"/>
    <col min="7172" max="7172" width="4.42578125" style="157" customWidth="1"/>
    <col min="7173" max="7173" width="45.140625" style="157" customWidth="1"/>
    <col min="7174" max="7174" width="33.85546875" style="157" customWidth="1"/>
    <col min="7175" max="7175" width="29.7109375" style="157" customWidth="1"/>
    <col min="7176" max="7176" width="28.42578125" style="157" customWidth="1"/>
    <col min="7177" max="7426" width="11.28515625" style="157"/>
    <col min="7427" max="7427" width="1.28515625" style="157" customWidth="1"/>
    <col min="7428" max="7428" width="4.42578125" style="157" customWidth="1"/>
    <col min="7429" max="7429" width="45.140625" style="157" customWidth="1"/>
    <col min="7430" max="7430" width="33.85546875" style="157" customWidth="1"/>
    <col min="7431" max="7431" width="29.7109375" style="157" customWidth="1"/>
    <col min="7432" max="7432" width="28.42578125" style="157" customWidth="1"/>
    <col min="7433" max="7682" width="11.28515625" style="157"/>
    <col min="7683" max="7683" width="1.28515625" style="157" customWidth="1"/>
    <col min="7684" max="7684" width="4.42578125" style="157" customWidth="1"/>
    <col min="7685" max="7685" width="45.140625" style="157" customWidth="1"/>
    <col min="7686" max="7686" width="33.85546875" style="157" customWidth="1"/>
    <col min="7687" max="7687" width="29.7109375" style="157" customWidth="1"/>
    <col min="7688" max="7688" width="28.42578125" style="157" customWidth="1"/>
    <col min="7689" max="7938" width="11.28515625" style="157"/>
    <col min="7939" max="7939" width="1.28515625" style="157" customWidth="1"/>
    <col min="7940" max="7940" width="4.42578125" style="157" customWidth="1"/>
    <col min="7941" max="7941" width="45.140625" style="157" customWidth="1"/>
    <col min="7942" max="7942" width="33.85546875" style="157" customWidth="1"/>
    <col min="7943" max="7943" width="29.7109375" style="157" customWidth="1"/>
    <col min="7944" max="7944" width="28.42578125" style="157" customWidth="1"/>
    <col min="7945" max="8194" width="11.28515625" style="157"/>
    <col min="8195" max="8195" width="1.28515625" style="157" customWidth="1"/>
    <col min="8196" max="8196" width="4.42578125" style="157" customWidth="1"/>
    <col min="8197" max="8197" width="45.140625" style="157" customWidth="1"/>
    <col min="8198" max="8198" width="33.85546875" style="157" customWidth="1"/>
    <col min="8199" max="8199" width="29.7109375" style="157" customWidth="1"/>
    <col min="8200" max="8200" width="28.42578125" style="157" customWidth="1"/>
    <col min="8201" max="8450" width="11.28515625" style="157"/>
    <col min="8451" max="8451" width="1.28515625" style="157" customWidth="1"/>
    <col min="8452" max="8452" width="4.42578125" style="157" customWidth="1"/>
    <col min="8453" max="8453" width="45.140625" style="157" customWidth="1"/>
    <col min="8454" max="8454" width="33.85546875" style="157" customWidth="1"/>
    <col min="8455" max="8455" width="29.7109375" style="157" customWidth="1"/>
    <col min="8456" max="8456" width="28.42578125" style="157" customWidth="1"/>
    <col min="8457" max="8706" width="11.28515625" style="157"/>
    <col min="8707" max="8707" width="1.28515625" style="157" customWidth="1"/>
    <col min="8708" max="8708" width="4.42578125" style="157" customWidth="1"/>
    <col min="8709" max="8709" width="45.140625" style="157" customWidth="1"/>
    <col min="8710" max="8710" width="33.85546875" style="157" customWidth="1"/>
    <col min="8711" max="8711" width="29.7109375" style="157" customWidth="1"/>
    <col min="8712" max="8712" width="28.42578125" style="157" customWidth="1"/>
    <col min="8713" max="8962" width="11.28515625" style="157"/>
    <col min="8963" max="8963" width="1.28515625" style="157" customWidth="1"/>
    <col min="8964" max="8964" width="4.42578125" style="157" customWidth="1"/>
    <col min="8965" max="8965" width="45.140625" style="157" customWidth="1"/>
    <col min="8966" max="8966" width="33.85546875" style="157" customWidth="1"/>
    <col min="8967" max="8967" width="29.7109375" style="157" customWidth="1"/>
    <col min="8968" max="8968" width="28.42578125" style="157" customWidth="1"/>
    <col min="8969" max="9218" width="11.28515625" style="157"/>
    <col min="9219" max="9219" width="1.28515625" style="157" customWidth="1"/>
    <col min="9220" max="9220" width="4.42578125" style="157" customWidth="1"/>
    <col min="9221" max="9221" width="45.140625" style="157" customWidth="1"/>
    <col min="9222" max="9222" width="33.85546875" style="157" customWidth="1"/>
    <col min="9223" max="9223" width="29.7109375" style="157" customWidth="1"/>
    <col min="9224" max="9224" width="28.42578125" style="157" customWidth="1"/>
    <col min="9225" max="9474" width="11.28515625" style="157"/>
    <col min="9475" max="9475" width="1.28515625" style="157" customWidth="1"/>
    <col min="9476" max="9476" width="4.42578125" style="157" customWidth="1"/>
    <col min="9477" max="9477" width="45.140625" style="157" customWidth="1"/>
    <col min="9478" max="9478" width="33.85546875" style="157" customWidth="1"/>
    <col min="9479" max="9479" width="29.7109375" style="157" customWidth="1"/>
    <col min="9480" max="9480" width="28.42578125" style="157" customWidth="1"/>
    <col min="9481" max="9730" width="11.28515625" style="157"/>
    <col min="9731" max="9731" width="1.28515625" style="157" customWidth="1"/>
    <col min="9732" max="9732" width="4.42578125" style="157" customWidth="1"/>
    <col min="9733" max="9733" width="45.140625" style="157" customWidth="1"/>
    <col min="9734" max="9734" width="33.85546875" style="157" customWidth="1"/>
    <col min="9735" max="9735" width="29.7109375" style="157" customWidth="1"/>
    <col min="9736" max="9736" width="28.42578125" style="157" customWidth="1"/>
    <col min="9737" max="9986" width="11.28515625" style="157"/>
    <col min="9987" max="9987" width="1.28515625" style="157" customWidth="1"/>
    <col min="9988" max="9988" width="4.42578125" style="157" customWidth="1"/>
    <col min="9989" max="9989" width="45.140625" style="157" customWidth="1"/>
    <col min="9990" max="9990" width="33.85546875" style="157" customWidth="1"/>
    <col min="9991" max="9991" width="29.7109375" style="157" customWidth="1"/>
    <col min="9992" max="9992" width="28.42578125" style="157" customWidth="1"/>
    <col min="9993" max="10242" width="11.28515625" style="157"/>
    <col min="10243" max="10243" width="1.28515625" style="157" customWidth="1"/>
    <col min="10244" max="10244" width="4.42578125" style="157" customWidth="1"/>
    <col min="10245" max="10245" width="45.140625" style="157" customWidth="1"/>
    <col min="10246" max="10246" width="33.85546875" style="157" customWidth="1"/>
    <col min="10247" max="10247" width="29.7109375" style="157" customWidth="1"/>
    <col min="10248" max="10248" width="28.42578125" style="157" customWidth="1"/>
    <col min="10249" max="10498" width="11.28515625" style="157"/>
    <col min="10499" max="10499" width="1.28515625" style="157" customWidth="1"/>
    <col min="10500" max="10500" width="4.42578125" style="157" customWidth="1"/>
    <col min="10501" max="10501" width="45.140625" style="157" customWidth="1"/>
    <col min="10502" max="10502" width="33.85546875" style="157" customWidth="1"/>
    <col min="10503" max="10503" width="29.7109375" style="157" customWidth="1"/>
    <col min="10504" max="10504" width="28.42578125" style="157" customWidth="1"/>
    <col min="10505" max="10754" width="11.28515625" style="157"/>
    <col min="10755" max="10755" width="1.28515625" style="157" customWidth="1"/>
    <col min="10756" max="10756" width="4.42578125" style="157" customWidth="1"/>
    <col min="10757" max="10757" width="45.140625" style="157" customWidth="1"/>
    <col min="10758" max="10758" width="33.85546875" style="157" customWidth="1"/>
    <col min="10759" max="10759" width="29.7109375" style="157" customWidth="1"/>
    <col min="10760" max="10760" width="28.42578125" style="157" customWidth="1"/>
    <col min="10761" max="11010" width="11.28515625" style="157"/>
    <col min="11011" max="11011" width="1.28515625" style="157" customWidth="1"/>
    <col min="11012" max="11012" width="4.42578125" style="157" customWidth="1"/>
    <col min="11013" max="11013" width="45.140625" style="157" customWidth="1"/>
    <col min="11014" max="11014" width="33.85546875" style="157" customWidth="1"/>
    <col min="11015" max="11015" width="29.7109375" style="157" customWidth="1"/>
    <col min="11016" max="11016" width="28.42578125" style="157" customWidth="1"/>
    <col min="11017" max="11266" width="11.28515625" style="157"/>
    <col min="11267" max="11267" width="1.28515625" style="157" customWidth="1"/>
    <col min="11268" max="11268" width="4.42578125" style="157" customWidth="1"/>
    <col min="11269" max="11269" width="45.140625" style="157" customWidth="1"/>
    <col min="11270" max="11270" width="33.85546875" style="157" customWidth="1"/>
    <col min="11271" max="11271" width="29.7109375" style="157" customWidth="1"/>
    <col min="11272" max="11272" width="28.42578125" style="157" customWidth="1"/>
    <col min="11273" max="11522" width="11.28515625" style="157"/>
    <col min="11523" max="11523" width="1.28515625" style="157" customWidth="1"/>
    <col min="11524" max="11524" width="4.42578125" style="157" customWidth="1"/>
    <col min="11525" max="11525" width="45.140625" style="157" customWidth="1"/>
    <col min="11526" max="11526" width="33.85546875" style="157" customWidth="1"/>
    <col min="11527" max="11527" width="29.7109375" style="157" customWidth="1"/>
    <col min="11528" max="11528" width="28.42578125" style="157" customWidth="1"/>
    <col min="11529" max="11778" width="11.28515625" style="157"/>
    <col min="11779" max="11779" width="1.28515625" style="157" customWidth="1"/>
    <col min="11780" max="11780" width="4.42578125" style="157" customWidth="1"/>
    <col min="11781" max="11781" width="45.140625" style="157" customWidth="1"/>
    <col min="11782" max="11782" width="33.85546875" style="157" customWidth="1"/>
    <col min="11783" max="11783" width="29.7109375" style="157" customWidth="1"/>
    <col min="11784" max="11784" width="28.42578125" style="157" customWidth="1"/>
    <col min="11785" max="12034" width="11.28515625" style="157"/>
    <col min="12035" max="12035" width="1.28515625" style="157" customWidth="1"/>
    <col min="12036" max="12036" width="4.42578125" style="157" customWidth="1"/>
    <col min="12037" max="12037" width="45.140625" style="157" customWidth="1"/>
    <col min="12038" max="12038" width="33.85546875" style="157" customWidth="1"/>
    <col min="12039" max="12039" width="29.7109375" style="157" customWidth="1"/>
    <col min="12040" max="12040" width="28.42578125" style="157" customWidth="1"/>
    <col min="12041" max="12290" width="11.28515625" style="157"/>
    <col min="12291" max="12291" width="1.28515625" style="157" customWidth="1"/>
    <col min="12292" max="12292" width="4.42578125" style="157" customWidth="1"/>
    <col min="12293" max="12293" width="45.140625" style="157" customWidth="1"/>
    <col min="12294" max="12294" width="33.85546875" style="157" customWidth="1"/>
    <col min="12295" max="12295" width="29.7109375" style="157" customWidth="1"/>
    <col min="12296" max="12296" width="28.42578125" style="157" customWidth="1"/>
    <col min="12297" max="12546" width="11.28515625" style="157"/>
    <col min="12547" max="12547" width="1.28515625" style="157" customWidth="1"/>
    <col min="12548" max="12548" width="4.42578125" style="157" customWidth="1"/>
    <col min="12549" max="12549" width="45.140625" style="157" customWidth="1"/>
    <col min="12550" max="12550" width="33.85546875" style="157" customWidth="1"/>
    <col min="12551" max="12551" width="29.7109375" style="157" customWidth="1"/>
    <col min="12552" max="12552" width="28.42578125" style="157" customWidth="1"/>
    <col min="12553" max="12802" width="11.28515625" style="157"/>
    <col min="12803" max="12803" width="1.28515625" style="157" customWidth="1"/>
    <col min="12804" max="12804" width="4.42578125" style="157" customWidth="1"/>
    <col min="12805" max="12805" width="45.140625" style="157" customWidth="1"/>
    <col min="12806" max="12806" width="33.85546875" style="157" customWidth="1"/>
    <col min="12807" max="12807" width="29.7109375" style="157" customWidth="1"/>
    <col min="12808" max="12808" width="28.42578125" style="157" customWidth="1"/>
    <col min="12809" max="13058" width="11.28515625" style="157"/>
    <col min="13059" max="13059" width="1.28515625" style="157" customWidth="1"/>
    <col min="13060" max="13060" width="4.42578125" style="157" customWidth="1"/>
    <col min="13061" max="13061" width="45.140625" style="157" customWidth="1"/>
    <col min="13062" max="13062" width="33.85546875" style="157" customWidth="1"/>
    <col min="13063" max="13063" width="29.7109375" style="157" customWidth="1"/>
    <col min="13064" max="13064" width="28.42578125" style="157" customWidth="1"/>
    <col min="13065" max="13314" width="11.28515625" style="157"/>
    <col min="13315" max="13315" width="1.28515625" style="157" customWidth="1"/>
    <col min="13316" max="13316" width="4.42578125" style="157" customWidth="1"/>
    <col min="13317" max="13317" width="45.140625" style="157" customWidth="1"/>
    <col min="13318" max="13318" width="33.85546875" style="157" customWidth="1"/>
    <col min="13319" max="13319" width="29.7109375" style="157" customWidth="1"/>
    <col min="13320" max="13320" width="28.42578125" style="157" customWidth="1"/>
    <col min="13321" max="13570" width="11.28515625" style="157"/>
    <col min="13571" max="13571" width="1.28515625" style="157" customWidth="1"/>
    <col min="13572" max="13572" width="4.42578125" style="157" customWidth="1"/>
    <col min="13573" max="13573" width="45.140625" style="157" customWidth="1"/>
    <col min="13574" max="13574" width="33.85546875" style="157" customWidth="1"/>
    <col min="13575" max="13575" width="29.7109375" style="157" customWidth="1"/>
    <col min="13576" max="13576" width="28.42578125" style="157" customWidth="1"/>
    <col min="13577" max="13826" width="11.28515625" style="157"/>
    <col min="13827" max="13827" width="1.28515625" style="157" customWidth="1"/>
    <col min="13828" max="13828" width="4.42578125" style="157" customWidth="1"/>
    <col min="13829" max="13829" width="45.140625" style="157" customWidth="1"/>
    <col min="13830" max="13830" width="33.85546875" style="157" customWidth="1"/>
    <col min="13831" max="13831" width="29.7109375" style="157" customWidth="1"/>
    <col min="13832" max="13832" width="28.42578125" style="157" customWidth="1"/>
    <col min="13833" max="14082" width="11.28515625" style="157"/>
    <col min="14083" max="14083" width="1.28515625" style="157" customWidth="1"/>
    <col min="14084" max="14084" width="4.42578125" style="157" customWidth="1"/>
    <col min="14085" max="14085" width="45.140625" style="157" customWidth="1"/>
    <col min="14086" max="14086" width="33.85546875" style="157" customWidth="1"/>
    <col min="14087" max="14087" width="29.7109375" style="157" customWidth="1"/>
    <col min="14088" max="14088" width="28.42578125" style="157" customWidth="1"/>
    <col min="14089" max="14338" width="11.28515625" style="157"/>
    <col min="14339" max="14339" width="1.28515625" style="157" customWidth="1"/>
    <col min="14340" max="14340" width="4.42578125" style="157" customWidth="1"/>
    <col min="14341" max="14341" width="45.140625" style="157" customWidth="1"/>
    <col min="14342" max="14342" width="33.85546875" style="157" customWidth="1"/>
    <col min="14343" max="14343" width="29.7109375" style="157" customWidth="1"/>
    <col min="14344" max="14344" width="28.42578125" style="157" customWidth="1"/>
    <col min="14345" max="14594" width="11.28515625" style="157"/>
    <col min="14595" max="14595" width="1.28515625" style="157" customWidth="1"/>
    <col min="14596" max="14596" width="4.42578125" style="157" customWidth="1"/>
    <col min="14597" max="14597" width="45.140625" style="157" customWidth="1"/>
    <col min="14598" max="14598" width="33.85546875" style="157" customWidth="1"/>
    <col min="14599" max="14599" width="29.7109375" style="157" customWidth="1"/>
    <col min="14600" max="14600" width="28.42578125" style="157" customWidth="1"/>
    <col min="14601" max="14850" width="11.28515625" style="157"/>
    <col min="14851" max="14851" width="1.28515625" style="157" customWidth="1"/>
    <col min="14852" max="14852" width="4.42578125" style="157" customWidth="1"/>
    <col min="14853" max="14853" width="45.140625" style="157" customWidth="1"/>
    <col min="14854" max="14854" width="33.85546875" style="157" customWidth="1"/>
    <col min="14855" max="14855" width="29.7109375" style="157" customWidth="1"/>
    <col min="14856" max="14856" width="28.42578125" style="157" customWidth="1"/>
    <col min="14857" max="15106" width="11.28515625" style="157"/>
    <col min="15107" max="15107" width="1.28515625" style="157" customWidth="1"/>
    <col min="15108" max="15108" width="4.42578125" style="157" customWidth="1"/>
    <col min="15109" max="15109" width="45.140625" style="157" customWidth="1"/>
    <col min="15110" max="15110" width="33.85546875" style="157" customWidth="1"/>
    <col min="15111" max="15111" width="29.7109375" style="157" customWidth="1"/>
    <col min="15112" max="15112" width="28.42578125" style="157" customWidth="1"/>
    <col min="15113" max="15362" width="11.28515625" style="157"/>
    <col min="15363" max="15363" width="1.28515625" style="157" customWidth="1"/>
    <col min="15364" max="15364" width="4.42578125" style="157" customWidth="1"/>
    <col min="15365" max="15365" width="45.140625" style="157" customWidth="1"/>
    <col min="15366" max="15366" width="33.85546875" style="157" customWidth="1"/>
    <col min="15367" max="15367" width="29.7109375" style="157" customWidth="1"/>
    <col min="15368" max="15368" width="28.42578125" style="157" customWidth="1"/>
    <col min="15369" max="15618" width="11.28515625" style="157"/>
    <col min="15619" max="15619" width="1.28515625" style="157" customWidth="1"/>
    <col min="15620" max="15620" width="4.42578125" style="157" customWidth="1"/>
    <col min="15621" max="15621" width="45.140625" style="157" customWidth="1"/>
    <col min="15622" max="15622" width="33.85546875" style="157" customWidth="1"/>
    <col min="15623" max="15623" width="29.7109375" style="157" customWidth="1"/>
    <col min="15624" max="15624" width="28.42578125" style="157" customWidth="1"/>
    <col min="15625" max="15874" width="11.28515625" style="157"/>
    <col min="15875" max="15875" width="1.28515625" style="157" customWidth="1"/>
    <col min="15876" max="15876" width="4.42578125" style="157" customWidth="1"/>
    <col min="15877" max="15877" width="45.140625" style="157" customWidth="1"/>
    <col min="15878" max="15878" width="33.85546875" style="157" customWidth="1"/>
    <col min="15879" max="15879" width="29.7109375" style="157" customWidth="1"/>
    <col min="15880" max="15880" width="28.42578125" style="157" customWidth="1"/>
    <col min="15881" max="16130" width="11.28515625" style="157"/>
    <col min="16131" max="16131" width="1.28515625" style="157" customWidth="1"/>
    <col min="16132" max="16132" width="4.42578125" style="157" customWidth="1"/>
    <col min="16133" max="16133" width="45.140625" style="157" customWidth="1"/>
    <col min="16134" max="16134" width="33.85546875" style="157" customWidth="1"/>
    <col min="16135" max="16135" width="29.7109375" style="157" customWidth="1"/>
    <col min="16136" max="16136" width="28.42578125" style="157" customWidth="1"/>
    <col min="16137" max="16384" width="11.28515625" style="157"/>
  </cols>
  <sheetData>
    <row r="1" spans="1:35" ht="64.900000000000006" customHeight="1">
      <c r="B1" s="158"/>
      <c r="C1" s="158"/>
      <c r="D1" s="158"/>
      <c r="E1" s="158"/>
      <c r="F1" s="158"/>
      <c r="G1" s="181"/>
      <c r="H1" s="181"/>
      <c r="I1" s="181"/>
      <c r="J1" s="181"/>
      <c r="K1" s="181"/>
      <c r="L1" s="181"/>
      <c r="M1" s="181"/>
      <c r="N1" s="181"/>
    </row>
    <row r="2" spans="1:35" ht="26.25" customHeight="1">
      <c r="A2" s="441" t="s">
        <v>120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</row>
    <row r="3" spans="1:35" ht="14.25" customHeight="1">
      <c r="B3" s="361" t="s">
        <v>181</v>
      </c>
      <c r="C3" s="361"/>
      <c r="D3" s="361"/>
      <c r="E3" s="361"/>
      <c r="F3" s="361"/>
      <c r="G3" s="182"/>
      <c r="H3" s="182"/>
      <c r="I3" s="182"/>
      <c r="J3" s="182"/>
      <c r="K3" s="182"/>
      <c r="L3" s="182"/>
      <c r="M3" s="182"/>
      <c r="N3" s="182"/>
    </row>
    <row r="4" spans="1:35" s="160" customFormat="1" ht="15.75">
      <c r="B4" s="442" t="s">
        <v>147</v>
      </c>
      <c r="C4" s="442"/>
      <c r="D4" s="442"/>
      <c r="E4" s="442"/>
      <c r="F4" s="442"/>
      <c r="G4" s="442"/>
      <c r="H4" s="361"/>
      <c r="I4" s="361"/>
      <c r="J4" s="361"/>
      <c r="K4" s="361"/>
      <c r="L4" s="361"/>
      <c r="M4" s="361"/>
      <c r="N4" s="361"/>
    </row>
    <row r="5" spans="1:35">
      <c r="B5" s="418" t="s">
        <v>201</v>
      </c>
      <c r="C5" s="418"/>
      <c r="D5" s="418"/>
      <c r="E5" s="418"/>
      <c r="F5" s="418"/>
      <c r="G5" s="418"/>
      <c r="H5" s="349"/>
      <c r="I5" s="349"/>
      <c r="J5" s="349"/>
      <c r="K5" s="370"/>
      <c r="L5" s="370"/>
      <c r="M5" s="370"/>
      <c r="N5" s="370"/>
      <c r="O5" s="183"/>
      <c r="R5" s="184"/>
      <c r="S5" s="288"/>
      <c r="T5" s="288"/>
      <c r="U5" s="185"/>
      <c r="V5" s="185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</row>
    <row r="6" spans="1:35">
      <c r="B6" s="162"/>
      <c r="C6" s="162"/>
      <c r="D6" s="162"/>
      <c r="E6" s="162"/>
      <c r="F6" s="162"/>
      <c r="G6" s="186"/>
      <c r="H6" s="187"/>
      <c r="I6" s="187"/>
      <c r="J6" s="187"/>
      <c r="K6" s="187"/>
      <c r="L6" s="187"/>
      <c r="M6" s="187"/>
      <c r="N6" s="187"/>
    </row>
    <row r="7" spans="1:35" s="167" customFormat="1" ht="13.15" customHeight="1">
      <c r="B7" s="455" t="s">
        <v>182</v>
      </c>
      <c r="C7" s="455"/>
      <c r="D7" s="451" t="s">
        <v>202</v>
      </c>
      <c r="E7" s="451"/>
      <c r="F7" s="451"/>
      <c r="G7" s="451"/>
      <c r="H7" s="451" t="s">
        <v>203</v>
      </c>
      <c r="I7" s="451"/>
      <c r="J7" s="451"/>
      <c r="K7" s="451"/>
      <c r="L7" s="451" t="s">
        <v>204</v>
      </c>
      <c r="M7" s="451"/>
      <c r="N7" s="451"/>
      <c r="O7" s="451"/>
    </row>
    <row r="8" spans="1:35" s="188" customFormat="1" ht="15.75" customHeight="1">
      <c r="B8" s="459"/>
      <c r="C8" s="459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</row>
    <row r="9" spans="1:35" s="188" customFormat="1" ht="16.5" customHeight="1">
      <c r="B9" s="459"/>
      <c r="C9" s="459"/>
      <c r="D9" s="453" t="s">
        <v>3</v>
      </c>
      <c r="E9" s="453"/>
      <c r="F9" s="453"/>
      <c r="G9" s="453"/>
      <c r="H9" s="453" t="s">
        <v>2</v>
      </c>
      <c r="I9" s="453"/>
      <c r="J9" s="453"/>
      <c r="K9" s="453"/>
      <c r="L9" s="453" t="s">
        <v>163</v>
      </c>
      <c r="M9" s="453"/>
      <c r="N9" s="453"/>
      <c r="O9" s="453"/>
    </row>
    <row r="10" spans="1:35" s="188" customFormat="1" ht="9.75" customHeight="1">
      <c r="B10" s="456"/>
      <c r="C10" s="456"/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454"/>
      <c r="O10" s="454"/>
    </row>
    <row r="11" spans="1:35" s="188" customFormat="1" ht="21" customHeight="1">
      <c r="B11" s="369"/>
      <c r="C11" s="369"/>
      <c r="D11" s="363" t="s">
        <v>175</v>
      </c>
      <c r="E11" s="363" t="s">
        <v>167</v>
      </c>
      <c r="F11" s="363" t="s">
        <v>165</v>
      </c>
      <c r="G11" s="363" t="s">
        <v>166</v>
      </c>
      <c r="H11" s="363" t="s">
        <v>175</v>
      </c>
      <c r="I11" s="363" t="s">
        <v>167</v>
      </c>
      <c r="J11" s="363" t="s">
        <v>165</v>
      </c>
      <c r="K11" s="363" t="s">
        <v>166</v>
      </c>
      <c r="L11" s="363" t="s">
        <v>175</v>
      </c>
      <c r="M11" s="363" t="s">
        <v>167</v>
      </c>
      <c r="N11" s="363" t="s">
        <v>165</v>
      </c>
      <c r="O11" s="363" t="s">
        <v>166</v>
      </c>
    </row>
    <row r="12" spans="1:35" s="167" customFormat="1" ht="13.5" customHeight="1">
      <c r="B12" s="443" t="s">
        <v>8</v>
      </c>
      <c r="C12" s="455" t="s">
        <v>183</v>
      </c>
      <c r="D12" s="369"/>
      <c r="E12" s="369"/>
      <c r="F12" s="369"/>
      <c r="G12" s="457"/>
      <c r="H12" s="367"/>
      <c r="I12" s="367"/>
      <c r="J12" s="367"/>
      <c r="K12" s="367"/>
      <c r="L12" s="367"/>
      <c r="M12" s="367"/>
      <c r="N12" s="367"/>
      <c r="O12" s="367"/>
    </row>
    <row r="13" spans="1:35" s="167" customFormat="1" ht="13.5" customHeight="1">
      <c r="B13" s="445"/>
      <c r="C13" s="456"/>
      <c r="D13" s="366"/>
      <c r="E13" s="366"/>
      <c r="F13" s="366"/>
      <c r="G13" s="458"/>
      <c r="H13" s="368"/>
      <c r="I13" s="368"/>
      <c r="J13" s="368"/>
      <c r="K13" s="368"/>
      <c r="L13" s="368"/>
      <c r="M13" s="368"/>
      <c r="N13" s="368"/>
      <c r="O13" s="368"/>
    </row>
    <row r="14" spans="1:35" s="167" customFormat="1" ht="6" customHeight="1">
      <c r="B14" s="362"/>
      <c r="C14" s="369"/>
      <c r="D14" s="369"/>
      <c r="E14" s="369"/>
      <c r="F14" s="369"/>
      <c r="G14" s="367"/>
      <c r="H14" s="367"/>
      <c r="I14" s="367"/>
      <c r="J14" s="367"/>
      <c r="K14" s="367"/>
      <c r="L14" s="367"/>
      <c r="M14" s="367"/>
      <c r="N14" s="367"/>
      <c r="O14" s="367"/>
    </row>
    <row r="15" spans="1:35" s="172" customFormat="1" ht="24" customHeight="1">
      <c r="B15" s="191"/>
      <c r="C15" s="192" t="s">
        <v>11</v>
      </c>
      <c r="D15" s="193">
        <v>26.928743669999999</v>
      </c>
      <c r="E15" s="193">
        <v>0.32955195300000001</v>
      </c>
      <c r="F15" s="193">
        <v>26.108898270000001</v>
      </c>
      <c r="G15" s="193">
        <v>27.74858906</v>
      </c>
      <c r="H15" s="193">
        <v>19.487898430000001</v>
      </c>
      <c r="I15" s="193">
        <v>6.1529597999999998E-2</v>
      </c>
      <c r="J15" s="193">
        <v>19.34380105</v>
      </c>
      <c r="K15" s="193">
        <v>19.631995809999999</v>
      </c>
      <c r="L15" s="193">
        <v>8.8417939489999995</v>
      </c>
      <c r="M15" s="193">
        <v>3.2885770000000002E-2</v>
      </c>
      <c r="N15" s="193">
        <v>8.7716400520000004</v>
      </c>
      <c r="O15" s="193">
        <v>8.9119478460000003</v>
      </c>
    </row>
    <row r="16" spans="1:35" s="172" customFormat="1" ht="3.6" customHeight="1">
      <c r="C16" s="194"/>
      <c r="D16" s="194"/>
      <c r="E16" s="194"/>
      <c r="F16" s="194"/>
      <c r="G16" s="195"/>
      <c r="H16" s="195"/>
      <c r="I16" s="195"/>
      <c r="J16" s="195"/>
      <c r="K16" s="285"/>
      <c r="L16" s="285"/>
      <c r="M16" s="285"/>
      <c r="N16" s="285"/>
      <c r="O16" s="285"/>
    </row>
    <row r="17" spans="1:15" s="172" customFormat="1" ht="16.899999999999999" customHeight="1">
      <c r="B17" s="362"/>
      <c r="C17" s="196" t="s">
        <v>12</v>
      </c>
      <c r="D17" s="196"/>
      <c r="E17" s="196"/>
      <c r="F17" s="196"/>
      <c r="G17" s="197"/>
      <c r="H17" s="197"/>
      <c r="I17" s="197"/>
      <c r="J17" s="197"/>
      <c r="K17" s="197"/>
      <c r="L17" s="197"/>
      <c r="M17" s="197"/>
      <c r="N17" s="197"/>
      <c r="O17" s="197"/>
    </row>
    <row r="18" spans="1:15" s="286" customFormat="1" ht="36" customHeight="1">
      <c r="A18" s="198"/>
      <c r="B18" s="42" t="s">
        <v>1</v>
      </c>
      <c r="C18" s="35" t="s">
        <v>72</v>
      </c>
      <c r="D18" s="92">
        <v>67.785768079999997</v>
      </c>
      <c r="E18" s="92">
        <v>1.489367688</v>
      </c>
      <c r="F18" s="92">
        <v>62.887921929999997</v>
      </c>
      <c r="G18" s="92">
        <v>72.683614230000003</v>
      </c>
      <c r="H18" s="92">
        <v>54.166011589999997</v>
      </c>
      <c r="I18" s="92">
        <v>0.33835830700000002</v>
      </c>
      <c r="J18" s="92">
        <v>53.143628710000002</v>
      </c>
      <c r="K18" s="92">
        <v>55.188394479999999</v>
      </c>
      <c r="L18" s="92">
        <v>16.739615390000001</v>
      </c>
      <c r="M18" s="92">
        <v>0.171644141</v>
      </c>
      <c r="N18" s="92">
        <v>16.346884249999999</v>
      </c>
      <c r="O18" s="92">
        <v>17.132346519999999</v>
      </c>
    </row>
    <row r="19" spans="1:15" s="286" customFormat="1" ht="36" customHeight="1">
      <c r="A19" s="18"/>
      <c r="B19" s="41" t="s">
        <v>0</v>
      </c>
      <c r="C19" s="36" t="s">
        <v>23</v>
      </c>
      <c r="D19" s="37">
        <v>39.588755679999998</v>
      </c>
      <c r="E19" s="37">
        <v>0.90656874099999996</v>
      </c>
      <c r="F19" s="37">
        <v>37.108483929999998</v>
      </c>
      <c r="G19" s="37">
        <v>42.069027439999999</v>
      </c>
      <c r="H19" s="37">
        <v>34.762389769999999</v>
      </c>
      <c r="I19" s="37">
        <v>0.20092010599999999</v>
      </c>
      <c r="J19" s="37">
        <v>34.23170064</v>
      </c>
      <c r="K19" s="37">
        <v>35.293078909999998</v>
      </c>
      <c r="L19" s="37">
        <v>16.047780599999999</v>
      </c>
      <c r="M19" s="37">
        <v>0.110732145</v>
      </c>
      <c r="N19" s="37">
        <v>15.79592092</v>
      </c>
      <c r="O19" s="37">
        <v>16.299640279999998</v>
      </c>
    </row>
    <row r="20" spans="1:15" s="286" customFormat="1" ht="30.75" customHeight="1">
      <c r="A20" s="199"/>
      <c r="B20" s="44" t="s">
        <v>71</v>
      </c>
      <c r="C20" s="35" t="s">
        <v>70</v>
      </c>
      <c r="D20" s="92">
        <v>21.226929699999999</v>
      </c>
      <c r="E20" s="92">
        <v>1.610899697</v>
      </c>
      <c r="F20" s="92">
        <v>17.399425319999999</v>
      </c>
      <c r="G20" s="92">
        <v>25.054434090000001</v>
      </c>
      <c r="H20" s="92">
        <v>35.918971069999998</v>
      </c>
      <c r="I20" s="92">
        <v>0.33561300500000002</v>
      </c>
      <c r="J20" s="92">
        <v>35.024910480000003</v>
      </c>
      <c r="K20" s="92">
        <v>36.81303166</v>
      </c>
      <c r="L20" s="92">
        <v>20.842932179999998</v>
      </c>
      <c r="M20" s="92">
        <v>0.16892156799999999</v>
      </c>
      <c r="N20" s="92">
        <v>20.442845169999998</v>
      </c>
      <c r="O20" s="92">
        <v>21.243019189999998</v>
      </c>
    </row>
    <row r="21" spans="1:15" s="286" customFormat="1" ht="31.5" customHeight="1">
      <c r="A21" s="198"/>
      <c r="B21" s="351"/>
      <c r="C21" s="19" t="s">
        <v>13</v>
      </c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</row>
    <row r="22" spans="1:15" s="286" customFormat="1" ht="48.75" customHeight="1">
      <c r="A22" s="18"/>
      <c r="B22" s="42">
        <v>4</v>
      </c>
      <c r="C22" s="38" t="s">
        <v>14</v>
      </c>
      <c r="D22" s="201">
        <v>6.9633695009999999</v>
      </c>
      <c r="E22" s="201">
        <v>0.31918042499999999</v>
      </c>
      <c r="F22" s="201">
        <v>6.2942257680000004</v>
      </c>
      <c r="G22" s="201">
        <v>7.6325132340000001</v>
      </c>
      <c r="H22" s="201">
        <v>-2.1575580169999999</v>
      </c>
      <c r="I22" s="201">
        <v>5.8879538000000002E-2</v>
      </c>
      <c r="J22" s="201">
        <v>-2.2704699310000001</v>
      </c>
      <c r="K22" s="201">
        <v>-2.0446461039999999</v>
      </c>
      <c r="L22" s="201">
        <v>0.16702858100000001</v>
      </c>
      <c r="M22" s="201">
        <v>3.6819175000000003E-2</v>
      </c>
      <c r="N22" s="201">
        <v>9.4743789999999994E-2</v>
      </c>
      <c r="O22" s="201">
        <v>0.239313372</v>
      </c>
    </row>
    <row r="23" spans="1:15" s="286" customFormat="1" ht="36.75" customHeight="1">
      <c r="A23" s="20"/>
      <c r="B23" s="41">
        <v>5</v>
      </c>
      <c r="C23" s="36" t="s">
        <v>24</v>
      </c>
      <c r="D23" s="37">
        <v>10.848336939999999</v>
      </c>
      <c r="E23" s="37">
        <v>0</v>
      </c>
      <c r="F23" s="37">
        <v>10.848336939999999</v>
      </c>
      <c r="G23" s="37">
        <v>10.848336939999999</v>
      </c>
      <c r="H23" s="37">
        <v>19.084228809999999</v>
      </c>
      <c r="I23" s="37">
        <v>0</v>
      </c>
      <c r="J23" s="37">
        <v>19.084228809999999</v>
      </c>
      <c r="K23" s="37">
        <v>19.084228809999999</v>
      </c>
      <c r="L23" s="37">
        <v>15.50273775</v>
      </c>
      <c r="M23" s="37">
        <v>0</v>
      </c>
      <c r="N23" s="37">
        <v>15.50273775</v>
      </c>
      <c r="O23" s="37">
        <v>15.50273775</v>
      </c>
    </row>
    <row r="24" spans="1:15" s="21" customFormat="1" ht="36" customHeight="1">
      <c r="A24" s="18"/>
      <c r="B24" s="42"/>
      <c r="C24" s="43" t="s">
        <v>15</v>
      </c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</row>
    <row r="25" spans="1:15" s="286" customFormat="1" ht="36" customHeight="1">
      <c r="A25" s="198"/>
      <c r="B25" s="41">
        <v>6</v>
      </c>
      <c r="C25" s="36" t="s">
        <v>184</v>
      </c>
      <c r="D25" s="37">
        <v>32.213490120000003</v>
      </c>
      <c r="E25" s="37">
        <v>7.2004441000000002E-2</v>
      </c>
      <c r="F25" s="37">
        <v>32.026902370000002</v>
      </c>
      <c r="G25" s="37">
        <v>32.400077879999998</v>
      </c>
      <c r="H25" s="37">
        <v>23.082514150000002</v>
      </c>
      <c r="I25" s="37">
        <v>1.3488178E-2</v>
      </c>
      <c r="J25" s="37">
        <v>23.049975629999999</v>
      </c>
      <c r="K25" s="37">
        <v>23.11505266</v>
      </c>
      <c r="L25" s="37">
        <v>8.8763225259999992</v>
      </c>
      <c r="M25" s="37">
        <v>8.1128659999999998E-3</v>
      </c>
      <c r="N25" s="37">
        <v>8.8590101830000005</v>
      </c>
      <c r="O25" s="37">
        <v>8.8936348679999995</v>
      </c>
    </row>
    <row r="26" spans="1:15" s="286" customFormat="1" ht="36" customHeight="1">
      <c r="A26" s="18"/>
      <c r="B26" s="44">
        <v>7</v>
      </c>
      <c r="C26" s="35" t="s">
        <v>73</v>
      </c>
      <c r="D26" s="92">
        <v>33.103360530000003</v>
      </c>
      <c r="E26" s="92">
        <v>0</v>
      </c>
      <c r="F26" s="92">
        <v>33.103360530000003</v>
      </c>
      <c r="G26" s="92">
        <v>33.103360530000003</v>
      </c>
      <c r="H26" s="92">
        <v>32.392673530000003</v>
      </c>
      <c r="I26" s="92">
        <v>0</v>
      </c>
      <c r="J26" s="92">
        <v>32.392673530000003</v>
      </c>
      <c r="K26" s="92">
        <v>32.392673530000003</v>
      </c>
      <c r="L26" s="92">
        <v>12.99120405</v>
      </c>
      <c r="M26" s="92">
        <v>0</v>
      </c>
      <c r="N26" s="92">
        <v>12.99120405</v>
      </c>
      <c r="O26" s="92">
        <v>12.99120405</v>
      </c>
    </row>
    <row r="27" spans="1:15" s="286" customFormat="1" ht="36" customHeight="1">
      <c r="A27" s="198"/>
      <c r="B27" s="41">
        <v>8</v>
      </c>
      <c r="C27" s="36" t="s">
        <v>74</v>
      </c>
      <c r="D27" s="37">
        <v>21.674229759999999</v>
      </c>
      <c r="E27" s="37">
        <v>0</v>
      </c>
      <c r="F27" s="37">
        <v>21.674229759999999</v>
      </c>
      <c r="G27" s="37">
        <v>21.674229759999999</v>
      </c>
      <c r="H27" s="37">
        <v>43.006510249999998</v>
      </c>
      <c r="I27" s="37">
        <v>0</v>
      </c>
      <c r="J27" s="37">
        <v>43.006510249999998</v>
      </c>
      <c r="K27" s="37">
        <v>43.006510249999998</v>
      </c>
      <c r="L27" s="37">
        <v>26.200868530000001</v>
      </c>
      <c r="M27" s="37">
        <v>0</v>
      </c>
      <c r="N27" s="37">
        <v>26.200868530000001</v>
      </c>
      <c r="O27" s="37">
        <v>26.200868530000001</v>
      </c>
    </row>
    <row r="28" spans="1:15" s="286" customFormat="1" ht="30.75" customHeight="1">
      <c r="A28" s="18"/>
      <c r="B28" s="44">
        <v>9</v>
      </c>
      <c r="C28" s="35" t="s">
        <v>75</v>
      </c>
      <c r="D28" s="92">
        <v>22.619349929999998</v>
      </c>
      <c r="E28" s="92">
        <v>1.0000084309999999</v>
      </c>
      <c r="F28" s="92">
        <v>20.216034570000001</v>
      </c>
      <c r="G28" s="92">
        <v>25.022665279999998</v>
      </c>
      <c r="H28" s="92">
        <v>37.210239899999998</v>
      </c>
      <c r="I28" s="92">
        <v>0.17441844100000001</v>
      </c>
      <c r="J28" s="92">
        <v>36.741181400000002</v>
      </c>
      <c r="K28" s="92">
        <v>37.679298410000001</v>
      </c>
      <c r="L28" s="92">
        <v>22.218351349999999</v>
      </c>
      <c r="M28" s="92">
        <v>0.106524496</v>
      </c>
      <c r="N28" s="92">
        <v>21.963178769999999</v>
      </c>
      <c r="O28" s="92">
        <v>22.473523929999999</v>
      </c>
    </row>
    <row r="29" spans="1:15" s="286" customFormat="1" ht="36" customHeight="1">
      <c r="A29" s="18"/>
      <c r="B29" s="41">
        <v>10</v>
      </c>
      <c r="C29" s="84" t="s">
        <v>79</v>
      </c>
      <c r="D29" s="205">
        <v>39.597790619999998</v>
      </c>
      <c r="E29" s="205">
        <v>1.0214337529999999</v>
      </c>
      <c r="F29" s="205">
        <v>36.803080029999997</v>
      </c>
      <c r="G29" s="37">
        <v>42.39250122</v>
      </c>
      <c r="H29" s="205">
        <v>6.9690031460000004</v>
      </c>
      <c r="I29" s="205">
        <v>0.51810650700000005</v>
      </c>
      <c r="J29" s="205">
        <v>5.8827649099999997</v>
      </c>
      <c r="K29" s="37">
        <v>8.0552413830000003</v>
      </c>
      <c r="L29" s="205">
        <v>-8.4087200620000004</v>
      </c>
      <c r="M29" s="205">
        <v>0.22160898400000001</v>
      </c>
      <c r="N29" s="205">
        <v>-8.8065427809999992</v>
      </c>
      <c r="O29" s="37">
        <v>-8.0108973429999999</v>
      </c>
    </row>
    <row r="30" spans="1:15" s="286" customFormat="1" ht="57.75" customHeight="1">
      <c r="A30" s="198"/>
      <c r="B30" s="44">
        <v>11</v>
      </c>
      <c r="C30" s="35" t="s">
        <v>76</v>
      </c>
      <c r="D30" s="92">
        <v>115.8789048</v>
      </c>
      <c r="E30" s="92">
        <v>1.2614011110000001</v>
      </c>
      <c r="F30" s="92">
        <v>110.541729</v>
      </c>
      <c r="G30" s="92">
        <v>121.2160806</v>
      </c>
      <c r="H30" s="92">
        <v>66.532434649999999</v>
      </c>
      <c r="I30" s="92">
        <v>0.40123395699999997</v>
      </c>
      <c r="J30" s="92">
        <v>65.222816739999999</v>
      </c>
      <c r="K30" s="92">
        <v>67.842052550000005</v>
      </c>
      <c r="L30" s="92">
        <v>9.1539898930000003</v>
      </c>
      <c r="M30" s="92">
        <v>0.19076827800000001</v>
      </c>
      <c r="N30" s="92">
        <v>8.7458642659999999</v>
      </c>
      <c r="O30" s="92">
        <v>9.5621155200000008</v>
      </c>
    </row>
    <row r="31" spans="1:15" s="21" customFormat="1" ht="36.75" customHeight="1">
      <c r="B31" s="41">
        <v>12</v>
      </c>
      <c r="C31" s="36" t="s">
        <v>25</v>
      </c>
      <c r="D31" s="37">
        <v>15.004969989999999</v>
      </c>
      <c r="E31" s="37">
        <v>0.94996244500000004</v>
      </c>
      <c r="F31" s="37">
        <v>12.86370144</v>
      </c>
      <c r="G31" s="37">
        <v>17.146238530000002</v>
      </c>
      <c r="H31" s="37">
        <v>13.745329</v>
      </c>
      <c r="I31" s="37">
        <v>0.121829356</v>
      </c>
      <c r="J31" s="37">
        <v>13.473726600000001</v>
      </c>
      <c r="K31" s="37">
        <v>14.01693141</v>
      </c>
      <c r="L31" s="37">
        <v>8.0502962890000003</v>
      </c>
      <c r="M31" s="37">
        <v>7.2741979999999998E-2</v>
      </c>
      <c r="N31" s="37">
        <v>7.8962471870000002</v>
      </c>
      <c r="O31" s="37">
        <v>8.2043453910000004</v>
      </c>
    </row>
    <row r="32" spans="1:15" s="21" customFormat="1" ht="24">
      <c r="B32" s="82">
        <v>13</v>
      </c>
      <c r="C32" s="83" t="s">
        <v>77</v>
      </c>
      <c r="D32" s="203">
        <v>59.134482980000001</v>
      </c>
      <c r="E32" s="203">
        <v>0.90980182899999995</v>
      </c>
      <c r="F32" s="203">
        <v>56.296830589999999</v>
      </c>
      <c r="G32" s="203">
        <v>61.972135369999997</v>
      </c>
      <c r="H32" s="203">
        <v>44.782147629999997</v>
      </c>
      <c r="I32" s="203">
        <v>0.48245693699999997</v>
      </c>
      <c r="J32" s="203">
        <v>43.413090220000001</v>
      </c>
      <c r="K32" s="203">
        <v>46.151205040000001</v>
      </c>
      <c r="L32" s="203">
        <v>11.04343441</v>
      </c>
      <c r="M32" s="203">
        <v>0.21733506699999999</v>
      </c>
      <c r="N32" s="203">
        <v>10.570423910000001</v>
      </c>
      <c r="O32" s="203">
        <v>11.51644492</v>
      </c>
    </row>
    <row r="33" spans="2:14" s="175" customFormat="1" ht="11.25" customHeight="1">
      <c r="B33" s="449" t="s">
        <v>185</v>
      </c>
      <c r="C33" s="449"/>
      <c r="D33" s="449"/>
      <c r="E33" s="449"/>
      <c r="F33" s="449"/>
      <c r="G33" s="449"/>
      <c r="H33" s="364"/>
      <c r="I33" s="364"/>
      <c r="J33" s="364"/>
      <c r="K33" s="177"/>
      <c r="L33" s="177"/>
      <c r="M33" s="177"/>
      <c r="N33" s="177"/>
    </row>
    <row r="34" spans="2:14" s="178" customFormat="1" ht="11.25" customHeight="1">
      <c r="B34" s="300" t="s">
        <v>158</v>
      </c>
    </row>
    <row r="35" spans="2:14" s="178" customFormat="1" ht="11.25" customHeight="1">
      <c r="B35" s="179" t="s">
        <v>30</v>
      </c>
    </row>
    <row r="36" spans="2:14" s="178" customFormat="1" ht="11.25" customHeight="1">
      <c r="B36" s="450" t="s">
        <v>200</v>
      </c>
      <c r="C36" s="450"/>
      <c r="D36" s="450"/>
      <c r="E36" s="450"/>
      <c r="F36" s="450"/>
      <c r="G36" s="450"/>
      <c r="H36" s="450"/>
      <c r="I36" s="450"/>
      <c r="J36" s="450"/>
      <c r="K36" s="450"/>
      <c r="L36" s="365"/>
      <c r="M36" s="365"/>
      <c r="N36" s="365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9"/>
  <sheetViews>
    <sheetView zoomScale="70" zoomScaleNormal="70" workbookViewId="0">
      <selection activeCell="A19" sqref="A19"/>
    </sheetView>
  </sheetViews>
  <sheetFormatPr baseColWidth="10" defaultRowHeight="12.75"/>
  <cols>
    <col min="1" max="1" width="3" style="180" customWidth="1"/>
    <col min="2" max="2" width="32" style="180" customWidth="1"/>
    <col min="3" max="3" width="14.85546875" style="180" customWidth="1"/>
    <col min="4" max="6" width="7.140625" style="180" customWidth="1"/>
    <col min="7" max="7" width="13.7109375" style="180" customWidth="1"/>
    <col min="8" max="10" width="8.7109375" style="180" customWidth="1"/>
    <col min="11" max="11" width="13.140625" style="180" customWidth="1"/>
    <col min="12" max="14" width="12.28515625" style="180" customWidth="1"/>
    <col min="15" max="16384" width="11.42578125" style="180"/>
  </cols>
  <sheetData>
    <row r="1" spans="1:15" ht="45.75" customHeight="1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ht="20.25" customHeight="1">
      <c r="A2" s="441" t="s">
        <v>120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157"/>
    </row>
    <row r="3" spans="1:15" ht="14.25" customHeight="1">
      <c r="A3" s="157"/>
      <c r="B3" s="460" t="s">
        <v>186</v>
      </c>
      <c r="C3" s="460"/>
      <c r="D3" s="460"/>
      <c r="E3" s="460"/>
      <c r="F3" s="460"/>
      <c r="G3" s="460"/>
      <c r="H3" s="460"/>
      <c r="I3" s="460"/>
      <c r="J3" s="460"/>
      <c r="K3" s="157"/>
      <c r="L3" s="157"/>
      <c r="M3" s="157"/>
      <c r="N3" s="157"/>
      <c r="O3" s="157"/>
    </row>
    <row r="4" spans="1:15" ht="15.75">
      <c r="A4" s="160"/>
      <c r="B4" s="442" t="s">
        <v>147</v>
      </c>
      <c r="C4" s="442"/>
      <c r="D4" s="442"/>
      <c r="E4" s="442"/>
      <c r="F4" s="442"/>
      <c r="G4" s="361"/>
      <c r="H4" s="361"/>
      <c r="I4" s="361"/>
      <c r="J4" s="160"/>
      <c r="K4" s="160"/>
      <c r="L4" s="160"/>
      <c r="M4" s="160"/>
      <c r="N4" s="160"/>
      <c r="O4" s="160"/>
    </row>
    <row r="5" spans="1:15" ht="14.25">
      <c r="A5" s="157"/>
      <c r="B5" s="461" t="s">
        <v>201</v>
      </c>
      <c r="C5" s="461"/>
      <c r="D5" s="461"/>
      <c r="E5" s="461"/>
      <c r="F5" s="461"/>
      <c r="G5" s="370"/>
      <c r="H5" s="370"/>
      <c r="I5" s="370"/>
      <c r="J5" s="157"/>
      <c r="K5" s="184"/>
      <c r="L5" s="184"/>
      <c r="M5" s="288"/>
      <c r="N5" s="288"/>
      <c r="O5" s="185"/>
    </row>
    <row r="6" spans="1:15" ht="14.25">
      <c r="A6" s="157"/>
      <c r="B6" s="162"/>
      <c r="C6" s="162"/>
      <c r="D6" s="162"/>
      <c r="E6" s="162"/>
      <c r="F6" s="162"/>
      <c r="G6" s="163"/>
      <c r="H6" s="163"/>
      <c r="I6" s="163"/>
      <c r="J6" s="157"/>
      <c r="K6" s="157"/>
      <c r="L6" s="157"/>
      <c r="M6" s="157"/>
      <c r="N6" s="157"/>
      <c r="O6" s="157"/>
    </row>
    <row r="7" spans="1:15" ht="12.75" customHeight="1">
      <c r="A7" s="167"/>
      <c r="B7" s="443" t="s">
        <v>187</v>
      </c>
      <c r="C7" s="447" t="s">
        <v>202</v>
      </c>
      <c r="D7" s="447"/>
      <c r="E7" s="447"/>
      <c r="F7" s="447"/>
      <c r="G7" s="447" t="s">
        <v>203</v>
      </c>
      <c r="H7" s="447"/>
      <c r="I7" s="447"/>
      <c r="J7" s="447"/>
      <c r="K7" s="447" t="s">
        <v>204</v>
      </c>
      <c r="L7" s="447"/>
      <c r="M7" s="447"/>
      <c r="N7" s="447"/>
      <c r="O7" s="167"/>
    </row>
    <row r="8" spans="1:15">
      <c r="A8" s="167"/>
      <c r="B8" s="444"/>
      <c r="C8" s="443" t="s">
        <v>3</v>
      </c>
      <c r="D8" s="443"/>
      <c r="E8" s="443"/>
      <c r="F8" s="443"/>
      <c r="G8" s="443" t="s">
        <v>2</v>
      </c>
      <c r="H8" s="443"/>
      <c r="I8" s="443"/>
      <c r="J8" s="443"/>
      <c r="K8" s="443" t="s">
        <v>163</v>
      </c>
      <c r="L8" s="443"/>
      <c r="M8" s="443"/>
      <c r="N8" s="443"/>
      <c r="O8" s="167"/>
    </row>
    <row r="9" spans="1:15">
      <c r="A9" s="167"/>
      <c r="B9" s="444"/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167"/>
    </row>
    <row r="10" spans="1:15">
      <c r="A10" s="167"/>
      <c r="B10" s="445"/>
      <c r="C10" s="363" t="s">
        <v>175</v>
      </c>
      <c r="D10" s="363" t="s">
        <v>167</v>
      </c>
      <c r="E10" s="363" t="s">
        <v>165</v>
      </c>
      <c r="F10" s="363" t="s">
        <v>166</v>
      </c>
      <c r="G10" s="363" t="s">
        <v>175</v>
      </c>
      <c r="H10" s="363" t="s">
        <v>167</v>
      </c>
      <c r="I10" s="363" t="s">
        <v>165</v>
      </c>
      <c r="J10" s="363" t="s">
        <v>166</v>
      </c>
      <c r="K10" s="363" t="s">
        <v>175</v>
      </c>
      <c r="L10" s="363" t="s">
        <v>167</v>
      </c>
      <c r="M10" s="363" t="s">
        <v>165</v>
      </c>
      <c r="N10" s="363" t="s">
        <v>166</v>
      </c>
      <c r="O10" s="167"/>
    </row>
    <row r="11" spans="1:15">
      <c r="A11" s="9"/>
      <c r="B11" s="85" t="s">
        <v>17</v>
      </c>
      <c r="C11" s="90">
        <v>0.36907240499999999</v>
      </c>
      <c r="D11" s="90">
        <v>0.216411983</v>
      </c>
      <c r="E11" s="90">
        <v>-5.6652744999999997E-2</v>
      </c>
      <c r="F11" s="90">
        <v>0.79479755500000004</v>
      </c>
      <c r="G11" s="90">
        <v>-3.2430794020000002</v>
      </c>
      <c r="H11" s="90">
        <v>3.2844229000000003E-2</v>
      </c>
      <c r="I11" s="90">
        <v>-3.3053652250000001</v>
      </c>
      <c r="J11" s="90">
        <v>-3.1807935789999999</v>
      </c>
      <c r="K11" s="90">
        <v>-4.7630130900000003</v>
      </c>
      <c r="L11" s="90">
        <v>2.1207804E-2</v>
      </c>
      <c r="M11" s="90">
        <v>-4.8025998029999997</v>
      </c>
      <c r="N11" s="90">
        <v>-4.7234263780000001</v>
      </c>
      <c r="O11" s="9"/>
    </row>
    <row r="12" spans="1:15">
      <c r="A12" s="301"/>
      <c r="B12" s="86" t="s">
        <v>18</v>
      </c>
      <c r="C12" s="92">
        <v>-0.32613090900000002</v>
      </c>
      <c r="D12" s="92">
        <v>0.26449145000000002</v>
      </c>
      <c r="E12" s="92">
        <v>-0.84283398300000001</v>
      </c>
      <c r="F12" s="92">
        <v>0.19057216499999999</v>
      </c>
      <c r="G12" s="92">
        <v>-2.2204818199999998</v>
      </c>
      <c r="H12" s="92">
        <v>3.6373123E-2</v>
      </c>
      <c r="I12" s="92">
        <v>-2.2901888490000002</v>
      </c>
      <c r="J12" s="92">
        <v>-2.150774792</v>
      </c>
      <c r="K12" s="92">
        <v>-2.7549901179999998</v>
      </c>
      <c r="L12" s="92">
        <v>2.2500155000000001E-2</v>
      </c>
      <c r="M12" s="92">
        <v>-2.7978746750000001</v>
      </c>
      <c r="N12" s="92">
        <v>-2.7121055599999999</v>
      </c>
      <c r="O12" s="301"/>
    </row>
    <row r="13" spans="1:15">
      <c r="A13" s="9"/>
      <c r="B13" s="87" t="s">
        <v>19</v>
      </c>
      <c r="C13" s="37">
        <v>2.6132194040000001</v>
      </c>
      <c r="D13" s="37">
        <v>0.67944905700000002</v>
      </c>
      <c r="E13" s="37">
        <v>1.246723593</v>
      </c>
      <c r="F13" s="37">
        <v>3.9797152159999998</v>
      </c>
      <c r="G13" s="37">
        <v>-4.7252215150000003</v>
      </c>
      <c r="H13" s="37">
        <v>0.101318824</v>
      </c>
      <c r="I13" s="37">
        <v>-4.9144193569999999</v>
      </c>
      <c r="J13" s="37">
        <v>-4.5360236719999998</v>
      </c>
      <c r="K13" s="37">
        <v>-8.2044579560000006</v>
      </c>
      <c r="L13" s="37">
        <v>7.2363868999999997E-2</v>
      </c>
      <c r="M13" s="37">
        <v>-8.3346521029999998</v>
      </c>
      <c r="N13" s="37">
        <v>-8.0742638089999996</v>
      </c>
      <c r="O13" s="9"/>
    </row>
    <row r="14" spans="1:15">
      <c r="A14" s="301"/>
      <c r="B14" s="86" t="s">
        <v>20</v>
      </c>
      <c r="C14" s="92">
        <v>4.673887916</v>
      </c>
      <c r="D14" s="92">
        <v>0.49629009099999999</v>
      </c>
      <c r="E14" s="92">
        <v>3.6557138039999999</v>
      </c>
      <c r="F14" s="92">
        <v>5.6920620279999996</v>
      </c>
      <c r="G14" s="92">
        <v>-4.873305953</v>
      </c>
      <c r="H14" s="92">
        <v>9.7143434000000001E-2</v>
      </c>
      <c r="I14" s="92">
        <v>-5.0544249250000002</v>
      </c>
      <c r="J14" s="92">
        <v>-4.6921869799999998</v>
      </c>
      <c r="K14" s="92">
        <v>-8.7104851330000006</v>
      </c>
      <c r="L14" s="92">
        <v>7.3142201000000004E-2</v>
      </c>
      <c r="M14" s="92">
        <v>-8.8413542039999999</v>
      </c>
      <c r="N14" s="92">
        <v>-8.5796160619999995</v>
      </c>
      <c r="O14" s="301"/>
    </row>
    <row r="15" spans="1:15">
      <c r="A15" s="9"/>
      <c r="B15" s="88" t="s">
        <v>78</v>
      </c>
      <c r="C15" s="94">
        <v>-12.82053451</v>
      </c>
      <c r="D15" s="94">
        <v>0.807547715</v>
      </c>
      <c r="E15" s="94">
        <v>-14.200380089999999</v>
      </c>
      <c r="F15" s="94">
        <v>-11.44068893</v>
      </c>
      <c r="G15" s="94">
        <v>-10.181531079999999</v>
      </c>
      <c r="H15" s="94">
        <v>0.1165968</v>
      </c>
      <c r="I15" s="94">
        <v>-10.38678921</v>
      </c>
      <c r="J15" s="94">
        <v>-9.9762729500000003</v>
      </c>
      <c r="K15" s="94">
        <v>-10.07463969</v>
      </c>
      <c r="L15" s="94">
        <v>6.5869080999999996E-2</v>
      </c>
      <c r="M15" s="94">
        <v>-10.19073425</v>
      </c>
      <c r="N15" s="94">
        <v>-9.9585451270000007</v>
      </c>
      <c r="O15" s="9"/>
    </row>
    <row r="16" spans="1:15">
      <c r="A16" s="178"/>
      <c r="B16" s="305" t="s">
        <v>158</v>
      </c>
      <c r="C16" s="305"/>
      <c r="D16" s="305"/>
      <c r="E16" s="305"/>
      <c r="F16" s="305"/>
      <c r="G16" s="305"/>
      <c r="H16" s="305"/>
      <c r="I16" s="305"/>
      <c r="J16" s="305"/>
      <c r="K16" s="305"/>
      <c r="L16" s="178"/>
      <c r="M16" s="178"/>
      <c r="N16" s="178"/>
      <c r="O16" s="178"/>
    </row>
    <row r="17" spans="1:15" ht="14.25">
      <c r="A17" s="178"/>
      <c r="B17" s="179" t="s">
        <v>30</v>
      </c>
      <c r="C17" s="179"/>
      <c r="D17" s="179"/>
      <c r="E17" s="179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spans="1:15" ht="12.75" customHeight="1">
      <c r="A18" s="178"/>
      <c r="B18" s="450" t="s">
        <v>200</v>
      </c>
      <c r="C18" s="450"/>
      <c r="D18" s="450"/>
      <c r="E18" s="450"/>
      <c r="F18" s="450"/>
      <c r="G18" s="365"/>
      <c r="H18" s="365"/>
      <c r="I18" s="365"/>
      <c r="J18" s="178"/>
      <c r="K18" s="178"/>
      <c r="L18" s="178"/>
      <c r="M18" s="178"/>
      <c r="N18" s="178"/>
      <c r="O18" s="178"/>
    </row>
    <row r="19" spans="1:15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</row>
  </sheetData>
  <mergeCells count="12">
    <mergeCell ref="B18:F18"/>
    <mergeCell ref="A2:N2"/>
    <mergeCell ref="B3:J3"/>
    <mergeCell ref="B4:F4"/>
    <mergeCell ref="B5:F5"/>
    <mergeCell ref="B7:B10"/>
    <mergeCell ref="C7:F7"/>
    <mergeCell ref="G7:J7"/>
    <mergeCell ref="K7:N7"/>
    <mergeCell ref="C8:F9"/>
    <mergeCell ref="G8:J9"/>
    <mergeCell ref="K8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40"/>
  <sheetViews>
    <sheetView zoomScale="70" zoomScaleNormal="7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12" sqref="A12"/>
    </sheetView>
  </sheetViews>
  <sheetFormatPr baseColWidth="10" defaultRowHeight="12.75"/>
  <cols>
    <col min="1" max="1" width="3.42578125" style="180" customWidth="1"/>
    <col min="2" max="2" width="3.7109375" style="237" customWidth="1"/>
    <col min="3" max="3" width="65.140625" style="237" customWidth="1"/>
    <col min="4" max="4" width="13.7109375" style="237" bestFit="1" customWidth="1"/>
    <col min="5" max="7" width="7.42578125" style="237" customWidth="1"/>
    <col min="8" max="8" width="13.7109375" style="237" bestFit="1" customWidth="1"/>
    <col min="9" max="11" width="11.42578125" style="237"/>
    <col min="12" max="12" width="13.7109375" style="237" bestFit="1" customWidth="1"/>
    <col min="13" max="15" width="11.42578125" style="237"/>
    <col min="16" max="16" width="2.85546875" style="237" customWidth="1"/>
    <col min="17" max="28" width="11.42578125" style="237"/>
    <col min="29" max="29" width="2.85546875" style="237" customWidth="1"/>
    <col min="30" max="41" width="11.42578125" style="237"/>
    <col min="42" max="42" width="2.85546875" style="237" customWidth="1"/>
    <col min="43" max="16384" width="11.42578125" style="237"/>
  </cols>
  <sheetData>
    <row r="1" spans="1:42" s="180" customFormat="1" ht="66" customHeight="1">
      <c r="A1" s="206"/>
      <c r="B1" s="207"/>
      <c r="C1" s="207"/>
      <c r="D1" s="207"/>
      <c r="E1" s="207"/>
      <c r="F1" s="207"/>
      <c r="G1" s="208"/>
      <c r="H1" s="208"/>
      <c r="I1" s="208"/>
      <c r="J1" s="208"/>
      <c r="K1" s="206"/>
      <c r="L1" s="206"/>
      <c r="M1" s="209"/>
      <c r="N1" s="209"/>
      <c r="O1" s="209"/>
      <c r="P1" s="206"/>
      <c r="Q1" s="206"/>
      <c r="R1" s="208"/>
      <c r="S1" s="206"/>
      <c r="T1" s="208"/>
    </row>
    <row r="2" spans="1:42" s="180" customFormat="1" ht="20.25" customHeight="1">
      <c r="A2" s="206"/>
      <c r="B2" s="467" t="str">
        <f>+'1.1.1 CVs '!A4</f>
        <v>Encuesta Mensual de Comercio  - EMC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8"/>
      <c r="AL2" s="468"/>
      <c r="AM2" s="468"/>
      <c r="AN2" s="468"/>
      <c r="AO2" s="468"/>
      <c r="AP2" s="468"/>
    </row>
    <row r="3" spans="1:42" s="180" customFormat="1">
      <c r="A3" s="206"/>
      <c r="B3" s="210" t="s">
        <v>188</v>
      </c>
      <c r="C3" s="210"/>
      <c r="D3" s="210"/>
      <c r="E3" s="210"/>
      <c r="F3" s="210"/>
      <c r="G3" s="210"/>
      <c r="H3" s="210"/>
      <c r="I3" s="210"/>
      <c r="J3" s="210"/>
      <c r="K3" s="206"/>
      <c r="L3" s="206"/>
      <c r="M3" s="190"/>
      <c r="N3" s="190"/>
      <c r="O3" s="190"/>
      <c r="P3" s="211"/>
      <c r="Q3" s="211"/>
      <c r="R3" s="212"/>
      <c r="S3" s="211"/>
      <c r="T3" s="212"/>
    </row>
    <row r="4" spans="1:42" s="180" customFormat="1">
      <c r="A4" s="213"/>
      <c r="B4" s="473" t="s">
        <v>189</v>
      </c>
      <c r="C4" s="473"/>
      <c r="D4" s="473"/>
      <c r="E4" s="473"/>
      <c r="F4" s="473"/>
      <c r="G4" s="473"/>
      <c r="H4" s="214"/>
      <c r="I4" s="214"/>
      <c r="J4" s="214"/>
      <c r="K4" s="213"/>
      <c r="L4" s="213"/>
      <c r="M4" s="190"/>
      <c r="N4" s="190"/>
      <c r="O4" s="190"/>
      <c r="P4" s="215"/>
      <c r="Q4" s="215"/>
      <c r="R4" s="215"/>
      <c r="S4" s="215"/>
      <c r="T4" s="215"/>
    </row>
    <row r="5" spans="1:42" s="180" customFormat="1" ht="14.25" customHeight="1">
      <c r="A5" s="206"/>
      <c r="B5" s="474" t="str">
        <f>+Contenido!B9</f>
        <v>Julio 2021</v>
      </c>
      <c r="C5" s="475"/>
      <c r="D5" s="481" t="s">
        <v>112</v>
      </c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216"/>
      <c r="Q5" s="481" t="s">
        <v>111</v>
      </c>
      <c r="R5" s="481"/>
      <c r="S5" s="481"/>
      <c r="T5" s="481"/>
      <c r="U5" s="481"/>
      <c r="V5" s="481"/>
      <c r="W5" s="481"/>
      <c r="X5" s="481"/>
      <c r="Y5" s="481"/>
      <c r="Z5" s="481"/>
      <c r="AA5" s="481"/>
      <c r="AB5" s="481"/>
      <c r="AC5" s="318"/>
      <c r="AD5" s="436" t="s">
        <v>197</v>
      </c>
      <c r="AE5" s="436"/>
      <c r="AF5" s="436"/>
      <c r="AG5" s="436"/>
      <c r="AH5" s="436"/>
      <c r="AI5" s="436"/>
      <c r="AJ5" s="436"/>
      <c r="AK5" s="436"/>
      <c r="AL5" s="436"/>
      <c r="AM5" s="436"/>
      <c r="AN5" s="436"/>
      <c r="AO5" s="436"/>
    </row>
    <row r="6" spans="1:42" s="180" customFormat="1" ht="14.25" customHeight="1">
      <c r="A6" s="206"/>
      <c r="B6" s="218" t="s">
        <v>190</v>
      </c>
      <c r="C6" s="218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211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2"/>
      <c r="AB6" s="472"/>
      <c r="AC6" s="331"/>
      <c r="AD6" s="435"/>
      <c r="AE6" s="435"/>
      <c r="AF6" s="435"/>
      <c r="AG6" s="435"/>
      <c r="AH6" s="435"/>
      <c r="AI6" s="435"/>
      <c r="AJ6" s="435"/>
      <c r="AK6" s="435"/>
      <c r="AL6" s="435"/>
      <c r="AM6" s="435"/>
      <c r="AN6" s="435"/>
      <c r="AO6" s="435"/>
    </row>
    <row r="7" spans="1:42" s="180" customFormat="1" ht="42" customHeight="1">
      <c r="A7" s="188"/>
      <c r="B7" s="476" t="s">
        <v>191</v>
      </c>
      <c r="C7" s="478" t="s">
        <v>192</v>
      </c>
      <c r="D7" s="470" t="str">
        <f>+'1.3.1 CVs '!C7</f>
        <v>Julio 2021 / julio 2020</v>
      </c>
      <c r="E7" s="471"/>
      <c r="F7" s="471"/>
      <c r="G7" s="471"/>
      <c r="H7" s="462" t="str">
        <f>+'1.3.1 CVs '!G7</f>
        <v>Enero - julio 2021 / enero - julio 2020</v>
      </c>
      <c r="I7" s="463"/>
      <c r="J7" s="463"/>
      <c r="K7" s="463"/>
      <c r="L7" s="462" t="str">
        <f>+'1.3.1 CVs '!K7</f>
        <v>Agosto 2020 - julio 2021 / agosto 2019 - julio 2020</v>
      </c>
      <c r="M7" s="463"/>
      <c r="N7" s="463"/>
      <c r="O7" s="463"/>
      <c r="P7" s="217"/>
      <c r="Q7" s="470" t="str">
        <f>+$D$7</f>
        <v>Julio 2021 / julio 2020</v>
      </c>
      <c r="R7" s="471"/>
      <c r="S7" s="471"/>
      <c r="T7" s="471"/>
      <c r="U7" s="462" t="str">
        <f>+$H$7</f>
        <v>Enero - julio 2021 / enero - julio 2020</v>
      </c>
      <c r="V7" s="463"/>
      <c r="W7" s="463"/>
      <c r="X7" s="463"/>
      <c r="Y7" s="462" t="str">
        <f>+$L$7</f>
        <v>Agosto 2020 - julio 2021 / agosto 2019 - julio 2020</v>
      </c>
      <c r="Z7" s="463"/>
      <c r="AA7" s="463"/>
      <c r="AB7" s="463"/>
      <c r="AC7" s="332"/>
      <c r="AD7" s="470" t="str">
        <f>+$D$7</f>
        <v>Julio 2021 / julio 2020</v>
      </c>
      <c r="AE7" s="471"/>
      <c r="AF7" s="471"/>
      <c r="AG7" s="471"/>
      <c r="AH7" s="462" t="str">
        <f>+$H$7</f>
        <v>Enero - julio 2021 / enero - julio 2020</v>
      </c>
      <c r="AI7" s="463"/>
      <c r="AJ7" s="463"/>
      <c r="AK7" s="463"/>
      <c r="AL7" s="462" t="str">
        <f>+$L$7</f>
        <v>Agosto 2020 - julio 2021 / agosto 2019 - julio 2020</v>
      </c>
      <c r="AM7" s="463"/>
      <c r="AN7" s="463"/>
      <c r="AO7" s="463"/>
    </row>
    <row r="8" spans="1:42" s="180" customFormat="1">
      <c r="A8" s="220"/>
      <c r="B8" s="477"/>
      <c r="C8" s="479"/>
      <c r="D8" s="472"/>
      <c r="E8" s="472"/>
      <c r="F8" s="472"/>
      <c r="G8" s="472"/>
      <c r="H8" s="464"/>
      <c r="I8" s="464"/>
      <c r="J8" s="464"/>
      <c r="K8" s="464"/>
      <c r="L8" s="464"/>
      <c r="M8" s="464"/>
      <c r="N8" s="464"/>
      <c r="O8" s="464"/>
      <c r="P8" s="217"/>
      <c r="Q8" s="472"/>
      <c r="R8" s="472"/>
      <c r="S8" s="472"/>
      <c r="T8" s="472"/>
      <c r="U8" s="464"/>
      <c r="V8" s="464"/>
      <c r="W8" s="464"/>
      <c r="X8" s="464"/>
      <c r="Y8" s="464"/>
      <c r="Z8" s="464"/>
      <c r="AA8" s="464"/>
      <c r="AB8" s="464"/>
      <c r="AC8" s="332"/>
      <c r="AD8" s="472"/>
      <c r="AE8" s="472"/>
      <c r="AF8" s="472"/>
      <c r="AG8" s="472"/>
      <c r="AH8" s="464"/>
      <c r="AI8" s="464"/>
      <c r="AJ8" s="464"/>
      <c r="AK8" s="464"/>
      <c r="AL8" s="464"/>
      <c r="AM8" s="464"/>
      <c r="AN8" s="464"/>
      <c r="AO8" s="464"/>
    </row>
    <row r="9" spans="1:42" s="180" customFormat="1">
      <c r="A9" s="188"/>
      <c r="B9" s="477"/>
      <c r="C9" s="479"/>
      <c r="D9" s="465" t="s">
        <v>3</v>
      </c>
      <c r="E9" s="465"/>
      <c r="F9" s="465"/>
      <c r="G9" s="465"/>
      <c r="H9" s="465" t="s">
        <v>2</v>
      </c>
      <c r="I9" s="465"/>
      <c r="J9" s="465"/>
      <c r="K9" s="465"/>
      <c r="L9" s="465" t="s">
        <v>163</v>
      </c>
      <c r="M9" s="465"/>
      <c r="N9" s="465"/>
      <c r="O9" s="465"/>
      <c r="P9" s="221"/>
      <c r="Q9" s="465" t="s">
        <v>3</v>
      </c>
      <c r="R9" s="465"/>
      <c r="S9" s="465"/>
      <c r="T9" s="465"/>
      <c r="U9" s="465" t="s">
        <v>2</v>
      </c>
      <c r="V9" s="465"/>
      <c r="W9" s="465"/>
      <c r="X9" s="465"/>
      <c r="Y9" s="465" t="s">
        <v>163</v>
      </c>
      <c r="Z9" s="465"/>
      <c r="AA9" s="465"/>
      <c r="AB9" s="465"/>
      <c r="AC9" s="315"/>
      <c r="AD9" s="465" t="s">
        <v>3</v>
      </c>
      <c r="AE9" s="465"/>
      <c r="AF9" s="465"/>
      <c r="AG9" s="465"/>
      <c r="AH9" s="465" t="s">
        <v>2</v>
      </c>
      <c r="AI9" s="465"/>
      <c r="AJ9" s="465"/>
      <c r="AK9" s="465"/>
      <c r="AL9" s="465" t="s">
        <v>163</v>
      </c>
      <c r="AM9" s="465"/>
      <c r="AN9" s="465"/>
      <c r="AO9" s="465"/>
    </row>
    <row r="10" spans="1:42" s="180" customFormat="1">
      <c r="A10" s="222"/>
      <c r="B10" s="454"/>
      <c r="C10" s="480"/>
      <c r="D10" s="156" t="s">
        <v>175</v>
      </c>
      <c r="E10" s="169" t="s">
        <v>167</v>
      </c>
      <c r="F10" s="169" t="s">
        <v>165</v>
      </c>
      <c r="G10" s="169" t="s">
        <v>166</v>
      </c>
      <c r="H10" s="156" t="s">
        <v>175</v>
      </c>
      <c r="I10" s="169" t="s">
        <v>167</v>
      </c>
      <c r="J10" s="169" t="s">
        <v>165</v>
      </c>
      <c r="K10" s="169" t="s">
        <v>166</v>
      </c>
      <c r="L10" s="156" t="s">
        <v>175</v>
      </c>
      <c r="M10" s="169" t="s">
        <v>167</v>
      </c>
      <c r="N10" s="169" t="s">
        <v>165</v>
      </c>
      <c r="O10" s="169" t="s">
        <v>166</v>
      </c>
      <c r="P10" s="190"/>
      <c r="Q10" s="169" t="s">
        <v>175</v>
      </c>
      <c r="R10" s="169" t="s">
        <v>167</v>
      </c>
      <c r="S10" s="169" t="s">
        <v>165</v>
      </c>
      <c r="T10" s="169" t="s">
        <v>166</v>
      </c>
      <c r="U10" s="169" t="s">
        <v>175</v>
      </c>
      <c r="V10" s="169" t="s">
        <v>167</v>
      </c>
      <c r="W10" s="169" t="s">
        <v>165</v>
      </c>
      <c r="X10" s="169" t="s">
        <v>166</v>
      </c>
      <c r="Y10" s="169" t="s">
        <v>175</v>
      </c>
      <c r="Z10" s="169" t="s">
        <v>167</v>
      </c>
      <c r="AA10" s="169" t="s">
        <v>165</v>
      </c>
      <c r="AB10" s="169" t="s">
        <v>166</v>
      </c>
      <c r="AC10" s="315"/>
      <c r="AD10" s="316" t="s">
        <v>175</v>
      </c>
      <c r="AE10" s="316" t="s">
        <v>167</v>
      </c>
      <c r="AF10" s="316" t="s">
        <v>165</v>
      </c>
      <c r="AG10" s="316" t="s">
        <v>166</v>
      </c>
      <c r="AH10" s="316" t="s">
        <v>175</v>
      </c>
      <c r="AI10" s="316" t="s">
        <v>167</v>
      </c>
      <c r="AJ10" s="316" t="s">
        <v>165</v>
      </c>
      <c r="AK10" s="316" t="s">
        <v>166</v>
      </c>
      <c r="AL10" s="316" t="s">
        <v>175</v>
      </c>
      <c r="AM10" s="316" t="s">
        <v>167</v>
      </c>
      <c r="AN10" s="316" t="s">
        <v>165</v>
      </c>
      <c r="AO10" s="316" t="s">
        <v>166</v>
      </c>
    </row>
    <row r="11" spans="1:42" s="180" customFormat="1">
      <c r="A11" s="222"/>
      <c r="B11" s="222"/>
      <c r="C11" s="219"/>
      <c r="D11" s="223"/>
      <c r="E11" s="223"/>
      <c r="F11" s="223"/>
      <c r="G11" s="224"/>
      <c r="H11" s="224"/>
      <c r="I11" s="224"/>
      <c r="J11" s="224"/>
      <c r="K11" s="188"/>
      <c r="L11" s="188"/>
      <c r="M11" s="224"/>
      <c r="N11" s="224"/>
      <c r="O11" s="188"/>
      <c r="P11" s="225"/>
      <c r="Q11" s="223"/>
      <c r="R11" s="223"/>
      <c r="S11" s="223"/>
      <c r="T11" s="224"/>
      <c r="U11" s="224"/>
      <c r="V11" s="224"/>
      <c r="W11" s="224"/>
      <c r="X11" s="188"/>
      <c r="Y11" s="188"/>
      <c r="Z11" s="224"/>
      <c r="AA11" s="224"/>
      <c r="AB11" s="188"/>
      <c r="AC11" s="188"/>
      <c r="AD11" s="223"/>
      <c r="AE11" s="223"/>
      <c r="AF11" s="223"/>
      <c r="AG11" s="224"/>
      <c r="AH11" s="224"/>
      <c r="AI11" s="224"/>
      <c r="AJ11" s="224"/>
      <c r="AK11" s="188"/>
      <c r="AL11" s="188"/>
      <c r="AM11" s="224"/>
      <c r="AN11" s="224"/>
      <c r="AO11" s="188"/>
    </row>
    <row r="12" spans="1:42" s="265" customFormat="1">
      <c r="A12" s="263"/>
      <c r="B12" s="264"/>
      <c r="C12" s="247" t="s">
        <v>11</v>
      </c>
      <c r="D12" s="193">
        <v>0.36907240499999999</v>
      </c>
      <c r="E12" s="193">
        <v>0.216411983</v>
      </c>
      <c r="F12" s="193">
        <v>-5.6652744999999997E-2</v>
      </c>
      <c r="G12" s="193">
        <v>0.79479755500000004</v>
      </c>
      <c r="H12" s="193">
        <v>-3.2430794020000002</v>
      </c>
      <c r="I12" s="193">
        <v>3.2844229000000003E-2</v>
      </c>
      <c r="J12" s="193">
        <v>-3.3053652250000001</v>
      </c>
      <c r="K12" s="193">
        <v>-3.1807935789999999</v>
      </c>
      <c r="L12" s="193">
        <v>-4.7630130900000003</v>
      </c>
      <c r="M12" s="193">
        <v>2.1207804E-2</v>
      </c>
      <c r="N12" s="193">
        <v>-4.8025998029999997</v>
      </c>
      <c r="O12" s="193">
        <v>-4.7234263780000001</v>
      </c>
      <c r="P12" s="367"/>
      <c r="Q12" s="193">
        <v>-0.32613090900000002</v>
      </c>
      <c r="R12" s="193">
        <v>0.26449145000000002</v>
      </c>
      <c r="S12" s="193">
        <v>-0.84283398300000001</v>
      </c>
      <c r="T12" s="193">
        <v>0.19057216499999999</v>
      </c>
      <c r="U12" s="193">
        <v>-2.2204818199999998</v>
      </c>
      <c r="V12" s="193">
        <v>3.6373123E-2</v>
      </c>
      <c r="W12" s="193">
        <v>-2.2901888490000002</v>
      </c>
      <c r="X12" s="193">
        <v>-2.150774792</v>
      </c>
      <c r="Y12" s="193">
        <v>-2.7549901179999998</v>
      </c>
      <c r="Z12" s="193">
        <v>2.2500155000000001E-2</v>
      </c>
      <c r="AA12" s="193">
        <v>-2.7978746750000001</v>
      </c>
      <c r="AB12" s="193">
        <v>-2.7121055599999999</v>
      </c>
      <c r="AC12" s="193"/>
      <c r="AD12" s="193">
        <v>1.775052013</v>
      </c>
      <c r="AE12" s="193">
        <v>0.451921776</v>
      </c>
      <c r="AF12" s="193">
        <v>0.87357907700000004</v>
      </c>
      <c r="AG12" s="193">
        <v>2.676524948</v>
      </c>
      <c r="AH12" s="193">
        <v>-5.2277566420000001</v>
      </c>
      <c r="AI12" s="193">
        <v>7.3036302999999997E-2</v>
      </c>
      <c r="AJ12" s="193">
        <v>-5.3634217099999999</v>
      </c>
      <c r="AK12" s="193">
        <v>-5.0920915740000003</v>
      </c>
      <c r="AL12" s="193">
        <v>-8.4950700399999999</v>
      </c>
      <c r="AM12" s="193">
        <v>5.0932683999999999E-2</v>
      </c>
      <c r="AN12" s="193">
        <v>-8.586415959</v>
      </c>
      <c r="AO12" s="193">
        <v>-8.4037241209999998</v>
      </c>
    </row>
    <row r="13" spans="1:42">
      <c r="A13" s="246"/>
      <c r="B13" s="248"/>
      <c r="C13" s="249"/>
      <c r="D13" s="238"/>
      <c r="E13" s="238"/>
      <c r="F13" s="238"/>
      <c r="G13" s="267"/>
      <c r="H13" s="267"/>
      <c r="I13" s="267"/>
      <c r="J13" s="267"/>
      <c r="K13" s="239"/>
      <c r="L13" s="239"/>
      <c r="M13" s="267"/>
      <c r="N13" s="267"/>
      <c r="O13" s="239"/>
      <c r="P13" s="229"/>
      <c r="Q13" s="238"/>
      <c r="R13" s="238"/>
      <c r="S13" s="238"/>
      <c r="T13" s="267"/>
      <c r="U13" s="267"/>
      <c r="V13" s="267"/>
      <c r="W13" s="267"/>
      <c r="X13" s="239"/>
      <c r="Y13" s="239"/>
      <c r="Z13" s="267"/>
      <c r="AA13" s="267"/>
      <c r="AB13" s="239"/>
      <c r="AC13" s="239"/>
      <c r="AD13" s="238"/>
      <c r="AE13" s="238"/>
      <c r="AF13" s="238"/>
      <c r="AG13" s="267"/>
      <c r="AH13" s="267"/>
      <c r="AI13" s="267"/>
      <c r="AJ13" s="267"/>
      <c r="AK13" s="239"/>
      <c r="AL13" s="239"/>
      <c r="AM13" s="267"/>
      <c r="AN13" s="267"/>
      <c r="AO13" s="239"/>
    </row>
    <row r="14" spans="1:42">
      <c r="A14" s="246"/>
      <c r="B14" s="250"/>
      <c r="C14" s="230" t="s">
        <v>12</v>
      </c>
      <c r="D14" s="240"/>
      <c r="E14" s="240"/>
      <c r="F14" s="240"/>
      <c r="G14" s="240"/>
      <c r="H14" s="240"/>
      <c r="I14" s="240"/>
      <c r="J14" s="241"/>
      <c r="K14" s="239"/>
      <c r="L14" s="239"/>
      <c r="M14" s="241"/>
      <c r="N14" s="241"/>
      <c r="O14" s="239"/>
      <c r="P14" s="229"/>
      <c r="Q14" s="240"/>
      <c r="R14" s="240"/>
      <c r="S14" s="240"/>
      <c r="T14" s="240"/>
      <c r="U14" s="240"/>
      <c r="V14" s="240"/>
      <c r="W14" s="241"/>
      <c r="X14" s="239"/>
      <c r="Y14" s="239"/>
      <c r="Z14" s="241"/>
      <c r="AA14" s="241"/>
      <c r="AB14" s="239"/>
      <c r="AC14" s="239"/>
      <c r="AD14" s="240"/>
      <c r="AE14" s="240"/>
      <c r="AF14" s="240"/>
      <c r="AG14" s="240"/>
      <c r="AH14" s="240"/>
      <c r="AI14" s="240"/>
      <c r="AJ14" s="241"/>
      <c r="AK14" s="239"/>
      <c r="AL14" s="239"/>
      <c r="AM14" s="241"/>
      <c r="AN14" s="241"/>
      <c r="AO14" s="239"/>
    </row>
    <row r="15" spans="1:42" ht="25.5" customHeight="1">
      <c r="A15" s="251"/>
      <c r="B15" s="252" t="s">
        <v>1</v>
      </c>
      <c r="C15" s="260" t="s">
        <v>72</v>
      </c>
      <c r="D15" s="92">
        <v>3.6740483579999998</v>
      </c>
      <c r="E15" s="92">
        <v>0.41930541599999999</v>
      </c>
      <c r="F15" s="92">
        <v>2.8220306499999999</v>
      </c>
      <c r="G15" s="92">
        <v>4.5260660660000003</v>
      </c>
      <c r="H15" s="92">
        <v>-3.3707524499999999</v>
      </c>
      <c r="I15" s="92">
        <v>6.5199851000000003E-2</v>
      </c>
      <c r="J15" s="226">
        <v>-3.4942343469999999</v>
      </c>
      <c r="K15" s="226">
        <v>-3.247270554</v>
      </c>
      <c r="L15" s="226">
        <v>-6.5219312660000002</v>
      </c>
      <c r="M15" s="226">
        <v>3.5181809000000001E-2</v>
      </c>
      <c r="N15" s="226">
        <v>-6.5863891409999997</v>
      </c>
      <c r="O15" s="226">
        <v>-6.4574733909999997</v>
      </c>
      <c r="P15" s="92"/>
      <c r="Q15" s="92">
        <v>2.0639023320000001</v>
      </c>
      <c r="R15" s="92">
        <v>0.42546246599999998</v>
      </c>
      <c r="S15" s="92">
        <v>1.2128005230000001</v>
      </c>
      <c r="T15" s="92">
        <v>2.9150041400000002</v>
      </c>
      <c r="U15" s="92">
        <v>-4.3115884649999998</v>
      </c>
      <c r="V15" s="92">
        <v>5.7697180000000001E-2</v>
      </c>
      <c r="W15" s="226">
        <v>-4.4197971259999997</v>
      </c>
      <c r="X15" s="226">
        <v>-4.203379805</v>
      </c>
      <c r="Y15" s="226">
        <v>-6.4633508060000002</v>
      </c>
      <c r="Z15" s="226">
        <v>3.2841411000000001E-2</v>
      </c>
      <c r="AA15" s="226">
        <v>-6.5235584610000004</v>
      </c>
      <c r="AB15" s="226">
        <v>-6.4031431510000001</v>
      </c>
      <c r="AC15" s="92"/>
      <c r="AD15" s="92">
        <v>9.3690135380000008</v>
      </c>
      <c r="AE15" s="92">
        <v>0.72723678599999997</v>
      </c>
      <c r="AF15" s="92">
        <v>7.8101136540000002</v>
      </c>
      <c r="AG15" s="92">
        <v>10.927913419999999</v>
      </c>
      <c r="AH15" s="92">
        <v>-0.13422546899999999</v>
      </c>
      <c r="AI15" s="92">
        <v>0.17701850299999999</v>
      </c>
      <c r="AJ15" s="226">
        <v>-0.48070966500000001</v>
      </c>
      <c r="AK15" s="226">
        <v>0.21225872700000001</v>
      </c>
      <c r="AL15" s="226">
        <v>-6.7182998810000001</v>
      </c>
      <c r="AM15" s="226">
        <v>0.10177401899999999</v>
      </c>
      <c r="AN15" s="226">
        <v>-6.9080926519999997</v>
      </c>
      <c r="AO15" s="226">
        <v>-6.5285071099999996</v>
      </c>
    </row>
    <row r="16" spans="1:42" ht="25.5" customHeight="1">
      <c r="A16" s="254"/>
      <c r="B16" s="255" t="s">
        <v>0</v>
      </c>
      <c r="C16" s="257" t="s">
        <v>23</v>
      </c>
      <c r="D16" s="37">
        <v>3.0533328069999999</v>
      </c>
      <c r="E16" s="37">
        <v>0.94170725399999999</v>
      </c>
      <c r="F16" s="37">
        <v>1.151264767</v>
      </c>
      <c r="G16" s="37">
        <v>4.9554008469999999</v>
      </c>
      <c r="H16" s="37">
        <v>-0.68320883399999999</v>
      </c>
      <c r="I16" s="37">
        <v>0.117890118</v>
      </c>
      <c r="J16" s="37">
        <v>-0.91269059500000005</v>
      </c>
      <c r="K16" s="37">
        <v>-0.45372707400000001</v>
      </c>
      <c r="L16" s="37">
        <v>-3.0946503609999998</v>
      </c>
      <c r="M16" s="37">
        <v>7.0709273000000003E-2</v>
      </c>
      <c r="N16" s="37">
        <v>-3.2289491859999999</v>
      </c>
      <c r="O16" s="37">
        <v>-2.960351535</v>
      </c>
      <c r="P16" s="92"/>
      <c r="Q16" s="37">
        <v>1.6694694489999999</v>
      </c>
      <c r="R16" s="37">
        <v>1.392372929</v>
      </c>
      <c r="S16" s="37">
        <v>-1.1050911800000001</v>
      </c>
      <c r="T16" s="37">
        <v>4.4440300779999999</v>
      </c>
      <c r="U16" s="37">
        <v>-1.091719589</v>
      </c>
      <c r="V16" s="37">
        <v>0.16413888099999999</v>
      </c>
      <c r="W16" s="37">
        <v>-1.4099137530000001</v>
      </c>
      <c r="X16" s="37">
        <v>-0.77352542499999999</v>
      </c>
      <c r="Y16" s="37">
        <v>-2.9549015230000002</v>
      </c>
      <c r="Z16" s="37">
        <v>9.4111376999999996E-2</v>
      </c>
      <c r="AA16" s="37">
        <v>-3.1339059709999999</v>
      </c>
      <c r="AB16" s="37">
        <v>-2.7758970760000001</v>
      </c>
      <c r="AC16" s="37"/>
      <c r="AD16" s="37">
        <v>6.1842805419999998</v>
      </c>
      <c r="AE16" s="37">
        <v>1.5473812810000001</v>
      </c>
      <c r="AF16" s="37">
        <v>2.9639113849999998</v>
      </c>
      <c r="AG16" s="37">
        <v>9.4046497000000002</v>
      </c>
      <c r="AH16" s="37">
        <v>0.21370118799999999</v>
      </c>
      <c r="AI16" s="37">
        <v>0.17232742600000001</v>
      </c>
      <c r="AJ16" s="37">
        <v>-0.124776149</v>
      </c>
      <c r="AK16" s="37">
        <v>0.552178524</v>
      </c>
      <c r="AL16" s="37">
        <v>-3.3973739950000001</v>
      </c>
      <c r="AM16" s="37">
        <v>0.37222979099999998</v>
      </c>
      <c r="AN16" s="37">
        <v>-3.606929348</v>
      </c>
      <c r="AO16" s="37">
        <v>-3.1878186419999999</v>
      </c>
    </row>
    <row r="17" spans="1:41" ht="25.5" customHeight="1">
      <c r="A17" s="199"/>
      <c r="B17" s="253" t="s">
        <v>71</v>
      </c>
      <c r="C17" s="260" t="s">
        <v>70</v>
      </c>
      <c r="D17" s="92">
        <v>4.8548751530000001</v>
      </c>
      <c r="E17" s="92">
        <v>1.3151730880000001</v>
      </c>
      <c r="F17" s="92">
        <v>2.1520395429999999</v>
      </c>
      <c r="G17" s="92">
        <v>7.5577107620000001</v>
      </c>
      <c r="H17" s="92">
        <v>-1.2222744839999999</v>
      </c>
      <c r="I17" s="92">
        <v>0.157933307</v>
      </c>
      <c r="J17" s="92">
        <v>-1.5280346039999999</v>
      </c>
      <c r="K17" s="92">
        <v>-0.916514363</v>
      </c>
      <c r="L17" s="92">
        <v>-3.6032993160000002</v>
      </c>
      <c r="M17" s="92">
        <v>8.4899184000000003E-2</v>
      </c>
      <c r="N17" s="92">
        <v>-3.7637027920000001</v>
      </c>
      <c r="O17" s="92">
        <v>-3.4428958399999998</v>
      </c>
      <c r="P17" s="92"/>
      <c r="Q17" s="92">
        <v>-0.56394115300000003</v>
      </c>
      <c r="R17" s="92">
        <v>1.1314684479999999</v>
      </c>
      <c r="S17" s="92">
        <v>-2.7690723899999998</v>
      </c>
      <c r="T17" s="92">
        <v>1.641190084</v>
      </c>
      <c r="U17" s="92">
        <v>-4.4863833270000004</v>
      </c>
      <c r="V17" s="92">
        <v>0.14761405</v>
      </c>
      <c r="W17" s="92">
        <v>-4.7627216240000001</v>
      </c>
      <c r="X17" s="92">
        <v>-4.2100450309999999</v>
      </c>
      <c r="Y17" s="92">
        <v>-5.3446938580000003</v>
      </c>
      <c r="Z17" s="92">
        <v>8.094295E-2</v>
      </c>
      <c r="AA17" s="92">
        <v>-5.49486002</v>
      </c>
      <c r="AB17" s="92">
        <v>-5.1945276949999997</v>
      </c>
      <c r="AC17" s="92"/>
      <c r="AD17" s="92">
        <v>17.832138220000001</v>
      </c>
      <c r="AE17" s="92">
        <v>2.3772021290000001</v>
      </c>
      <c r="AF17" s="92">
        <v>12.34206723</v>
      </c>
      <c r="AG17" s="92">
        <v>23.32220921</v>
      </c>
      <c r="AH17" s="92">
        <v>6.3140993480000001</v>
      </c>
      <c r="AI17" s="92">
        <v>0.36150434300000001</v>
      </c>
      <c r="AJ17" s="92">
        <v>5.5608262210000001</v>
      </c>
      <c r="AK17" s="92">
        <v>7.067372475</v>
      </c>
      <c r="AL17" s="92">
        <v>0.32675854500000001</v>
      </c>
      <c r="AM17" s="92">
        <v>0.68068972800000005</v>
      </c>
      <c r="AN17" s="92">
        <v>-5.9621632000000001E-2</v>
      </c>
      <c r="AO17" s="92">
        <v>0.71313872199999995</v>
      </c>
    </row>
    <row r="18" spans="1:41" ht="25.5" customHeight="1">
      <c r="A18" s="251"/>
      <c r="B18" s="256"/>
      <c r="C18" s="231" t="s">
        <v>13</v>
      </c>
      <c r="D18" s="200"/>
      <c r="E18" s="200"/>
      <c r="F18" s="200"/>
      <c r="G18" s="234"/>
      <c r="H18" s="234"/>
      <c r="I18" s="234"/>
      <c r="J18" s="235"/>
      <c r="K18" s="235"/>
      <c r="L18" s="235"/>
      <c r="M18" s="235"/>
      <c r="N18" s="235"/>
      <c r="O18" s="235"/>
      <c r="P18" s="92"/>
      <c r="Q18" s="200"/>
      <c r="R18" s="200"/>
      <c r="S18" s="200"/>
      <c r="T18" s="234"/>
      <c r="U18" s="234"/>
      <c r="V18" s="234"/>
      <c r="W18" s="235"/>
      <c r="X18" s="235"/>
      <c r="Y18" s="235"/>
      <c r="Z18" s="235"/>
      <c r="AA18" s="235"/>
      <c r="AB18" s="235"/>
      <c r="AC18" s="235"/>
      <c r="AD18" s="200"/>
      <c r="AE18" s="200"/>
      <c r="AF18" s="200"/>
      <c r="AG18" s="234"/>
      <c r="AH18" s="234"/>
      <c r="AI18" s="234"/>
      <c r="AJ18" s="235"/>
      <c r="AK18" s="235"/>
      <c r="AL18" s="235"/>
      <c r="AM18" s="235"/>
      <c r="AN18" s="235"/>
      <c r="AO18" s="235"/>
    </row>
    <row r="19" spans="1:41" ht="25.5" customHeight="1">
      <c r="A19" s="254"/>
      <c r="B19" s="252">
        <v>4</v>
      </c>
      <c r="C19" s="252" t="s">
        <v>14</v>
      </c>
      <c r="D19" s="201">
        <v>-4.1804689430000002</v>
      </c>
      <c r="E19" s="201">
        <v>0.36726415400000001</v>
      </c>
      <c r="F19" s="201">
        <v>-4.8702014169999996</v>
      </c>
      <c r="G19" s="201">
        <v>-3.4907364689999998</v>
      </c>
      <c r="H19" s="201">
        <v>-3.363879844</v>
      </c>
      <c r="I19" s="201">
        <v>4.7292439999999998E-2</v>
      </c>
      <c r="J19" s="227">
        <v>-3.4534532929999999</v>
      </c>
      <c r="K19" s="227">
        <v>-3.274306395</v>
      </c>
      <c r="L19" s="227">
        <v>-2.3741570250000001</v>
      </c>
      <c r="M19" s="227">
        <v>2.9672815000000002E-2</v>
      </c>
      <c r="N19" s="227">
        <v>-2.4309339190000001</v>
      </c>
      <c r="O19" s="227">
        <v>-2.3173801310000002</v>
      </c>
      <c r="P19" s="228"/>
      <c r="Q19" s="201">
        <v>-1.034578244</v>
      </c>
      <c r="R19" s="201">
        <v>0.53709479500000001</v>
      </c>
      <c r="S19" s="201">
        <v>-2.076373834</v>
      </c>
      <c r="T19" s="201">
        <v>7.2173460000000004E-3</v>
      </c>
      <c r="U19" s="201">
        <v>0.88576769200000005</v>
      </c>
      <c r="V19" s="201">
        <v>5.7442693000000003E-2</v>
      </c>
      <c r="W19" s="227">
        <v>0.77218483599999999</v>
      </c>
      <c r="X19" s="227">
        <v>0.99935054800000001</v>
      </c>
      <c r="Y19" s="227">
        <v>2.0187685119999998</v>
      </c>
      <c r="Z19" s="227">
        <v>3.1287206999999997E-2</v>
      </c>
      <c r="AA19" s="227">
        <v>1.956208768</v>
      </c>
      <c r="AB19" s="227">
        <v>2.0813282549999998</v>
      </c>
      <c r="AC19" s="201"/>
      <c r="AD19" s="201">
        <v>-9.3334111590000006</v>
      </c>
      <c r="AE19" s="201">
        <v>0.63617078800000004</v>
      </c>
      <c r="AF19" s="201">
        <v>-10.463907320000001</v>
      </c>
      <c r="AG19" s="201">
        <v>-8.2029150009999992</v>
      </c>
      <c r="AH19" s="201">
        <v>-10.09950561</v>
      </c>
      <c r="AI19" s="201">
        <v>8.3170018999999998E-2</v>
      </c>
      <c r="AJ19" s="227">
        <v>-10.246052629999999</v>
      </c>
      <c r="AK19" s="227">
        <v>-9.9529586010000006</v>
      </c>
      <c r="AL19" s="227">
        <v>-9.2136752299999998</v>
      </c>
      <c r="AM19" s="227">
        <v>2.4594746000000001E-2</v>
      </c>
      <c r="AN19" s="227">
        <v>-9.3191100079999991</v>
      </c>
      <c r="AO19" s="227">
        <v>-9.1082404520000004</v>
      </c>
    </row>
    <row r="20" spans="1:41" ht="25.5" customHeight="1">
      <c r="A20" s="132"/>
      <c r="B20" s="255">
        <v>5</v>
      </c>
      <c r="C20" s="257" t="s">
        <v>24</v>
      </c>
      <c r="D20" s="37">
        <v>4.0470357669999997</v>
      </c>
      <c r="E20" s="37">
        <v>0</v>
      </c>
      <c r="F20" s="37">
        <v>4.0470357669999997</v>
      </c>
      <c r="G20" s="37">
        <v>4.0470357669999997</v>
      </c>
      <c r="H20" s="37">
        <v>1.878954741</v>
      </c>
      <c r="I20" s="37">
        <v>0</v>
      </c>
      <c r="J20" s="37">
        <v>1.878954741</v>
      </c>
      <c r="K20" s="37">
        <v>1.878954741</v>
      </c>
      <c r="L20" s="37">
        <v>0.104502545</v>
      </c>
      <c r="M20" s="37">
        <v>0</v>
      </c>
      <c r="N20" s="37">
        <v>0.104502545</v>
      </c>
      <c r="O20" s="37">
        <v>0.104502545</v>
      </c>
      <c r="P20" s="92"/>
      <c r="Q20" s="37">
        <v>2.0225915190000001</v>
      </c>
      <c r="R20" s="37">
        <v>0</v>
      </c>
      <c r="S20" s="37">
        <v>2.0225915190000001</v>
      </c>
      <c r="T20" s="37">
        <v>2.0225915190000001</v>
      </c>
      <c r="U20" s="37">
        <v>-0.62221120500000004</v>
      </c>
      <c r="V20" s="37">
        <v>0</v>
      </c>
      <c r="W20" s="37">
        <v>-0.62221120500000004</v>
      </c>
      <c r="X20" s="37">
        <v>-0.62221120500000004</v>
      </c>
      <c r="Y20" s="37">
        <v>-1.6033783429999999</v>
      </c>
      <c r="Z20" s="37">
        <v>0</v>
      </c>
      <c r="AA20" s="37">
        <v>-1.6033783429999999</v>
      </c>
      <c r="AB20" s="37">
        <v>-1.6033783429999999</v>
      </c>
      <c r="AC20" s="37"/>
      <c r="AD20" s="37">
        <v>13.824621540000001</v>
      </c>
      <c r="AE20" s="37">
        <v>0</v>
      </c>
      <c r="AF20" s="37">
        <v>13.824621540000001</v>
      </c>
      <c r="AG20" s="37">
        <v>13.824621540000001</v>
      </c>
      <c r="AH20" s="37">
        <v>14.543324549999999</v>
      </c>
      <c r="AI20" s="37">
        <v>0</v>
      </c>
      <c r="AJ20" s="37">
        <v>14.543324549999999</v>
      </c>
      <c r="AK20" s="37">
        <v>14.543324549999999</v>
      </c>
      <c r="AL20" s="37">
        <v>7.631871941</v>
      </c>
      <c r="AM20" s="37">
        <v>0</v>
      </c>
      <c r="AN20" s="37">
        <v>7.631871941</v>
      </c>
      <c r="AO20" s="37">
        <v>7.631871941</v>
      </c>
    </row>
    <row r="21" spans="1:41" ht="25.5" customHeight="1">
      <c r="A21" s="254"/>
      <c r="B21" s="252"/>
      <c r="C21" s="261" t="s">
        <v>15</v>
      </c>
      <c r="D21" s="202"/>
      <c r="E21" s="202"/>
      <c r="F21" s="202"/>
      <c r="G21" s="236"/>
      <c r="H21" s="236"/>
      <c r="I21" s="236"/>
      <c r="J21" s="236"/>
      <c r="K21" s="236"/>
      <c r="L21" s="236"/>
      <c r="M21" s="236"/>
      <c r="N21" s="236"/>
      <c r="O21" s="236"/>
      <c r="P21" s="92"/>
      <c r="Q21" s="202"/>
      <c r="R21" s="202"/>
      <c r="S21" s="202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02"/>
      <c r="AE21" s="202"/>
      <c r="AF21" s="202"/>
      <c r="AG21" s="236"/>
      <c r="AH21" s="236"/>
      <c r="AI21" s="236"/>
      <c r="AJ21" s="236"/>
      <c r="AK21" s="236"/>
      <c r="AL21" s="236"/>
      <c r="AM21" s="236"/>
      <c r="AN21" s="236"/>
      <c r="AO21" s="236"/>
    </row>
    <row r="22" spans="1:41" ht="25.5" customHeight="1">
      <c r="A22" s="251"/>
      <c r="B22" s="255">
        <v>6</v>
      </c>
      <c r="C22" s="257" t="s">
        <v>184</v>
      </c>
      <c r="D22" s="37">
        <v>2.9194469999999999</v>
      </c>
      <c r="E22" s="37">
        <v>1.092387845</v>
      </c>
      <c r="F22" s="37">
        <v>0.71589961400000002</v>
      </c>
      <c r="G22" s="37">
        <v>5.1229943850000002</v>
      </c>
      <c r="H22" s="37">
        <v>-2.6289605630000001</v>
      </c>
      <c r="I22" s="37">
        <v>0.181724899</v>
      </c>
      <c r="J22" s="37">
        <v>-2.9757711379999998</v>
      </c>
      <c r="K22" s="37">
        <v>-2.2821499869999999</v>
      </c>
      <c r="L22" s="37">
        <v>-5.8407300510000004</v>
      </c>
      <c r="M22" s="37">
        <v>9.8848646999999998E-2</v>
      </c>
      <c r="N22" s="37">
        <v>-6.0231540209999999</v>
      </c>
      <c r="O22" s="37">
        <v>-5.6583060810000001</v>
      </c>
      <c r="P22" s="92"/>
      <c r="Q22" s="37">
        <v>1.543653615</v>
      </c>
      <c r="R22" s="37">
        <v>1.1598799390000001</v>
      </c>
      <c r="S22" s="37">
        <v>-0.76476152200000003</v>
      </c>
      <c r="T22" s="37">
        <v>3.8520687530000002</v>
      </c>
      <c r="U22" s="37">
        <v>-3.8937977990000001</v>
      </c>
      <c r="V22" s="37">
        <v>0.20448362</v>
      </c>
      <c r="W22" s="37">
        <v>-4.2789727449999999</v>
      </c>
      <c r="X22" s="37">
        <v>-3.5086228519999998</v>
      </c>
      <c r="Y22" s="37">
        <v>-5.9386674169999996</v>
      </c>
      <c r="Z22" s="37">
        <v>0.115876907</v>
      </c>
      <c r="AA22" s="37">
        <v>-6.152294403</v>
      </c>
      <c r="AB22" s="37">
        <v>-5.725040431</v>
      </c>
      <c r="AC22" s="37"/>
      <c r="AD22" s="37">
        <v>5.3857467000000003</v>
      </c>
      <c r="AE22" s="37">
        <v>2.4138544689999999</v>
      </c>
      <c r="AF22" s="37">
        <v>0.39987554800000003</v>
      </c>
      <c r="AG22" s="37">
        <v>10.37161785</v>
      </c>
      <c r="AH22" s="37">
        <v>-0.39467091900000001</v>
      </c>
      <c r="AI22" s="37">
        <v>0.34703773999999998</v>
      </c>
      <c r="AJ22" s="37">
        <v>-1.0721679120000001</v>
      </c>
      <c r="AK22" s="37">
        <v>0.28282607399999998</v>
      </c>
      <c r="AL22" s="37">
        <v>-5.6719306390000002</v>
      </c>
      <c r="AM22" s="37">
        <v>0.29099255899999998</v>
      </c>
      <c r="AN22" s="37">
        <v>-6.0183310929999996</v>
      </c>
      <c r="AO22" s="37">
        <v>-5.3255301839999998</v>
      </c>
    </row>
    <row r="23" spans="1:41" ht="25.5" customHeight="1">
      <c r="A23" s="254"/>
      <c r="B23" s="253">
        <v>7</v>
      </c>
      <c r="C23" s="260" t="s">
        <v>73</v>
      </c>
      <c r="D23" s="92">
        <v>-2.015677492</v>
      </c>
      <c r="E23" s="92">
        <v>0</v>
      </c>
      <c r="F23" s="92">
        <v>-2.015677492</v>
      </c>
      <c r="G23" s="92">
        <v>-2.015677492</v>
      </c>
      <c r="H23" s="92">
        <v>-3.9758663369999998</v>
      </c>
      <c r="I23" s="92">
        <v>0</v>
      </c>
      <c r="J23" s="92">
        <v>-3.9758663369999998</v>
      </c>
      <c r="K23" s="92">
        <v>-3.9758663369999998</v>
      </c>
      <c r="L23" s="92">
        <v>-5.8927467089999999</v>
      </c>
      <c r="M23" s="92">
        <v>0</v>
      </c>
      <c r="N23" s="92">
        <v>-5.8927467089999999</v>
      </c>
      <c r="O23" s="92">
        <v>-5.8927467089999999</v>
      </c>
      <c r="P23" s="92"/>
      <c r="Q23" s="92">
        <v>4.5146726859999999</v>
      </c>
      <c r="R23" s="92">
        <v>0</v>
      </c>
      <c r="S23" s="92">
        <v>4.5146726859999999</v>
      </c>
      <c r="T23" s="92">
        <v>4.5146726859999999</v>
      </c>
      <c r="U23" s="92">
        <v>0.46012269900000002</v>
      </c>
      <c r="V23" s="92">
        <v>0</v>
      </c>
      <c r="W23" s="92">
        <v>0.46012269900000002</v>
      </c>
      <c r="X23" s="92">
        <v>0.46012269900000002</v>
      </c>
      <c r="Y23" s="92">
        <v>-2.5775907419999999</v>
      </c>
      <c r="Z23" s="92">
        <v>0</v>
      </c>
      <c r="AA23" s="92">
        <v>-2.5775907419999999</v>
      </c>
      <c r="AB23" s="92">
        <v>-2.5775907419999999</v>
      </c>
      <c r="AC23" s="92"/>
      <c r="AD23" s="92">
        <v>-8.4444444440000002</v>
      </c>
      <c r="AE23" s="92">
        <v>0</v>
      </c>
      <c r="AF23" s="92">
        <v>-8.4444444440000002</v>
      </c>
      <c r="AG23" s="92">
        <v>-8.4444444440000002</v>
      </c>
      <c r="AH23" s="92">
        <v>-8.4893882650000005</v>
      </c>
      <c r="AI23" s="92">
        <v>0</v>
      </c>
      <c r="AJ23" s="92">
        <v>-8.4893882650000005</v>
      </c>
      <c r="AK23" s="92">
        <v>-8.4893882650000005</v>
      </c>
      <c r="AL23" s="92">
        <v>-9.2592592590000002</v>
      </c>
      <c r="AM23" s="92">
        <v>0</v>
      </c>
      <c r="AN23" s="92">
        <v>-9.2592592590000002</v>
      </c>
      <c r="AO23" s="92">
        <v>-9.2592592590000002</v>
      </c>
    </row>
    <row r="24" spans="1:41" ht="25.5" customHeight="1">
      <c r="A24" s="251"/>
      <c r="B24" s="255">
        <v>8</v>
      </c>
      <c r="C24" s="257" t="s">
        <v>74</v>
      </c>
      <c r="D24" s="37">
        <v>11.688311690000001</v>
      </c>
      <c r="E24" s="37">
        <v>0</v>
      </c>
      <c r="F24" s="37">
        <v>11.688311690000001</v>
      </c>
      <c r="G24" s="37">
        <v>11.688311690000001</v>
      </c>
      <c r="H24" s="37">
        <v>1.1684434969999999</v>
      </c>
      <c r="I24" s="37">
        <v>0</v>
      </c>
      <c r="J24" s="37">
        <v>1.1684434969999999</v>
      </c>
      <c r="K24" s="37">
        <v>1.1684434969999999</v>
      </c>
      <c r="L24" s="37">
        <v>-4.0040670089999999</v>
      </c>
      <c r="M24" s="37">
        <v>0</v>
      </c>
      <c r="N24" s="37">
        <v>-4.0040670089999999</v>
      </c>
      <c r="O24" s="37">
        <v>-4.0040670089999999</v>
      </c>
      <c r="P24" s="92"/>
      <c r="Q24" s="37">
        <v>5.6338028170000003</v>
      </c>
      <c r="R24" s="37">
        <v>0</v>
      </c>
      <c r="S24" s="37">
        <v>5.6338028170000003</v>
      </c>
      <c r="T24" s="37">
        <v>5.6338028170000003</v>
      </c>
      <c r="U24" s="37">
        <v>0.154778795</v>
      </c>
      <c r="V24" s="37">
        <v>0</v>
      </c>
      <c r="W24" s="37">
        <v>0.154778795</v>
      </c>
      <c r="X24" s="37">
        <v>0.154778795</v>
      </c>
      <c r="Y24" s="37">
        <v>-1.718574109</v>
      </c>
      <c r="Z24" s="37">
        <v>0</v>
      </c>
      <c r="AA24" s="37">
        <v>-1.718574109</v>
      </c>
      <c r="AB24" s="37">
        <v>-1.718574109</v>
      </c>
      <c r="AC24" s="37"/>
      <c r="AD24" s="37">
        <v>25.263157889999999</v>
      </c>
      <c r="AE24" s="37">
        <v>0</v>
      </c>
      <c r="AF24" s="37">
        <v>25.263157889999999</v>
      </c>
      <c r="AG24" s="37">
        <v>25.263157889999999</v>
      </c>
      <c r="AH24" s="37">
        <v>3.1470292039999999</v>
      </c>
      <c r="AI24" s="37">
        <v>0</v>
      </c>
      <c r="AJ24" s="37">
        <v>3.1470292039999999</v>
      </c>
      <c r="AK24" s="37">
        <v>3.1470292039999999</v>
      </c>
      <c r="AL24" s="37">
        <v>-8.1593668990000001</v>
      </c>
      <c r="AM24" s="37">
        <v>0</v>
      </c>
      <c r="AN24" s="37">
        <v>-8.1593668990000001</v>
      </c>
      <c r="AO24" s="37">
        <v>-8.1593668990000001</v>
      </c>
    </row>
    <row r="25" spans="1:41" ht="25.5" customHeight="1">
      <c r="A25" s="254"/>
      <c r="B25" s="253">
        <v>9</v>
      </c>
      <c r="C25" s="260" t="s">
        <v>75</v>
      </c>
      <c r="D25" s="92">
        <v>1.377716825</v>
      </c>
      <c r="E25" s="92">
        <v>0.44708588700000002</v>
      </c>
      <c r="F25" s="92">
        <v>0.48937203800000001</v>
      </c>
      <c r="G25" s="92">
        <v>2.266061611</v>
      </c>
      <c r="H25" s="92">
        <v>-2.8561504630000001</v>
      </c>
      <c r="I25" s="92">
        <v>8.0580045000000003E-2</v>
      </c>
      <c r="J25" s="92">
        <v>-3.009573616</v>
      </c>
      <c r="K25" s="92">
        <v>-2.7027273100000002</v>
      </c>
      <c r="L25" s="92">
        <v>-5.3366238800000003</v>
      </c>
      <c r="M25" s="92">
        <v>6.2315912000000001E-2</v>
      </c>
      <c r="N25" s="92">
        <v>-5.4522428339999998</v>
      </c>
      <c r="O25" s="92">
        <v>-5.2210049270000001</v>
      </c>
      <c r="P25" s="92"/>
      <c r="Q25" s="92">
        <v>2.220202885</v>
      </c>
      <c r="R25" s="92">
        <v>0.431860403</v>
      </c>
      <c r="S25" s="92">
        <v>1.3549795680000001</v>
      </c>
      <c r="T25" s="92">
        <v>3.0854262029999999</v>
      </c>
      <c r="U25" s="92">
        <v>2.6415119999999999E-3</v>
      </c>
      <c r="V25" s="92">
        <v>8.5290595999999996E-2</v>
      </c>
      <c r="W25" s="92">
        <v>-0.16452939899999999</v>
      </c>
      <c r="X25" s="92">
        <v>0.16981242399999999</v>
      </c>
      <c r="Y25" s="92">
        <v>-1.761673818</v>
      </c>
      <c r="Z25" s="92">
        <v>7.4698089999999995E-2</v>
      </c>
      <c r="AA25" s="92">
        <v>-1.9055001949999999</v>
      </c>
      <c r="AB25" s="92">
        <v>-1.6178474410000001</v>
      </c>
      <c r="AC25" s="92"/>
      <c r="AD25" s="92">
        <v>-0.90438881599999998</v>
      </c>
      <c r="AE25" s="92">
        <v>1.2901222059999999</v>
      </c>
      <c r="AF25" s="92">
        <v>-3.4101135619999998</v>
      </c>
      <c r="AG25" s="92">
        <v>1.6013359309999999</v>
      </c>
      <c r="AH25" s="92">
        <v>-10.1301899</v>
      </c>
      <c r="AI25" s="92">
        <v>0.25595042400000001</v>
      </c>
      <c r="AJ25" s="92">
        <v>-10.581025049999999</v>
      </c>
      <c r="AK25" s="92">
        <v>-9.6793547560000004</v>
      </c>
      <c r="AL25" s="92">
        <v>-13.9472456</v>
      </c>
      <c r="AM25" s="92">
        <v>0.52558067900000005</v>
      </c>
      <c r="AN25" s="92">
        <v>-14.4361409</v>
      </c>
      <c r="AO25" s="92">
        <v>-13.45835031</v>
      </c>
    </row>
    <row r="26" spans="1:41" ht="25.5" customHeight="1">
      <c r="A26" s="254"/>
      <c r="B26" s="255">
        <v>10</v>
      </c>
      <c r="C26" s="257" t="s">
        <v>79</v>
      </c>
      <c r="D26" s="205">
        <v>-2.1272081090000001</v>
      </c>
      <c r="E26" s="205">
        <v>0.84634860599999995</v>
      </c>
      <c r="F26" s="205">
        <v>-3.7507344960000002</v>
      </c>
      <c r="G26" s="37">
        <v>-0.50368172300000003</v>
      </c>
      <c r="H26" s="37">
        <v>-13.457402099999999</v>
      </c>
      <c r="I26" s="37">
        <v>0.16667204999999999</v>
      </c>
      <c r="J26" s="37">
        <v>-13.74011185</v>
      </c>
      <c r="K26" s="37">
        <v>-13.17469234</v>
      </c>
      <c r="L26" s="37">
        <v>-16.523597779999999</v>
      </c>
      <c r="M26" s="37">
        <v>9.1469977999999993E-2</v>
      </c>
      <c r="N26" s="37">
        <v>-16.673252489999999</v>
      </c>
      <c r="O26" s="37">
        <v>-16.373943069999999</v>
      </c>
      <c r="P26" s="92"/>
      <c r="Q26" s="205">
        <v>-7.2166635330000002</v>
      </c>
      <c r="R26" s="205">
        <v>0.89949293799999996</v>
      </c>
      <c r="S26" s="205">
        <v>-8.852409411</v>
      </c>
      <c r="T26" s="37">
        <v>-5.5809176540000003</v>
      </c>
      <c r="U26" s="37">
        <v>-11.20885097</v>
      </c>
      <c r="V26" s="37">
        <v>0.23546557600000001</v>
      </c>
      <c r="W26" s="37">
        <v>-11.61862571</v>
      </c>
      <c r="X26" s="37">
        <v>-10.79907622</v>
      </c>
      <c r="Y26" s="37">
        <v>-11.93506401</v>
      </c>
      <c r="Z26" s="37">
        <v>0.112448991</v>
      </c>
      <c r="AA26" s="37">
        <v>-12.129155580000001</v>
      </c>
      <c r="AB26" s="37">
        <v>-11.74097244</v>
      </c>
      <c r="AC26" s="37"/>
      <c r="AD26" s="205">
        <v>11.57711754</v>
      </c>
      <c r="AE26" s="205">
        <v>2.2242358599999998</v>
      </c>
      <c r="AF26" s="205">
        <v>6.712999935</v>
      </c>
      <c r="AG26" s="37">
        <v>16.441235150000001</v>
      </c>
      <c r="AH26" s="37">
        <v>-18.031507130000001</v>
      </c>
      <c r="AI26" s="37">
        <v>0.15135320099999999</v>
      </c>
      <c r="AJ26" s="37">
        <v>-18.274664059999999</v>
      </c>
      <c r="AK26" s="37">
        <v>-17.7883502</v>
      </c>
      <c r="AL26" s="37">
        <v>-25.0592465</v>
      </c>
      <c r="AM26" s="37">
        <v>0.17654637400000001</v>
      </c>
      <c r="AN26" s="37">
        <v>-25.404661969999999</v>
      </c>
      <c r="AO26" s="37">
        <v>-24.713831030000001</v>
      </c>
    </row>
    <row r="27" spans="1:41" ht="25.5" customHeight="1">
      <c r="A27" s="251"/>
      <c r="B27" s="253">
        <v>11</v>
      </c>
      <c r="C27" s="260" t="s">
        <v>76</v>
      </c>
      <c r="D27" s="92">
        <v>8.0820023840000008</v>
      </c>
      <c r="E27" s="92">
        <v>1.0939924590000001</v>
      </c>
      <c r="F27" s="92">
        <v>5.7645234160000003</v>
      </c>
      <c r="G27" s="92">
        <v>10.39948135</v>
      </c>
      <c r="H27" s="92">
        <v>-10.89610985</v>
      </c>
      <c r="I27" s="92">
        <v>0.18861312</v>
      </c>
      <c r="J27" s="92">
        <v>-11.22550459</v>
      </c>
      <c r="K27" s="92">
        <v>-10.566715110000001</v>
      </c>
      <c r="L27" s="92">
        <v>-17.003596630000001</v>
      </c>
      <c r="M27" s="92">
        <v>0.123958705</v>
      </c>
      <c r="N27" s="92">
        <v>-17.205240209999999</v>
      </c>
      <c r="O27" s="92">
        <v>-16.801953050000002</v>
      </c>
      <c r="P27" s="92"/>
      <c r="Q27" s="92">
        <v>-6.7069893399999998</v>
      </c>
      <c r="R27" s="92">
        <v>0.78078314800000004</v>
      </c>
      <c r="S27" s="92">
        <v>-8.1346586720000005</v>
      </c>
      <c r="T27" s="92">
        <v>-5.2793200069999999</v>
      </c>
      <c r="U27" s="92">
        <v>-14.77922317</v>
      </c>
      <c r="V27" s="92">
        <v>0.18500570599999999</v>
      </c>
      <c r="W27" s="92">
        <v>-15.08823756</v>
      </c>
      <c r="X27" s="92">
        <v>-14.47020878</v>
      </c>
      <c r="Y27" s="92">
        <v>-16.160731089999999</v>
      </c>
      <c r="Z27" s="92">
        <v>0.12904520899999999</v>
      </c>
      <c r="AA27" s="92">
        <v>-16.372780689999999</v>
      </c>
      <c r="AB27" s="92">
        <v>-15.94868149</v>
      </c>
      <c r="AC27" s="92"/>
      <c r="AD27" s="92">
        <v>33.638937830000003</v>
      </c>
      <c r="AE27" s="92">
        <v>1.633543397</v>
      </c>
      <c r="AF27" s="92">
        <v>29.360238370000001</v>
      </c>
      <c r="AG27" s="92">
        <v>37.917637290000002</v>
      </c>
      <c r="AH27" s="92">
        <v>-5.2077724910000001</v>
      </c>
      <c r="AI27" s="92">
        <v>0.41899066699999998</v>
      </c>
      <c r="AJ27" s="92">
        <v>-5.986212536</v>
      </c>
      <c r="AK27" s="92">
        <v>-4.4293324460000001</v>
      </c>
      <c r="AL27" s="92">
        <v>-18.049867989999999</v>
      </c>
      <c r="AM27" s="92">
        <v>0.61103148900000004</v>
      </c>
      <c r="AN27" s="92">
        <v>-18.566586399999998</v>
      </c>
      <c r="AO27" s="92">
        <v>-17.533149590000001</v>
      </c>
    </row>
    <row r="28" spans="1:41" ht="25.5" customHeight="1">
      <c r="A28" s="258"/>
      <c r="B28" s="255">
        <v>12</v>
      </c>
      <c r="C28" s="257" t="s">
        <v>25</v>
      </c>
      <c r="D28" s="37">
        <v>5.7453500699999998</v>
      </c>
      <c r="E28" s="37">
        <v>0.53307201900000001</v>
      </c>
      <c r="F28" s="37">
        <v>4.6405205809999996</v>
      </c>
      <c r="G28" s="37">
        <v>6.8501795589999999</v>
      </c>
      <c r="H28" s="37">
        <v>3.283792289</v>
      </c>
      <c r="I28" s="37">
        <v>9.2973937000000006E-2</v>
      </c>
      <c r="J28" s="37">
        <v>3.095582812</v>
      </c>
      <c r="K28" s="37">
        <v>3.472001766</v>
      </c>
      <c r="L28" s="37">
        <v>1.829801952</v>
      </c>
      <c r="M28" s="37">
        <v>4.8578608000000002E-2</v>
      </c>
      <c r="N28" s="37">
        <v>1.732847434</v>
      </c>
      <c r="O28" s="37">
        <v>1.926756471</v>
      </c>
      <c r="P28" s="92"/>
      <c r="Q28" s="37">
        <v>-0.525690769</v>
      </c>
      <c r="R28" s="37">
        <v>0.94676417300000004</v>
      </c>
      <c r="S28" s="37">
        <v>-2.3715596080000001</v>
      </c>
      <c r="T28" s="37">
        <v>1.320178071</v>
      </c>
      <c r="U28" s="37">
        <v>-2.3875969860000001</v>
      </c>
      <c r="V28" s="37">
        <v>0.1323597</v>
      </c>
      <c r="W28" s="37">
        <v>-2.6408233210000001</v>
      </c>
      <c r="X28" s="37">
        <v>-2.1343706519999999</v>
      </c>
      <c r="Y28" s="37">
        <v>-2.6285478919999998</v>
      </c>
      <c r="Z28" s="37">
        <v>6.9013326E-2</v>
      </c>
      <c r="AA28" s="37">
        <v>-2.7602560569999999</v>
      </c>
      <c r="AB28" s="37">
        <v>-2.4968397269999998</v>
      </c>
      <c r="AC28" s="37"/>
      <c r="AD28" s="37">
        <v>16.74411821</v>
      </c>
      <c r="AE28" s="37">
        <v>1.0656468029999999</v>
      </c>
      <c r="AF28" s="37">
        <v>14.30576628</v>
      </c>
      <c r="AG28" s="37">
        <v>19.182470129999999</v>
      </c>
      <c r="AH28" s="37">
        <v>13.546431159999999</v>
      </c>
      <c r="AI28" s="37">
        <v>0.170612505</v>
      </c>
      <c r="AJ28" s="37">
        <v>13.16673829</v>
      </c>
      <c r="AK28" s="37">
        <v>13.92612403</v>
      </c>
      <c r="AL28" s="37">
        <v>9.8503077440000002</v>
      </c>
      <c r="AM28" s="37">
        <v>0.33127673899999999</v>
      </c>
      <c r="AN28" s="37">
        <v>9.684049387</v>
      </c>
      <c r="AO28" s="37">
        <v>10.0165661</v>
      </c>
    </row>
    <row r="29" spans="1:41" ht="25.5" customHeight="1">
      <c r="A29" s="258"/>
      <c r="B29" s="259">
        <v>13</v>
      </c>
      <c r="C29" s="262" t="s">
        <v>77</v>
      </c>
      <c r="D29" s="203">
        <v>-0.109149438</v>
      </c>
      <c r="E29" s="203">
        <v>0.56686144699999996</v>
      </c>
      <c r="F29" s="203">
        <v>-1.2189647779999999</v>
      </c>
      <c r="G29" s="203">
        <v>1.000665903</v>
      </c>
      <c r="H29" s="203">
        <v>-8.5387283220000008</v>
      </c>
      <c r="I29" s="203">
        <v>8.2506280000000001E-2</v>
      </c>
      <c r="J29" s="203">
        <v>-8.6866297380000006</v>
      </c>
      <c r="K29" s="203">
        <v>-8.3908269059999991</v>
      </c>
      <c r="L29" s="203">
        <v>-12.753282929999999</v>
      </c>
      <c r="M29" s="203">
        <v>8.2658651E-2</v>
      </c>
      <c r="N29" s="203">
        <v>-12.89462958</v>
      </c>
      <c r="O29" s="203">
        <v>-12.611936289999999</v>
      </c>
      <c r="P29" s="92"/>
      <c r="Q29" s="203">
        <v>-3.0903974220000001</v>
      </c>
      <c r="R29" s="203">
        <v>0.66106207500000003</v>
      </c>
      <c r="S29" s="203">
        <v>-4.3460143039999997</v>
      </c>
      <c r="T29" s="203">
        <v>-1.8347805399999999</v>
      </c>
      <c r="U29" s="203">
        <v>-9.4018224890000006</v>
      </c>
      <c r="V29" s="203">
        <v>0.11233104200000001</v>
      </c>
      <c r="W29" s="203">
        <v>-9.601287782</v>
      </c>
      <c r="X29" s="203">
        <v>-9.2023571949999994</v>
      </c>
      <c r="Y29" s="203">
        <v>-11.073549229999999</v>
      </c>
      <c r="Z29" s="203">
        <v>0.107564021</v>
      </c>
      <c r="AA29" s="203">
        <v>-11.26102541</v>
      </c>
      <c r="AB29" s="203">
        <v>-10.886073059999999</v>
      </c>
      <c r="AC29" s="92"/>
      <c r="AD29" s="203">
        <v>11.282223999999999</v>
      </c>
      <c r="AE29" s="203">
        <v>1.7634711199999999</v>
      </c>
      <c r="AF29" s="203">
        <v>7.435932105</v>
      </c>
      <c r="AG29" s="203">
        <v>15.128515889999999</v>
      </c>
      <c r="AH29" s="203">
        <v>-5.5258814410000001</v>
      </c>
      <c r="AI29" s="203">
        <v>0.26562397199999999</v>
      </c>
      <c r="AJ29" s="203">
        <v>-6.0177263779999999</v>
      </c>
      <c r="AK29" s="203">
        <v>-5.0340365030000003</v>
      </c>
      <c r="AL29" s="203">
        <v>-18.028147619999999</v>
      </c>
      <c r="AM29" s="203">
        <v>0.18199072799999999</v>
      </c>
      <c r="AN29" s="203">
        <v>-18.319867890000001</v>
      </c>
      <c r="AO29" s="203">
        <v>-17.73642736</v>
      </c>
    </row>
    <row r="30" spans="1:41" ht="12.75" customHeight="1">
      <c r="A30" s="175"/>
      <c r="B30" s="466" t="s">
        <v>185</v>
      </c>
      <c r="C30" s="466"/>
      <c r="D30" s="466"/>
      <c r="E30" s="466"/>
      <c r="F30" s="466"/>
      <c r="G30" s="466"/>
      <c r="H30" s="242"/>
      <c r="I30" s="242"/>
      <c r="J30" s="242"/>
      <c r="K30" s="243"/>
      <c r="L30" s="243"/>
      <c r="M30" s="232"/>
      <c r="N30" s="232"/>
      <c r="O30" s="232"/>
      <c r="P30" s="243"/>
      <c r="Q30" s="243"/>
      <c r="R30" s="244"/>
      <c r="S30" s="243"/>
      <c r="T30" s="245"/>
    </row>
    <row r="31" spans="1:41">
      <c r="A31" s="178"/>
      <c r="B31" s="298" t="s">
        <v>158</v>
      </c>
      <c r="C31" s="297"/>
      <c r="D31" s="297"/>
      <c r="E31" s="297"/>
      <c r="F31" s="297"/>
      <c r="G31" s="297"/>
      <c r="H31" s="244"/>
      <c r="I31" s="244"/>
      <c r="J31" s="244"/>
      <c r="K31" s="244"/>
      <c r="L31" s="244"/>
      <c r="M31" s="189"/>
      <c r="N31" s="189"/>
      <c r="O31" s="189"/>
      <c r="P31" s="244"/>
      <c r="Q31" s="244"/>
      <c r="R31" s="244"/>
      <c r="S31" s="244"/>
      <c r="T31" s="244"/>
    </row>
    <row r="32" spans="1:41" ht="14.25">
      <c r="A32" s="178"/>
      <c r="B32" s="299" t="s">
        <v>30</v>
      </c>
      <c r="C32" s="297"/>
      <c r="D32" s="297"/>
      <c r="E32" s="297"/>
      <c r="F32" s="297"/>
      <c r="G32" s="297"/>
      <c r="H32" s="244"/>
      <c r="I32" s="244"/>
      <c r="J32" s="244"/>
      <c r="K32" s="244"/>
      <c r="L32" s="244"/>
      <c r="M32" s="189"/>
      <c r="N32" s="189"/>
      <c r="O32" s="189"/>
      <c r="P32" s="244"/>
      <c r="Q32" s="244"/>
      <c r="R32" s="244"/>
      <c r="S32" s="244"/>
      <c r="T32" s="244"/>
    </row>
    <row r="33" spans="1:20" ht="14.25">
      <c r="A33" s="178"/>
      <c r="B33" s="321" t="s">
        <v>196</v>
      </c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317"/>
      <c r="N33" s="317"/>
      <c r="O33" s="317"/>
      <c r="P33" s="297"/>
      <c r="Q33" s="297"/>
      <c r="R33" s="297"/>
      <c r="S33" s="297"/>
      <c r="T33" s="297"/>
    </row>
    <row r="34" spans="1:20">
      <c r="A34" s="178"/>
      <c r="B34" s="469" t="str">
        <f>+'1.1'!A46</f>
        <v>Actualizado el 15 de septiembre del 2021</v>
      </c>
      <c r="C34" s="469"/>
      <c r="D34" s="469"/>
      <c r="E34" s="469"/>
      <c r="F34" s="469"/>
      <c r="G34" s="469"/>
      <c r="H34" s="469"/>
      <c r="I34" s="469"/>
      <c r="J34" s="469"/>
      <c r="K34" s="469"/>
      <c r="L34" s="469"/>
      <c r="M34" s="469"/>
      <c r="N34" s="469"/>
      <c r="O34" s="469"/>
      <c r="P34" s="469"/>
      <c r="Q34" s="469"/>
      <c r="R34" s="469"/>
      <c r="S34" s="244"/>
      <c r="T34" s="244"/>
    </row>
    <row r="35" spans="1:20">
      <c r="A35" s="206"/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2"/>
      <c r="N35" s="232"/>
      <c r="O35" s="232"/>
      <c r="P35" s="233"/>
      <c r="Q35" s="233"/>
      <c r="R35" s="233"/>
      <c r="S35" s="233"/>
      <c r="T35" s="233"/>
    </row>
    <row r="36" spans="1:20" ht="14.25">
      <c r="D36" s="304"/>
    </row>
    <row r="37" spans="1:20" ht="14.25">
      <c r="D37" s="304"/>
    </row>
    <row r="38" spans="1:20" ht="14.25">
      <c r="D38" s="304"/>
    </row>
    <row r="39" spans="1:20" ht="14.25">
      <c r="D39" s="304"/>
    </row>
    <row r="40" spans="1:20" ht="14.25">
      <c r="D40" s="304"/>
    </row>
  </sheetData>
  <mergeCells count="28">
    <mergeCell ref="AD5:AO6"/>
    <mergeCell ref="AD7:AG8"/>
    <mergeCell ref="AH7:AK8"/>
    <mergeCell ref="AL7:AO8"/>
    <mergeCell ref="AD9:AG9"/>
    <mergeCell ref="AH9:AK9"/>
    <mergeCell ref="AL9:AO9"/>
    <mergeCell ref="B30:G30"/>
    <mergeCell ref="B2:AP2"/>
    <mergeCell ref="B34:R34"/>
    <mergeCell ref="D7:G8"/>
    <mergeCell ref="D9:G9"/>
    <mergeCell ref="H9:K9"/>
    <mergeCell ref="H7:K8"/>
    <mergeCell ref="L7:O8"/>
    <mergeCell ref="L9:O9"/>
    <mergeCell ref="B4:G4"/>
    <mergeCell ref="B5:C5"/>
    <mergeCell ref="B7:B10"/>
    <mergeCell ref="C7:C10"/>
    <mergeCell ref="D5:O6"/>
    <mergeCell ref="Q5:AB6"/>
    <mergeCell ref="Q7:T8"/>
    <mergeCell ref="U7:X8"/>
    <mergeCell ref="Y7:AB8"/>
    <mergeCell ref="Q9:T9"/>
    <mergeCell ref="U9:X9"/>
    <mergeCell ref="Y9:AB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KMO</cp:lastModifiedBy>
  <cp:lastPrinted>2020-02-12T13:56:17Z</cp:lastPrinted>
  <dcterms:created xsi:type="dcterms:W3CDTF">2017-09-08T14:53:21Z</dcterms:created>
  <dcterms:modified xsi:type="dcterms:W3CDTF">2021-09-14T21:25:43Z</dcterms:modified>
</cp:coreProperties>
</file>