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56" yWindow="1605" windowWidth="20730" windowHeight="9600" firstSheet="2" activeTab="5"/>
  </bookViews>
  <sheets>
    <sheet name="Asistencia" sheetId="1" r:id="rId1"/>
    <sheet name="Título Alcazado" sheetId="2" r:id="rId2"/>
    <sheet name="TA_Hombres" sheetId="3" r:id="rId3"/>
    <sheet name="TA_Mujeres" sheetId="4" r:id="rId4"/>
    <sheet name="Oficio Principal" sheetId="5" r:id="rId5"/>
    <sheet name="Posición Ocupacional" sheetId="6" r:id="rId6"/>
  </sheets>
  <definedNames/>
  <calcPr fullCalcOnLoad="1"/>
</workbook>
</file>

<file path=xl/sharedStrings.xml><?xml version="1.0" encoding="utf-8"?>
<sst xmlns="http://schemas.openxmlformats.org/spreadsheetml/2006/main" count="205" uniqueCount="45">
  <si>
    <t>Gran Encuesta Integrada de Hogares</t>
  </si>
  <si>
    <t>Total Nacional</t>
  </si>
  <si>
    <t>Concepto</t>
  </si>
  <si>
    <t>Ocupados</t>
  </si>
  <si>
    <t>Desocupados</t>
  </si>
  <si>
    <t>Inactivos</t>
  </si>
  <si>
    <t>Si asisten</t>
  </si>
  <si>
    <t>No asisten</t>
  </si>
  <si>
    <t>Título Alcanzado</t>
  </si>
  <si>
    <t>Ninguno</t>
  </si>
  <si>
    <t>Bachiller</t>
  </si>
  <si>
    <t>Universitario</t>
  </si>
  <si>
    <t>Técnico o Tecnólogo</t>
  </si>
  <si>
    <t>Postgrado</t>
  </si>
  <si>
    <t>Profesional y técnico</t>
  </si>
  <si>
    <t>Directores y funcionarios públicos</t>
  </si>
  <si>
    <t>Personal Administrativo</t>
  </si>
  <si>
    <t>Comerciantes y Vendedores</t>
  </si>
  <si>
    <t>Trabajadores de servicios</t>
  </si>
  <si>
    <t>Trabajadores agropecuarios y forestales</t>
  </si>
  <si>
    <t>Trabajadores y operarios no agricolas</t>
  </si>
  <si>
    <t>Título Alcanzado por Oficio Princial</t>
  </si>
  <si>
    <t>Obrero o empleado particular*</t>
  </si>
  <si>
    <t>Obrero o empleado del gobierno</t>
  </si>
  <si>
    <t>Empleado doméstico</t>
  </si>
  <si>
    <t>Cuenta propia</t>
  </si>
  <si>
    <t>Patrón o empleador</t>
  </si>
  <si>
    <t>Trabajador sin remuneración**</t>
  </si>
  <si>
    <t>Población económicamente activa que asiste o no a algún nivel educativo</t>
  </si>
  <si>
    <t>Ocupados, desocupados e inactivos por último título alcanzado</t>
  </si>
  <si>
    <t>Ocupados, desocupados e inactivos por último título alcanzado - Hombres</t>
  </si>
  <si>
    <t>Ocupados, desocupados e inactivos por último título alcanzado - Mujeres</t>
  </si>
  <si>
    <t>Población ocupada por oficio principal y último nivel educativo alcanzado</t>
  </si>
  <si>
    <t>Población ocupada por posición ocupacional y último nivel educativo alcanzado</t>
  </si>
  <si>
    <t>Título Alcanzado por posición ocupacional</t>
  </si>
  <si>
    <t>** Trabajador familiar sin remuneración y trabajador sin remuneración en empresas.</t>
  </si>
  <si>
    <t>* Obrero o empleado particular y Jornalero o peón.</t>
  </si>
  <si>
    <t>Universitario y Postgrado</t>
  </si>
  <si>
    <t>Año 2010 - 2012</t>
  </si>
  <si>
    <t>PET</t>
  </si>
  <si>
    <t>PET Mujeres</t>
  </si>
  <si>
    <t>No informa</t>
  </si>
  <si>
    <t>Total Ocupados</t>
  </si>
  <si>
    <t>Otro, Cual</t>
  </si>
  <si>
    <t>Total Hombres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</si>
</sst>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_-* #,##0.000\ _€_-;\-* #,##0.000\ _€_-;_-* &quot;-&quot;??\ _€_-;_-@_-"/>
    <numFmt numFmtId="170" formatCode="_-* #,##0.0000\ _€_-;\-* #,##0.00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5" fontId="3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 horizontal="left"/>
      <protection/>
    </xf>
    <xf numFmtId="165" fontId="3" fillId="34" borderId="0" xfId="0" applyNumberFormat="1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 horizontal="left"/>
      <protection/>
    </xf>
    <xf numFmtId="166" fontId="0" fillId="33" borderId="0" xfId="46" applyNumberFormat="1" applyFont="1" applyFill="1" applyAlignment="1">
      <alignment/>
    </xf>
    <xf numFmtId="166" fontId="0" fillId="34" borderId="0" xfId="46" applyNumberFormat="1" applyFont="1" applyFill="1" applyAlignment="1">
      <alignment/>
    </xf>
    <xf numFmtId="166" fontId="0" fillId="33" borderId="0" xfId="0" applyNumberFormat="1" applyFill="1" applyAlignment="1">
      <alignment/>
    </xf>
    <xf numFmtId="165" fontId="2" fillId="34" borderId="0" xfId="0" applyNumberFormat="1" applyFont="1" applyFill="1" applyBorder="1" applyAlignment="1" applyProtection="1">
      <alignment horizontal="left"/>
      <protection/>
    </xf>
    <xf numFmtId="3" fontId="2" fillId="34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 applyProtection="1">
      <alignment horizontal="left"/>
      <protection/>
    </xf>
    <xf numFmtId="166" fontId="0" fillId="33" borderId="11" xfId="46" applyNumberFormat="1" applyFont="1" applyFill="1" applyBorder="1" applyAlignment="1">
      <alignment/>
    </xf>
    <xf numFmtId="165" fontId="4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3" fontId="2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166" fontId="0" fillId="33" borderId="0" xfId="46" applyNumberFormat="1" applyFont="1" applyFill="1" applyAlignment="1">
      <alignment horizontal="right"/>
    </xf>
    <xf numFmtId="166" fontId="0" fillId="34" borderId="0" xfId="46" applyNumberFormat="1" applyFont="1" applyFill="1" applyAlignment="1">
      <alignment horizontal="right"/>
    </xf>
    <xf numFmtId="166" fontId="0" fillId="33" borderId="0" xfId="0" applyNumberFormat="1" applyFill="1" applyAlignment="1">
      <alignment horizontal="right"/>
    </xf>
    <xf numFmtId="165" fontId="3" fillId="34" borderId="11" xfId="0" applyNumberFormat="1" applyFont="1" applyFill="1" applyBorder="1" applyAlignment="1" applyProtection="1">
      <alignment horizontal="left"/>
      <protection/>
    </xf>
    <xf numFmtId="166" fontId="0" fillId="34" borderId="11" xfId="46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5" fontId="4" fillId="34" borderId="0" xfId="0" applyNumberFormat="1" applyFont="1" applyFill="1" applyBorder="1" applyAlignment="1" applyProtection="1">
      <alignment horizontal="left"/>
      <protection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166" fontId="0" fillId="0" borderId="0" xfId="0" applyNumberFormat="1" applyFill="1" applyAlignment="1">
      <alignment horizontal="right"/>
    </xf>
    <xf numFmtId="0" fontId="39" fillId="33" borderId="11" xfId="0" applyFont="1" applyFill="1" applyBorder="1" applyAlignment="1">
      <alignment/>
    </xf>
    <xf numFmtId="166" fontId="0" fillId="33" borderId="11" xfId="0" applyNumberFormat="1" applyFill="1" applyBorder="1" applyAlignment="1">
      <alignment horizontal="right"/>
    </xf>
    <xf numFmtId="167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68" fontId="3" fillId="33" borderId="0" xfId="0" applyNumberFormat="1" applyFont="1" applyFill="1" applyBorder="1" applyAlignment="1" applyProtection="1">
      <alignment horizontal="left"/>
      <protection/>
    </xf>
    <xf numFmtId="165" fontId="0" fillId="33" borderId="0" xfId="0" applyNumberFormat="1" applyFill="1" applyAlignment="1">
      <alignment/>
    </xf>
    <xf numFmtId="164" fontId="0" fillId="33" borderId="0" xfId="46" applyNumberFormat="1" applyFont="1" applyFill="1" applyAlignment="1">
      <alignment/>
    </xf>
    <xf numFmtId="165" fontId="2" fillId="33" borderId="0" xfId="0" applyNumberFormat="1" applyFont="1" applyFill="1" applyBorder="1" applyAlignment="1" applyProtection="1">
      <alignment horizontal="left"/>
      <protection/>
    </xf>
    <xf numFmtId="170" fontId="0" fillId="33" borderId="0" xfId="0" applyNumberFormat="1" applyFill="1" applyAlignment="1">
      <alignment/>
    </xf>
    <xf numFmtId="166" fontId="0" fillId="33" borderId="0" xfId="0" applyNumberFormat="1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166" fontId="0" fillId="34" borderId="0" xfId="46" applyNumberFormat="1" applyFont="1" applyFill="1" applyAlignment="1">
      <alignment/>
    </xf>
    <xf numFmtId="169" fontId="0" fillId="33" borderId="0" xfId="0" applyNumberFormat="1" applyFill="1" applyAlignment="1">
      <alignment/>
    </xf>
    <xf numFmtId="167" fontId="0" fillId="33" borderId="0" xfId="46" applyNumberFormat="1" applyFont="1" applyFill="1" applyAlignment="1">
      <alignment horizontal="right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723900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7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28.8515625" style="2" customWidth="1"/>
    <col min="2" max="5" width="12.00390625" style="2" bestFit="1" customWidth="1"/>
    <col min="6" max="10" width="11.421875" style="2" customWidth="1"/>
    <col min="11" max="11" width="2.8515625" style="2" customWidth="1"/>
    <col min="12" max="12" width="11.421875" style="2" hidden="1" customWidth="1"/>
    <col min="13" max="16384" width="11.421875" style="2" customWidth="1"/>
  </cols>
  <sheetData>
    <row r="5" ht="15">
      <c r="A5" s="1" t="s">
        <v>0</v>
      </c>
    </row>
    <row r="6" ht="15">
      <c r="A6" s="3" t="s">
        <v>28</v>
      </c>
    </row>
    <row r="7" ht="15">
      <c r="A7" s="3" t="s">
        <v>1</v>
      </c>
    </row>
    <row r="8" ht="15">
      <c r="A8" s="3" t="s">
        <v>38</v>
      </c>
    </row>
    <row r="11" spans="1:4" ht="15">
      <c r="A11" s="44" t="s">
        <v>2</v>
      </c>
      <c r="B11" s="4">
        <v>2010</v>
      </c>
      <c r="C11" s="4">
        <v>2011</v>
      </c>
      <c r="D11" s="4">
        <v>2012</v>
      </c>
    </row>
    <row r="12" spans="1:4" ht="15">
      <c r="A12" s="45"/>
      <c r="B12" s="4"/>
      <c r="C12" s="4"/>
      <c r="D12" s="4"/>
    </row>
    <row r="13" spans="1:4" ht="15">
      <c r="A13" s="5"/>
      <c r="B13" s="9"/>
      <c r="C13" s="9"/>
      <c r="D13" s="9"/>
    </row>
    <row r="14" spans="1:4" ht="15">
      <c r="A14" s="12" t="s">
        <v>39</v>
      </c>
      <c r="B14" s="10">
        <f>SUM(B15:B17)</f>
        <v>34706.22805833333</v>
      </c>
      <c r="C14" s="10">
        <f>SUM(C15:C17)</f>
        <v>35247.94734</v>
      </c>
      <c r="D14" s="10">
        <f>SUM(D15:D17)</f>
        <v>35781.0562017522</v>
      </c>
    </row>
    <row r="15" spans="1:4" ht="15">
      <c r="A15" s="5" t="s">
        <v>3</v>
      </c>
      <c r="B15" s="9">
        <f>B25+B20</f>
        <v>19213.322433333327</v>
      </c>
      <c r="C15" s="9">
        <f>C25+C20</f>
        <v>20019.510949999996</v>
      </c>
      <c r="D15" s="9">
        <v>20696.417565125437</v>
      </c>
    </row>
    <row r="16" spans="1:4" ht="15">
      <c r="A16" s="7" t="s">
        <v>4</v>
      </c>
      <c r="B16" s="10">
        <v>2563.9846249999996</v>
      </c>
      <c r="C16" s="10">
        <v>2426.0953900000004</v>
      </c>
      <c r="D16" s="10">
        <v>2394.2266366267622</v>
      </c>
    </row>
    <row r="17" spans="1:4" ht="15">
      <c r="A17" s="2" t="s">
        <v>5</v>
      </c>
      <c r="B17" s="9">
        <v>12928.921</v>
      </c>
      <c r="C17" s="9">
        <v>12802.341</v>
      </c>
      <c r="D17" s="9">
        <v>12690.412</v>
      </c>
    </row>
    <row r="18" spans="1:4" ht="15">
      <c r="A18" s="7"/>
      <c r="B18" s="10"/>
      <c r="C18" s="10"/>
      <c r="D18" s="10"/>
    </row>
    <row r="19" spans="1:4" ht="15">
      <c r="A19" s="37" t="s">
        <v>6</v>
      </c>
      <c r="B19" s="9">
        <f>SUM(B20:B22)</f>
        <v>7566.875458014171</v>
      </c>
      <c r="C19" s="9">
        <f>SUM(C20:C22)</f>
        <v>7574.322741366342</v>
      </c>
      <c r="D19" s="9">
        <f>SUM(D20:D22)</f>
        <v>7595.488350785776</v>
      </c>
    </row>
    <row r="20" spans="1:7" ht="15">
      <c r="A20" s="7" t="s">
        <v>3</v>
      </c>
      <c r="B20" s="10">
        <v>1676.2459333333334</v>
      </c>
      <c r="C20" s="10">
        <v>1851.6082</v>
      </c>
      <c r="D20" s="10">
        <v>1960.7415167546371</v>
      </c>
      <c r="E20" s="32"/>
      <c r="F20" s="32"/>
      <c r="G20" s="32"/>
    </row>
    <row r="21" spans="1:7" ht="15">
      <c r="A21" s="6" t="s">
        <v>4</v>
      </c>
      <c r="B21" s="9">
        <v>358.8381083333333</v>
      </c>
      <c r="C21" s="9">
        <v>361.39214833333335</v>
      </c>
      <c r="D21" s="9">
        <v>382.7164880248455</v>
      </c>
      <c r="E21" s="32"/>
      <c r="F21" s="32"/>
      <c r="G21" s="32"/>
    </row>
    <row r="22" spans="1:4" ht="15">
      <c r="A22" s="7" t="s">
        <v>5</v>
      </c>
      <c r="B22" s="10">
        <v>5531.791416347504</v>
      </c>
      <c r="C22" s="10">
        <v>5361.322393033009</v>
      </c>
      <c r="D22" s="10">
        <v>5252.030346006293</v>
      </c>
    </row>
    <row r="23" ht="15">
      <c r="A23" s="6"/>
    </row>
    <row r="24" spans="1:4" ht="15">
      <c r="A24" s="12" t="s">
        <v>7</v>
      </c>
      <c r="B24" s="10">
        <f>SUM(B25:B27)</f>
        <v>27139.35272026142</v>
      </c>
      <c r="C24" s="10">
        <f>SUM(C25:C27)</f>
        <v>27673.624207606892</v>
      </c>
      <c r="D24" s="10">
        <f>SUM(D25:D27)</f>
        <v>28185.567982547604</v>
      </c>
    </row>
    <row r="25" spans="1:5" ht="15">
      <c r="A25" s="6" t="s">
        <v>3</v>
      </c>
      <c r="B25" s="9">
        <v>17537.076499999996</v>
      </c>
      <c r="C25" s="9">
        <v>18167.902749999997</v>
      </c>
      <c r="D25" s="9">
        <v>18735.6760483708</v>
      </c>
      <c r="E25" s="25"/>
    </row>
    <row r="26" spans="1:5" ht="15">
      <c r="A26" s="7" t="s">
        <v>4</v>
      </c>
      <c r="B26" s="10">
        <v>2205.1465166666662</v>
      </c>
      <c r="C26" s="10">
        <v>2064.703241666667</v>
      </c>
      <c r="D26" s="10">
        <v>2011.5101486019169</v>
      </c>
      <c r="E26" s="33"/>
    </row>
    <row r="27" spans="1:4" ht="15">
      <c r="A27" s="14" t="s">
        <v>5</v>
      </c>
      <c r="B27" s="15">
        <v>7397.129703594756</v>
      </c>
      <c r="C27" s="15">
        <v>7441.018215940229</v>
      </c>
      <c r="D27" s="15">
        <v>7438.3817855748875</v>
      </c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8"/>
  <sheetViews>
    <sheetView zoomScalePageLayoutView="0" workbookViewId="0" topLeftCell="A1">
      <selection activeCell="E19" sqref="E19:I21"/>
    </sheetView>
  </sheetViews>
  <sheetFormatPr defaultColWidth="11.421875" defaultRowHeight="15"/>
  <cols>
    <col min="1" max="1" width="28.8515625" style="2" customWidth="1"/>
    <col min="2" max="4" width="12.00390625" style="2" bestFit="1" customWidth="1"/>
    <col min="5" max="5" width="11.421875" style="2" customWidth="1"/>
    <col min="6" max="6" width="13.57421875" style="2" bestFit="1" customWidth="1"/>
    <col min="7" max="16384" width="11.421875" style="2" customWidth="1"/>
  </cols>
  <sheetData>
    <row r="5" ht="15">
      <c r="A5" s="1" t="s">
        <v>0</v>
      </c>
    </row>
    <row r="6" ht="15">
      <c r="A6" s="3" t="s">
        <v>29</v>
      </c>
    </row>
    <row r="7" ht="15">
      <c r="A7" s="3" t="s">
        <v>1</v>
      </c>
    </row>
    <row r="8" ht="15">
      <c r="A8" s="3" t="s">
        <v>38</v>
      </c>
    </row>
    <row r="11" spans="1:4" ht="15">
      <c r="A11" s="44" t="s">
        <v>2</v>
      </c>
      <c r="B11" s="4">
        <v>2010</v>
      </c>
      <c r="C11" s="4">
        <v>2011</v>
      </c>
      <c r="D11" s="4">
        <v>2012</v>
      </c>
    </row>
    <row r="12" spans="1:4" ht="15">
      <c r="A12" s="45"/>
      <c r="B12" s="4"/>
      <c r="C12" s="4"/>
      <c r="D12" s="4"/>
    </row>
    <row r="13" spans="1:4" ht="14.25" customHeight="1">
      <c r="A13" s="12"/>
      <c r="B13" s="10"/>
      <c r="C13" s="10"/>
      <c r="D13" s="10"/>
    </row>
    <row r="14" spans="1:4" ht="15">
      <c r="A14" s="16" t="s">
        <v>39</v>
      </c>
      <c r="B14" s="20">
        <f>SUM(B15:B17)</f>
        <v>34706.227999999996</v>
      </c>
      <c r="C14" s="20">
        <f>SUM(C15:C17)</f>
        <v>35247.94691666667</v>
      </c>
      <c r="D14" s="20">
        <f>SUM(D15:D17)</f>
        <v>35781.056000000004</v>
      </c>
    </row>
    <row r="15" spans="1:6" ht="15">
      <c r="A15" s="7" t="s">
        <v>3</v>
      </c>
      <c r="B15" s="21">
        <v>19213.3225</v>
      </c>
      <c r="C15" s="21">
        <v>20019.511000000002</v>
      </c>
      <c r="D15" s="21">
        <v>20696.417416666667</v>
      </c>
      <c r="E15" s="43"/>
      <c r="F15" s="43"/>
    </row>
    <row r="16" spans="1:6" ht="15">
      <c r="A16" s="17" t="s">
        <v>4</v>
      </c>
      <c r="B16" s="29">
        <v>2563.9845</v>
      </c>
      <c r="C16" s="22">
        <v>2426.0954166666666</v>
      </c>
      <c r="D16" s="22">
        <v>2394.2265</v>
      </c>
      <c r="E16" s="43"/>
      <c r="F16" s="43"/>
    </row>
    <row r="17" spans="1:6" ht="15">
      <c r="A17" s="7" t="s">
        <v>5</v>
      </c>
      <c r="B17" s="21">
        <v>12928.921</v>
      </c>
      <c r="C17" s="21">
        <v>12802.340499999998</v>
      </c>
      <c r="D17" s="21">
        <v>12690.412083333335</v>
      </c>
      <c r="E17" s="43"/>
      <c r="F17" s="43"/>
    </row>
    <row r="18" spans="1:4" ht="15">
      <c r="A18" s="5"/>
      <c r="B18" s="20"/>
      <c r="C18" s="20"/>
      <c r="D18" s="20"/>
    </row>
    <row r="19" spans="1:4" ht="14.25" customHeight="1">
      <c r="A19" s="12"/>
      <c r="B19" s="10"/>
      <c r="C19" s="10"/>
      <c r="D19" s="10"/>
    </row>
    <row r="20" spans="1:7" ht="15">
      <c r="A20" s="16" t="s">
        <v>9</v>
      </c>
      <c r="B20" s="20">
        <f>SUM(B21:B23)</f>
        <v>21885.270977686443</v>
      </c>
      <c r="C20" s="20">
        <f>SUM(C21:C23)</f>
        <v>21817.912360445447</v>
      </c>
      <c r="D20" s="20">
        <f>SUM(D21:D23)</f>
        <v>21786.204252924774</v>
      </c>
      <c r="E20" s="20"/>
      <c r="F20" s="20"/>
      <c r="G20" s="20"/>
    </row>
    <row r="21" spans="1:11" ht="15">
      <c r="A21" s="7" t="s">
        <v>3</v>
      </c>
      <c r="B21" s="21">
        <v>10527.023894150841</v>
      </c>
      <c r="C21" s="21">
        <v>10743.274224590934</v>
      </c>
      <c r="D21" s="21">
        <v>10889.848944259355</v>
      </c>
      <c r="E21" s="43"/>
      <c r="F21" s="43"/>
      <c r="G21" s="43"/>
      <c r="I21" s="11"/>
      <c r="J21" s="11"/>
      <c r="K21" s="11"/>
    </row>
    <row r="22" spans="1:11" ht="15">
      <c r="A22" s="17" t="s">
        <v>4</v>
      </c>
      <c r="B22" s="29">
        <v>1157.5792971651072</v>
      </c>
      <c r="C22" s="22">
        <v>1030.414581529476</v>
      </c>
      <c r="D22" s="22">
        <v>1008.4103038231486</v>
      </c>
      <c r="E22" s="43"/>
      <c r="F22" s="43"/>
      <c r="G22" s="22"/>
      <c r="I22" s="11"/>
      <c r="J22" s="11"/>
      <c r="K22" s="11"/>
    </row>
    <row r="23" spans="1:11" ht="15">
      <c r="A23" s="7" t="s">
        <v>5</v>
      </c>
      <c r="B23" s="21">
        <v>10200.667786370495</v>
      </c>
      <c r="C23" s="21">
        <v>10044.223554325037</v>
      </c>
      <c r="D23" s="21">
        <v>9887.945004842271</v>
      </c>
      <c r="E23" s="43"/>
      <c r="F23" s="43"/>
      <c r="G23" s="20"/>
      <c r="I23" s="11"/>
      <c r="J23" s="11"/>
      <c r="K23" s="11"/>
    </row>
    <row r="24" spans="1:7" ht="15">
      <c r="A24" s="6"/>
      <c r="B24" s="9"/>
      <c r="C24" s="9"/>
      <c r="D24" s="9"/>
      <c r="E24" s="9"/>
      <c r="F24" s="9"/>
      <c r="G24" s="9"/>
    </row>
    <row r="25" spans="1:7" ht="15">
      <c r="A25" s="8"/>
      <c r="B25" s="10"/>
      <c r="C25" s="10"/>
      <c r="D25" s="10"/>
      <c r="E25" s="9"/>
      <c r="F25" s="9"/>
      <c r="G25" s="9"/>
    </row>
    <row r="26" spans="1:7" ht="15">
      <c r="A26" s="19" t="s">
        <v>10</v>
      </c>
      <c r="B26" s="20">
        <f>SUM(B27:B29)</f>
        <v>8625.738661313564</v>
      </c>
      <c r="C26" s="20">
        <f>SUM(C27:C29)</f>
        <v>8948.654875358658</v>
      </c>
      <c r="D26" s="20">
        <f>SUM(D27:D29)</f>
        <v>9111.624956866077</v>
      </c>
      <c r="E26" s="20"/>
      <c r="F26" s="20"/>
      <c r="G26" s="20"/>
    </row>
    <row r="27" spans="1:11" ht="15">
      <c r="A27" s="7" t="s">
        <v>3</v>
      </c>
      <c r="B27" s="21">
        <v>5380.70310407582</v>
      </c>
      <c r="C27" s="21">
        <v>5701.574971620722</v>
      </c>
      <c r="D27" s="21">
        <v>5938.0504465034755</v>
      </c>
      <c r="E27" s="43"/>
      <c r="F27" s="43"/>
      <c r="G27" s="43"/>
      <c r="H27" s="11"/>
      <c r="I27" s="32"/>
      <c r="J27" s="11"/>
      <c r="K27" s="11"/>
    </row>
    <row r="28" spans="1:11" ht="15">
      <c r="A28" s="17" t="s">
        <v>4</v>
      </c>
      <c r="B28" s="29">
        <v>1012.759638226525</v>
      </c>
      <c r="C28" s="22">
        <v>993.8247936618062</v>
      </c>
      <c r="D28" s="22">
        <v>954.3482154666873</v>
      </c>
      <c r="E28" s="43"/>
      <c r="F28" s="43"/>
      <c r="G28" s="22"/>
      <c r="I28" s="11"/>
      <c r="J28" s="11"/>
      <c r="K28" s="11"/>
    </row>
    <row r="29" spans="1:11" ht="15">
      <c r="A29" s="7" t="s">
        <v>5</v>
      </c>
      <c r="B29" s="21">
        <v>2232.2759190112197</v>
      </c>
      <c r="C29" s="21">
        <v>2253.255110076129</v>
      </c>
      <c r="D29" s="21">
        <v>2219.226294895914</v>
      </c>
      <c r="E29" s="43"/>
      <c r="F29" s="43"/>
      <c r="G29" s="20"/>
      <c r="I29" s="11"/>
      <c r="J29" s="11"/>
      <c r="K29" s="11"/>
    </row>
    <row r="30" spans="1:7" ht="15">
      <c r="A30" s="6"/>
      <c r="B30" s="9"/>
      <c r="C30" s="9"/>
      <c r="D30" s="9"/>
      <c r="E30" s="9"/>
      <c r="F30" s="9"/>
      <c r="G30" s="9"/>
    </row>
    <row r="31" spans="1:7" ht="15">
      <c r="A31" s="8"/>
      <c r="B31" s="10"/>
      <c r="C31" s="10"/>
      <c r="D31" s="10"/>
      <c r="E31" s="9"/>
      <c r="F31" s="9"/>
      <c r="G31" s="9"/>
    </row>
    <row r="32" spans="1:7" ht="15">
      <c r="A32" s="19" t="s">
        <v>12</v>
      </c>
      <c r="B32" s="20">
        <f>SUM(B33:B35)</f>
        <v>1843.8930412320638</v>
      </c>
      <c r="C32" s="20">
        <f>SUM(C33:C35)</f>
        <v>2066.651668856405</v>
      </c>
      <c r="D32" s="20">
        <f>SUM(D33:D35)</f>
        <v>2442.5720492414625</v>
      </c>
      <c r="E32" s="20"/>
      <c r="F32" s="20"/>
      <c r="G32" s="20"/>
    </row>
    <row r="33" spans="1:11" ht="15">
      <c r="A33" s="7" t="s">
        <v>3</v>
      </c>
      <c r="B33" s="21">
        <v>1379.884565572025</v>
      </c>
      <c r="C33" s="21">
        <v>1582.2053445577</v>
      </c>
      <c r="D33" s="21">
        <v>1865.4127755153022</v>
      </c>
      <c r="E33" s="43"/>
      <c r="F33" s="43"/>
      <c r="G33" s="43"/>
      <c r="H33" s="11"/>
      <c r="I33" s="32"/>
      <c r="J33" s="11"/>
      <c r="K33" s="11"/>
    </row>
    <row r="34" spans="1:11" ht="15">
      <c r="A34" s="17" t="s">
        <v>4</v>
      </c>
      <c r="B34" s="29">
        <v>218.48087468496593</v>
      </c>
      <c r="C34" s="22">
        <v>231.95858165606066</v>
      </c>
      <c r="D34" s="22">
        <v>263.78081338243186</v>
      </c>
      <c r="E34" s="43"/>
      <c r="F34" s="43"/>
      <c r="G34" s="22"/>
      <c r="H34" s="11"/>
      <c r="I34" s="32"/>
      <c r="J34" s="11"/>
      <c r="K34" s="11"/>
    </row>
    <row r="35" spans="1:11" ht="15">
      <c r="A35" s="7" t="s">
        <v>5</v>
      </c>
      <c r="B35" s="21">
        <v>245.5276009750729</v>
      </c>
      <c r="C35" s="21">
        <v>252.48774264264432</v>
      </c>
      <c r="D35" s="21">
        <v>313.37846034372836</v>
      </c>
      <c r="E35" s="43"/>
      <c r="F35" s="43"/>
      <c r="G35" s="20"/>
      <c r="I35" s="11"/>
      <c r="J35" s="11"/>
      <c r="K35" s="11"/>
    </row>
    <row r="37" spans="1:7" ht="15">
      <c r="A37" s="13"/>
      <c r="B37" s="10"/>
      <c r="C37" s="10"/>
      <c r="D37" s="10"/>
      <c r="E37" s="9"/>
      <c r="F37" s="9"/>
      <c r="G37" s="9"/>
    </row>
    <row r="38" spans="1:7" ht="15">
      <c r="A38" s="19" t="s">
        <v>11</v>
      </c>
      <c r="B38" s="20">
        <f>SUM(B39:B41)</f>
        <v>1738.7780824061279</v>
      </c>
      <c r="C38" s="20">
        <f>SUM(C39:C41)</f>
        <v>1740.915096886902</v>
      </c>
      <c r="D38" s="20">
        <f>SUM(D39:D41)</f>
        <v>1743.5219263199135</v>
      </c>
      <c r="E38" s="20"/>
      <c r="F38" s="20"/>
      <c r="G38" s="20"/>
    </row>
    <row r="39" spans="1:11" ht="15">
      <c r="A39" s="7" t="s">
        <v>3</v>
      </c>
      <c r="B39" s="21">
        <v>1387.792724791988</v>
      </c>
      <c r="C39" s="21">
        <v>1402.4667028080828</v>
      </c>
      <c r="D39" s="21">
        <v>1400.559547183769</v>
      </c>
      <c r="E39" s="43"/>
      <c r="F39" s="43"/>
      <c r="G39" s="43"/>
      <c r="I39" s="11"/>
      <c r="J39" s="11"/>
      <c r="K39" s="11"/>
    </row>
    <row r="40" spans="1:11" ht="15">
      <c r="A40" s="17" t="s">
        <v>4</v>
      </c>
      <c r="B40" s="29">
        <v>153.98438865363178</v>
      </c>
      <c r="C40" s="22">
        <v>145.2145320364701</v>
      </c>
      <c r="D40" s="22">
        <v>141.2396609519326</v>
      </c>
      <c r="E40" s="43"/>
      <c r="F40" s="43"/>
      <c r="G40" s="22"/>
      <c r="H40" s="11"/>
      <c r="I40" s="32"/>
      <c r="J40" s="11"/>
      <c r="K40" s="11"/>
    </row>
    <row r="41" spans="1:11" ht="15">
      <c r="A41" s="7" t="s">
        <v>5</v>
      </c>
      <c r="B41" s="21">
        <v>197.00096896050806</v>
      </c>
      <c r="C41" s="21">
        <v>193.23386204234905</v>
      </c>
      <c r="D41" s="21">
        <v>201.72271818421203</v>
      </c>
      <c r="E41" s="43"/>
      <c r="F41" s="43"/>
      <c r="G41" s="20"/>
      <c r="I41" s="11"/>
      <c r="J41" s="11"/>
      <c r="K41" s="11"/>
    </row>
    <row r="42" ht="15">
      <c r="A42" s="6"/>
    </row>
    <row r="43" spans="1:7" ht="15">
      <c r="A43" s="13"/>
      <c r="B43" s="10"/>
      <c r="C43" s="10"/>
      <c r="D43" s="10"/>
      <c r="E43" s="9"/>
      <c r="F43" s="9"/>
      <c r="G43" s="9"/>
    </row>
    <row r="44" spans="1:7" ht="15">
      <c r="A44" s="19" t="s">
        <v>13</v>
      </c>
      <c r="B44" s="20">
        <f>SUM(B45:B47)</f>
        <v>611.5627694517589</v>
      </c>
      <c r="C44" s="20">
        <f>SUM(C45:C47)</f>
        <v>672.631073639315</v>
      </c>
      <c r="D44" s="20">
        <f>SUM(D45:D47)</f>
        <v>696.8232621007793</v>
      </c>
      <c r="E44" s="20"/>
      <c r="F44" s="20"/>
      <c r="G44" s="20"/>
    </row>
    <row r="45" spans="1:11" ht="15">
      <c r="A45" s="7" t="s">
        <v>3</v>
      </c>
      <c r="B45" s="21">
        <v>537.613657765816</v>
      </c>
      <c r="C45" s="21">
        <v>589.3652099440659</v>
      </c>
      <c r="D45" s="21">
        <v>602.5458516634736</v>
      </c>
      <c r="E45" s="43"/>
      <c r="F45" s="43"/>
      <c r="G45" s="43"/>
      <c r="H45" s="11"/>
      <c r="I45" s="32"/>
      <c r="J45" s="11"/>
      <c r="K45" s="11"/>
    </row>
    <row r="46" spans="1:11" ht="15">
      <c r="A46" s="17" t="s">
        <v>4</v>
      </c>
      <c r="B46" s="29">
        <v>21.171362606284212</v>
      </c>
      <c r="C46" s="22">
        <v>24.68289603278984</v>
      </c>
      <c r="D46" s="22">
        <v>26.43581375195291</v>
      </c>
      <c r="E46" s="43"/>
      <c r="F46" s="43"/>
      <c r="G46" s="22"/>
      <c r="I46" s="11"/>
      <c r="J46" s="11"/>
      <c r="K46" s="11"/>
    </row>
    <row r="47" spans="1:11" ht="15">
      <c r="A47" s="7" t="s">
        <v>5</v>
      </c>
      <c r="B47" s="21">
        <v>52.77774907965869</v>
      </c>
      <c r="C47" s="21">
        <v>58.58296766245925</v>
      </c>
      <c r="D47" s="21">
        <v>67.84159668535281</v>
      </c>
      <c r="E47" s="43"/>
      <c r="F47" s="43"/>
      <c r="G47" s="20"/>
      <c r="I47" s="32"/>
      <c r="J47" s="11"/>
      <c r="K47" s="11"/>
    </row>
    <row r="48" spans="1:4" ht="15">
      <c r="A48" s="14"/>
      <c r="B48" s="15"/>
      <c r="C48" s="15"/>
      <c r="D48" s="15"/>
    </row>
    <row r="49" spans="1:4" ht="15">
      <c r="A49" s="6"/>
      <c r="B49" s="9"/>
      <c r="C49" s="9"/>
      <c r="D49" s="9"/>
    </row>
    <row r="50" spans="1:5" ht="15">
      <c r="A50" s="6"/>
      <c r="B50" s="9"/>
      <c r="C50" s="9"/>
      <c r="D50" s="9"/>
      <c r="E50" s="32"/>
    </row>
    <row r="51" spans="1:4" ht="15">
      <c r="A51" s="6"/>
      <c r="B51" s="9"/>
      <c r="C51" s="9"/>
      <c r="D51" s="9"/>
    </row>
    <row r="52" spans="1:4" ht="15">
      <c r="A52" s="6"/>
      <c r="B52" s="9"/>
      <c r="C52" s="9"/>
      <c r="D52" s="9"/>
    </row>
    <row r="53" spans="1:4" ht="15">
      <c r="A53" s="6"/>
      <c r="B53" s="9"/>
      <c r="C53" s="9"/>
      <c r="D53" s="9"/>
    </row>
    <row r="54" spans="1:4" ht="15">
      <c r="A54" s="6"/>
      <c r="B54" s="9"/>
      <c r="C54" s="9"/>
      <c r="D54" s="9"/>
    </row>
    <row r="55" spans="1:4" ht="15">
      <c r="A55" s="6"/>
      <c r="B55" s="9"/>
      <c r="C55" s="9"/>
      <c r="D55" s="9"/>
    </row>
    <row r="56" spans="1:4" ht="15">
      <c r="A56" s="6"/>
      <c r="B56" s="9"/>
      <c r="C56" s="9"/>
      <c r="D56" s="9"/>
    </row>
    <row r="57" spans="1:4" ht="15">
      <c r="A57" s="6"/>
      <c r="B57" s="9"/>
      <c r="C57" s="9"/>
      <c r="D57" s="9"/>
    </row>
    <row r="58" spans="1:4" ht="15">
      <c r="A58" s="6"/>
      <c r="B58" s="9"/>
      <c r="C58" s="9"/>
      <c r="D58" s="9"/>
    </row>
    <row r="59" spans="1:4" ht="15">
      <c r="A59" s="6"/>
      <c r="B59" s="9"/>
      <c r="C59" s="9"/>
      <c r="D59" s="9"/>
    </row>
    <row r="60" spans="1:4" ht="15">
      <c r="A60" s="6"/>
      <c r="B60" s="9"/>
      <c r="C60" s="9"/>
      <c r="D60" s="9"/>
    </row>
    <row r="61" spans="1:4" ht="15">
      <c r="A61" s="6"/>
      <c r="B61" s="36"/>
      <c r="C61" s="36"/>
      <c r="D61" s="36"/>
    </row>
    <row r="62" spans="1:4" ht="15">
      <c r="A62" s="6"/>
      <c r="B62" s="36"/>
      <c r="C62" s="36"/>
      <c r="D62" s="36"/>
    </row>
    <row r="63" spans="1:4" ht="15">
      <c r="A63" s="6"/>
      <c r="B63" s="36"/>
      <c r="C63" s="36"/>
      <c r="D63" s="36"/>
    </row>
    <row r="64" spans="1:4" ht="15">
      <c r="A64" s="18"/>
      <c r="B64" s="9"/>
      <c r="C64" s="9"/>
      <c r="D64" s="9"/>
    </row>
    <row r="65" spans="1:4" ht="15">
      <c r="A65" s="6"/>
      <c r="B65" s="9"/>
      <c r="C65" s="9"/>
      <c r="D65" s="9"/>
    </row>
    <row r="66" spans="1:4" ht="15">
      <c r="A66" s="6"/>
      <c r="B66" s="36"/>
      <c r="C66" s="36"/>
      <c r="D66" s="36"/>
    </row>
    <row r="67" spans="1:4" ht="15">
      <c r="A67" s="6"/>
      <c r="B67" s="25"/>
      <c r="C67" s="25"/>
      <c r="D67" s="25"/>
    </row>
    <row r="68" spans="1:4" ht="15">
      <c r="A68" s="6"/>
      <c r="B68" s="25"/>
      <c r="C68" s="25"/>
      <c r="D68" s="25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5"/>
  <sheetViews>
    <sheetView zoomScalePageLayoutView="0" workbookViewId="0" topLeftCell="A1">
      <selection activeCell="E19" sqref="E19:I21"/>
    </sheetView>
  </sheetViews>
  <sheetFormatPr defaultColWidth="11.421875" defaultRowHeight="15"/>
  <cols>
    <col min="1" max="1" width="28.8515625" style="2" customWidth="1"/>
    <col min="2" max="4" width="12.00390625" style="2" bestFit="1" customWidth="1"/>
    <col min="5" max="16384" width="11.421875" style="2" customWidth="1"/>
  </cols>
  <sheetData>
    <row r="5" ht="15">
      <c r="A5" s="1" t="s">
        <v>0</v>
      </c>
    </row>
    <row r="6" ht="15">
      <c r="A6" s="3" t="s">
        <v>30</v>
      </c>
    </row>
    <row r="7" ht="15">
      <c r="A7" s="3" t="s">
        <v>1</v>
      </c>
    </row>
    <row r="8" ht="15">
      <c r="A8" s="3" t="s">
        <v>38</v>
      </c>
    </row>
    <row r="11" spans="1:4" ht="15">
      <c r="A11" s="44" t="s">
        <v>2</v>
      </c>
      <c r="B11" s="4">
        <v>2010</v>
      </c>
      <c r="C11" s="4">
        <v>2011</v>
      </c>
      <c r="D11" s="4">
        <v>2012</v>
      </c>
    </row>
    <row r="12" spans="1:4" ht="15">
      <c r="A12" s="45"/>
      <c r="B12" s="4"/>
      <c r="C12" s="4"/>
      <c r="D12" s="4"/>
    </row>
    <row r="13" spans="1:4" ht="15">
      <c r="A13" s="12"/>
      <c r="B13" s="10"/>
      <c r="C13" s="10"/>
      <c r="D13" s="10"/>
    </row>
    <row r="14" spans="1:4" ht="15">
      <c r="A14" s="16" t="s">
        <v>44</v>
      </c>
      <c r="B14" s="20"/>
      <c r="C14" s="20"/>
      <c r="D14" s="20"/>
    </row>
    <row r="15" spans="1:5" ht="15">
      <c r="A15" s="7" t="s">
        <v>3</v>
      </c>
      <c r="B15" s="21">
        <v>11453.248</v>
      </c>
      <c r="C15" s="21">
        <v>11875.494</v>
      </c>
      <c r="D15" s="21">
        <v>12149.208</v>
      </c>
      <c r="E15" s="11"/>
    </row>
    <row r="16" spans="1:4" ht="15">
      <c r="A16" s="17" t="s">
        <v>4</v>
      </c>
      <c r="B16" s="22">
        <v>1126.732</v>
      </c>
      <c r="C16" s="22">
        <v>1057.557</v>
      </c>
      <c r="D16" s="22">
        <v>1034.097</v>
      </c>
    </row>
    <row r="17" spans="1:4" ht="15">
      <c r="A17" s="7" t="s">
        <v>5</v>
      </c>
      <c r="B17" s="21">
        <v>4373.127</v>
      </c>
      <c r="C17" s="21">
        <v>4287.691</v>
      </c>
      <c r="D17" s="21">
        <v>4300.572</v>
      </c>
    </row>
    <row r="18" spans="1:4" ht="15">
      <c r="A18" s="5"/>
      <c r="B18" s="9"/>
      <c r="C18" s="9"/>
      <c r="D18" s="9"/>
    </row>
    <row r="19" spans="1:7" ht="15">
      <c r="A19" s="12" t="s">
        <v>8</v>
      </c>
      <c r="B19" s="10"/>
      <c r="C19" s="10"/>
      <c r="D19" s="10"/>
      <c r="E19" s="11"/>
      <c r="F19" s="11"/>
      <c r="G19" s="11"/>
    </row>
    <row r="20" spans="1:5" ht="15">
      <c r="A20" s="16" t="s">
        <v>9</v>
      </c>
      <c r="B20" s="20">
        <f>SUM(B21:B23)</f>
        <v>10931.120869716524</v>
      </c>
      <c r="C20" s="20">
        <f>SUM(C21:C23)</f>
        <v>10918.957197220152</v>
      </c>
      <c r="D20" s="20">
        <f>SUM(D21:D23)</f>
        <v>10926.47772028999</v>
      </c>
      <c r="E20" s="11"/>
    </row>
    <row r="21" spans="1:7" ht="15">
      <c r="A21" s="7" t="s">
        <v>3</v>
      </c>
      <c r="B21" s="21">
        <v>6819.371644149203</v>
      </c>
      <c r="C21" s="21">
        <v>6930.047119819833</v>
      </c>
      <c r="D21" s="21">
        <v>6926.108532939709</v>
      </c>
      <c r="E21" s="11"/>
      <c r="F21" s="35"/>
      <c r="G21" s="38"/>
    </row>
    <row r="22" spans="1:7" ht="15">
      <c r="A22" s="17" t="s">
        <v>4</v>
      </c>
      <c r="B22" s="22">
        <v>531.8885781133534</v>
      </c>
      <c r="C22" s="22">
        <v>483.103207608108</v>
      </c>
      <c r="D22" s="22">
        <v>474.4051446749755</v>
      </c>
      <c r="E22" s="11"/>
      <c r="F22" s="35"/>
      <c r="G22" s="11"/>
    </row>
    <row r="23" spans="1:6" ht="15">
      <c r="A23" s="7" t="s">
        <v>5</v>
      </c>
      <c r="B23" s="21">
        <v>3579.8606474539665</v>
      </c>
      <c r="C23" s="21">
        <v>3505.80686979221</v>
      </c>
      <c r="D23" s="21">
        <v>3525.9640426753044</v>
      </c>
      <c r="E23" s="11"/>
      <c r="F23" s="35"/>
    </row>
    <row r="24" spans="1:6" ht="15">
      <c r="A24" s="6"/>
      <c r="B24" s="9"/>
      <c r="C24" s="9"/>
      <c r="D24" s="9"/>
      <c r="E24" s="11"/>
      <c r="F24" s="35"/>
    </row>
    <row r="25" spans="1:6" ht="15">
      <c r="A25" s="8"/>
      <c r="B25" s="10"/>
      <c r="C25" s="10"/>
      <c r="D25" s="10"/>
      <c r="E25" s="11"/>
      <c r="F25" s="35"/>
    </row>
    <row r="26" spans="1:6" ht="15">
      <c r="A26" s="19" t="s">
        <v>10</v>
      </c>
      <c r="B26" s="20">
        <f>SUM(B27:B29)</f>
        <v>4128.704023468018</v>
      </c>
      <c r="C26" s="20">
        <f>SUM(C27:C29)</f>
        <v>4302.117918385388</v>
      </c>
      <c r="D26" s="20">
        <f>SUM(D27:D29)</f>
        <v>4397.215410325506</v>
      </c>
      <c r="E26" s="11"/>
      <c r="F26" s="35"/>
    </row>
    <row r="27" spans="1:6" ht="15">
      <c r="A27" s="7" t="s">
        <v>3</v>
      </c>
      <c r="B27" s="10">
        <v>3033.600004311857</v>
      </c>
      <c r="C27" s="10">
        <v>3239.599032455428</v>
      </c>
      <c r="D27" s="10">
        <v>3386.229280513276</v>
      </c>
      <c r="E27" s="11"/>
      <c r="F27" s="35"/>
    </row>
    <row r="28" spans="1:6" ht="15">
      <c r="A28" s="17" t="s">
        <v>4</v>
      </c>
      <c r="B28" s="9">
        <v>444.91238307533223</v>
      </c>
      <c r="C28" s="9">
        <v>426.08906865944937</v>
      </c>
      <c r="D28" s="9">
        <v>404.3206858850481</v>
      </c>
      <c r="E28" s="11"/>
      <c r="F28" s="35"/>
    </row>
    <row r="29" spans="1:6" ht="15">
      <c r="A29" s="7" t="s">
        <v>5</v>
      </c>
      <c r="B29" s="10">
        <v>650.191636080829</v>
      </c>
      <c r="C29" s="10">
        <v>636.4298172705109</v>
      </c>
      <c r="D29" s="10">
        <v>606.6654439271817</v>
      </c>
      <c r="E29" s="11"/>
      <c r="F29" s="35"/>
    </row>
    <row r="30" spans="1:6" ht="15">
      <c r="A30" s="6"/>
      <c r="B30" s="9"/>
      <c r="C30" s="9"/>
      <c r="D30" s="9"/>
      <c r="E30" s="11"/>
      <c r="F30" s="35"/>
    </row>
    <row r="31" spans="1:6" ht="15">
      <c r="A31" s="8"/>
      <c r="B31" s="10"/>
      <c r="C31" s="10"/>
      <c r="D31" s="10"/>
      <c r="E31" s="11"/>
      <c r="F31" s="35"/>
    </row>
    <row r="32" spans="1:6" ht="15">
      <c r="A32" s="19" t="s">
        <v>12</v>
      </c>
      <c r="B32" s="20">
        <f>SUM(B33:B35)</f>
        <v>774.8127570526867</v>
      </c>
      <c r="C32" s="20">
        <f>SUM(C33:C35)</f>
        <v>866.2094237367982</v>
      </c>
      <c r="D32" s="20">
        <f>SUM(D33:D35)</f>
        <v>1016.1607881196568</v>
      </c>
      <c r="E32" s="11"/>
      <c r="F32" s="35"/>
    </row>
    <row r="33" spans="1:6" ht="15">
      <c r="A33" s="7" t="s">
        <v>3</v>
      </c>
      <c r="B33" s="10">
        <v>643.8519865671657</v>
      </c>
      <c r="C33" s="10">
        <v>731.1097557235335</v>
      </c>
      <c r="D33" s="10">
        <v>855.1868349908474</v>
      </c>
      <c r="E33" s="11"/>
      <c r="F33" s="35"/>
    </row>
    <row r="34" spans="1:6" ht="15">
      <c r="A34" s="17" t="s">
        <v>4</v>
      </c>
      <c r="B34" s="9">
        <v>75.3593980633729</v>
      </c>
      <c r="C34" s="9">
        <v>78.09268112797298</v>
      </c>
      <c r="D34" s="9">
        <v>90.33520451804667</v>
      </c>
      <c r="E34" s="11"/>
      <c r="F34" s="35"/>
    </row>
    <row r="35" spans="1:6" ht="15">
      <c r="A35" s="7" t="s">
        <v>5</v>
      </c>
      <c r="B35" s="10">
        <v>55.601372422148195</v>
      </c>
      <c r="C35" s="10">
        <v>57.00698688529162</v>
      </c>
      <c r="D35" s="10">
        <v>70.63874861076276</v>
      </c>
      <c r="E35" s="11"/>
      <c r="F35" s="35"/>
    </row>
    <row r="36" spans="5:6" ht="15">
      <c r="E36" s="11"/>
      <c r="F36" s="35"/>
    </row>
    <row r="37" spans="1:6" ht="15">
      <c r="A37" s="13"/>
      <c r="B37" s="10"/>
      <c r="C37" s="10"/>
      <c r="D37" s="10"/>
      <c r="E37" s="11"/>
      <c r="F37" s="35"/>
    </row>
    <row r="38" spans="1:6" ht="15">
      <c r="A38" s="19" t="s">
        <v>11</v>
      </c>
      <c r="B38" s="20">
        <f>SUM(B39:B41)</f>
        <v>816.3273219185966</v>
      </c>
      <c r="C38" s="20">
        <f>SUM(C39:C41)</f>
        <v>806.0768130426967</v>
      </c>
      <c r="D38" s="20">
        <f>SUM(D39:D41)</f>
        <v>796.9476823521399</v>
      </c>
      <c r="E38" s="11"/>
      <c r="F38" s="35"/>
    </row>
    <row r="39" spans="1:6" ht="15">
      <c r="A39" s="7" t="s">
        <v>3</v>
      </c>
      <c r="B39" s="10">
        <v>686.6850033655297</v>
      </c>
      <c r="C39" s="10">
        <v>679.641534693665</v>
      </c>
      <c r="D39" s="10">
        <v>674.2095256512434</v>
      </c>
      <c r="E39" s="11"/>
      <c r="F39" s="35"/>
    </row>
    <row r="40" spans="1:6" ht="15">
      <c r="A40" s="17" t="s">
        <v>4</v>
      </c>
      <c r="B40" s="9">
        <v>64.44693911035723</v>
      </c>
      <c r="C40" s="9">
        <v>60.901133447700836</v>
      </c>
      <c r="D40" s="9">
        <v>53.7042737106887</v>
      </c>
      <c r="E40" s="11"/>
      <c r="F40" s="35"/>
    </row>
    <row r="41" spans="1:6" ht="15">
      <c r="A41" s="7" t="s">
        <v>5</v>
      </c>
      <c r="B41" s="10">
        <v>65.19537944270965</v>
      </c>
      <c r="C41" s="10">
        <v>65.53414490133079</v>
      </c>
      <c r="D41" s="10">
        <v>69.03388299020777</v>
      </c>
      <c r="E41" s="11"/>
      <c r="F41" s="35"/>
    </row>
    <row r="42" spans="1:6" ht="15">
      <c r="A42" s="6"/>
      <c r="E42" s="11"/>
      <c r="F42" s="35"/>
    </row>
    <row r="43" spans="1:6" ht="15">
      <c r="A43" s="13"/>
      <c r="B43" s="10"/>
      <c r="C43" s="10"/>
      <c r="D43" s="10"/>
      <c r="E43" s="11"/>
      <c r="F43" s="35"/>
    </row>
    <row r="44" spans="1:6" ht="15">
      <c r="A44" s="19" t="s">
        <v>13</v>
      </c>
      <c r="B44" s="20">
        <f>SUM(B45:B47)</f>
        <v>301.6211031760344</v>
      </c>
      <c r="C44" s="20">
        <f>SUM(C45:C47)</f>
        <v>326.71212947352467</v>
      </c>
      <c r="D44" s="20">
        <f>SUM(D45:D47)</f>
        <v>345.1244669072886</v>
      </c>
      <c r="E44" s="11"/>
      <c r="F44" s="35"/>
    </row>
    <row r="45" spans="1:6" ht="15">
      <c r="A45" s="7" t="s">
        <v>3</v>
      </c>
      <c r="B45" s="10">
        <v>269.52146967709905</v>
      </c>
      <c r="C45" s="10">
        <v>294.6766059930084</v>
      </c>
      <c r="D45" s="10">
        <v>307.47359922914205</v>
      </c>
      <c r="E45" s="11"/>
      <c r="F45" s="35"/>
    </row>
    <row r="46" spans="1:5" ht="15">
      <c r="A46" s="17" t="s">
        <v>4</v>
      </c>
      <c r="B46" s="9">
        <v>10.12432243687694</v>
      </c>
      <c r="C46" s="9">
        <v>9.370709136788872</v>
      </c>
      <c r="D46" s="9">
        <v>11.319795661206221</v>
      </c>
      <c r="E46" s="11"/>
    </row>
    <row r="47" spans="1:4" ht="15">
      <c r="A47" s="7" t="s">
        <v>5</v>
      </c>
      <c r="B47" s="10">
        <v>21.97531106205845</v>
      </c>
      <c r="C47" s="10">
        <v>22.66481434372734</v>
      </c>
      <c r="D47" s="10">
        <v>26.331072016940308</v>
      </c>
    </row>
    <row r="48" spans="1:4" ht="15">
      <c r="A48" s="14"/>
      <c r="B48" s="15"/>
      <c r="C48" s="15"/>
      <c r="D48" s="15"/>
    </row>
    <row r="49" spans="1:4" ht="15">
      <c r="A49" s="6"/>
      <c r="B49" s="9"/>
      <c r="C49" s="9"/>
      <c r="D49" s="9"/>
    </row>
    <row r="50" spans="1:4" ht="15">
      <c r="A50" s="6"/>
      <c r="B50" s="9"/>
      <c r="C50" s="9"/>
      <c r="D50" s="9"/>
    </row>
    <row r="51" spans="1:4" ht="15">
      <c r="A51" s="6"/>
      <c r="B51" s="9"/>
      <c r="C51" s="9"/>
      <c r="D51" s="9"/>
    </row>
    <row r="52" spans="1:2" ht="15">
      <c r="A52" s="34"/>
      <c r="B52" s="34"/>
    </row>
    <row r="53" spans="1:4" ht="15">
      <c r="A53" s="34"/>
      <c r="B53" s="34"/>
      <c r="C53" s="9"/>
      <c r="D53" s="9"/>
    </row>
    <row r="54" spans="1:4" ht="15">
      <c r="A54" s="6"/>
      <c r="C54" s="9"/>
      <c r="D54" s="9"/>
    </row>
    <row r="55" spans="1:4" ht="15">
      <c r="A55" s="6"/>
      <c r="B55" s="9"/>
      <c r="C55" s="9"/>
      <c r="D55" s="9"/>
    </row>
    <row r="57" spans="1:4" ht="15">
      <c r="A57" s="18"/>
      <c r="B57" s="9"/>
      <c r="C57" s="9"/>
      <c r="D57" s="9"/>
    </row>
    <row r="58" spans="1:4" ht="15">
      <c r="A58" s="6"/>
      <c r="B58" s="9"/>
      <c r="C58" s="9"/>
      <c r="D58" s="9"/>
    </row>
    <row r="59" spans="1:4" ht="15">
      <c r="A59" s="6"/>
      <c r="B59" s="9"/>
      <c r="C59" s="9"/>
      <c r="D59" s="9"/>
    </row>
    <row r="60" spans="1:4" ht="15">
      <c r="A60" s="6"/>
      <c r="B60" s="9"/>
      <c r="C60" s="9"/>
      <c r="D60" s="9"/>
    </row>
    <row r="61" spans="1:4" ht="15">
      <c r="A61" s="6"/>
      <c r="B61" s="9"/>
      <c r="C61" s="9"/>
      <c r="D61" s="9"/>
    </row>
    <row r="62" ht="15">
      <c r="A62" s="6"/>
    </row>
    <row r="63" spans="1:4" ht="15">
      <c r="A63" s="18"/>
      <c r="B63" s="9"/>
      <c r="C63" s="9"/>
      <c r="D63" s="9"/>
    </row>
    <row r="64" spans="1:4" ht="15">
      <c r="A64" s="6"/>
      <c r="B64" s="9"/>
      <c r="C64" s="9"/>
      <c r="D64" s="9"/>
    </row>
    <row r="65" spans="1:4" ht="15">
      <c r="A65" s="6"/>
      <c r="B65" s="9"/>
      <c r="C65" s="9"/>
      <c r="D65" s="9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65"/>
  <sheetViews>
    <sheetView zoomScalePageLayoutView="0" workbookViewId="0" topLeftCell="A1">
      <selection activeCell="E19" sqref="E19:I21"/>
    </sheetView>
  </sheetViews>
  <sheetFormatPr defaultColWidth="11.421875" defaultRowHeight="15"/>
  <cols>
    <col min="1" max="1" width="28.8515625" style="2" customWidth="1"/>
    <col min="2" max="5" width="12.00390625" style="2" bestFit="1" customWidth="1"/>
    <col min="6" max="16384" width="11.421875" style="2" customWidth="1"/>
  </cols>
  <sheetData>
    <row r="5" ht="15">
      <c r="A5" s="1" t="s">
        <v>0</v>
      </c>
    </row>
    <row r="6" ht="15">
      <c r="A6" s="3" t="s">
        <v>31</v>
      </c>
    </row>
    <row r="7" ht="15">
      <c r="A7" s="3" t="s">
        <v>1</v>
      </c>
    </row>
    <row r="8" ht="15">
      <c r="A8" s="3" t="s">
        <v>38</v>
      </c>
    </row>
    <row r="11" spans="1:4" ht="15">
      <c r="A11" s="44" t="s">
        <v>2</v>
      </c>
      <c r="B11" s="4">
        <v>2010</v>
      </c>
      <c r="C11" s="4">
        <v>2011</v>
      </c>
      <c r="D11" s="4">
        <v>2012</v>
      </c>
    </row>
    <row r="12" spans="1:4" ht="15">
      <c r="A12" s="45"/>
      <c r="B12" s="4"/>
      <c r="C12" s="4"/>
      <c r="D12" s="4"/>
    </row>
    <row r="13" spans="1:4" ht="15">
      <c r="A13" s="12"/>
      <c r="B13" s="10"/>
      <c r="C13" s="10"/>
      <c r="D13" s="10"/>
    </row>
    <row r="14" spans="1:4" ht="15">
      <c r="A14" s="16" t="s">
        <v>40</v>
      </c>
      <c r="B14" s="20"/>
      <c r="C14" s="20"/>
      <c r="D14" s="20"/>
    </row>
    <row r="15" spans="1:5" ht="15">
      <c r="A15" s="7" t="s">
        <v>3</v>
      </c>
      <c r="B15" s="21">
        <v>7760.074</v>
      </c>
      <c r="C15" s="21">
        <v>8144.017</v>
      </c>
      <c r="D15" s="21">
        <v>8547.21</v>
      </c>
      <c r="E15" s="11"/>
    </row>
    <row r="16" spans="1:4" ht="15">
      <c r="A16" s="17" t="s">
        <v>4</v>
      </c>
      <c r="B16" s="22">
        <v>1437.253</v>
      </c>
      <c r="C16" s="22">
        <v>1368.539</v>
      </c>
      <c r="D16" s="22">
        <v>1360.13</v>
      </c>
    </row>
    <row r="17" spans="1:4" ht="15">
      <c r="A17" s="7" t="s">
        <v>5</v>
      </c>
      <c r="B17" s="21">
        <v>8555.794</v>
      </c>
      <c r="C17" s="21">
        <v>8514.649</v>
      </c>
      <c r="D17" s="21">
        <v>8389.841</v>
      </c>
    </row>
    <row r="18" spans="1:4" ht="15">
      <c r="A18" s="5"/>
      <c r="B18" s="9"/>
      <c r="C18" s="9"/>
      <c r="D18" s="9"/>
    </row>
    <row r="19" spans="1:6" ht="15">
      <c r="A19" s="12" t="s">
        <v>8</v>
      </c>
      <c r="B19" s="10"/>
      <c r="C19" s="10"/>
      <c r="D19" s="10"/>
      <c r="E19" s="11"/>
      <c r="F19" s="11"/>
    </row>
    <row r="20" spans="1:5" ht="15">
      <c r="A20" s="16" t="s">
        <v>9</v>
      </c>
      <c r="B20" s="20">
        <f>SUM(B21:B23)</f>
        <v>10954.150113334983</v>
      </c>
      <c r="C20" s="20">
        <f>SUM(C21:C23)</f>
        <v>10898.955171437825</v>
      </c>
      <c r="D20" s="20">
        <f>SUM(D21:D23)</f>
        <v>10863.43975747382</v>
      </c>
      <c r="E20" s="11"/>
    </row>
    <row r="21" spans="1:8" ht="15">
      <c r="A21" s="7" t="s">
        <v>3</v>
      </c>
      <c r="B21" s="21">
        <v>3707.652250001649</v>
      </c>
      <c r="C21" s="21">
        <v>3813.2271047711583</v>
      </c>
      <c r="D21" s="21">
        <v>3963.740411319646</v>
      </c>
      <c r="E21" s="11"/>
      <c r="F21" s="35"/>
      <c r="G21" s="11"/>
      <c r="H21" s="11"/>
    </row>
    <row r="22" spans="1:8" ht="15">
      <c r="A22" s="17" t="s">
        <v>4</v>
      </c>
      <c r="B22" s="22">
        <v>625.6907216666667</v>
      </c>
      <c r="C22" s="22">
        <v>547.311375</v>
      </c>
      <c r="D22" s="22">
        <v>534.0051591481728</v>
      </c>
      <c r="E22" s="11"/>
      <c r="F22" s="35"/>
      <c r="G22" s="11"/>
      <c r="H22" s="11"/>
    </row>
    <row r="23" spans="1:8" ht="15">
      <c r="A23" s="7" t="s">
        <v>5</v>
      </c>
      <c r="B23" s="21">
        <v>6620.807141666667</v>
      </c>
      <c r="C23" s="21">
        <v>6538.416691666666</v>
      </c>
      <c r="D23" s="21">
        <v>6365.694187006001</v>
      </c>
      <c r="E23" s="11"/>
      <c r="F23" s="35"/>
      <c r="G23" s="11"/>
      <c r="H23" s="11"/>
    </row>
    <row r="24" spans="1:6" ht="15">
      <c r="A24" s="6"/>
      <c r="B24" s="9"/>
      <c r="C24" s="9"/>
      <c r="D24" s="9"/>
      <c r="E24" s="11"/>
      <c r="F24" s="35"/>
    </row>
    <row r="25" spans="1:6" ht="15">
      <c r="A25" s="8"/>
      <c r="B25" s="10"/>
      <c r="C25" s="10"/>
      <c r="D25" s="10"/>
      <c r="E25" s="11"/>
      <c r="F25" s="35"/>
    </row>
    <row r="26" spans="1:6" ht="15">
      <c r="A26" s="19" t="s">
        <v>10</v>
      </c>
      <c r="B26" s="20">
        <f>SUM(B27:B29)</f>
        <v>4497.034637845545</v>
      </c>
      <c r="C26" s="20">
        <f>SUM(C27:C29)</f>
        <v>4646.536956973267</v>
      </c>
      <c r="D26" s="20">
        <f>SUM(D27:D29)</f>
        <v>4709.4973685236355</v>
      </c>
      <c r="E26" s="11"/>
      <c r="F26" s="35"/>
    </row>
    <row r="27" spans="1:6" ht="15">
      <c r="A27" s="7" t="s">
        <v>3</v>
      </c>
      <c r="B27" s="10">
        <v>2347.1030997639623</v>
      </c>
      <c r="C27" s="10">
        <v>2461.9759391652938</v>
      </c>
      <c r="D27" s="10">
        <v>2551.821165990213</v>
      </c>
      <c r="E27" s="42"/>
      <c r="F27" s="35"/>
    </row>
    <row r="28" spans="1:6" ht="15">
      <c r="A28" s="17" t="s">
        <v>4</v>
      </c>
      <c r="B28" s="9">
        <v>567.8472551511924</v>
      </c>
      <c r="C28" s="9">
        <v>567.7357250023575</v>
      </c>
      <c r="D28" s="9">
        <v>550.0275295816399</v>
      </c>
      <c r="E28" s="11"/>
      <c r="F28" s="35"/>
    </row>
    <row r="29" spans="1:6" ht="15">
      <c r="A29" s="7" t="s">
        <v>5</v>
      </c>
      <c r="B29" s="10">
        <v>1582.084282930391</v>
      </c>
      <c r="C29" s="10">
        <v>1616.8252928056156</v>
      </c>
      <c r="D29" s="10">
        <v>1607.6486729517826</v>
      </c>
      <c r="E29" s="11"/>
      <c r="F29" s="35"/>
    </row>
    <row r="30" spans="1:6" ht="15">
      <c r="A30" s="6"/>
      <c r="B30" s="9"/>
      <c r="C30" s="9"/>
      <c r="D30" s="9"/>
      <c r="E30" s="11"/>
      <c r="F30" s="35"/>
    </row>
    <row r="31" spans="1:6" ht="15">
      <c r="A31" s="8"/>
      <c r="B31" s="10"/>
      <c r="C31" s="10"/>
      <c r="D31" s="10"/>
      <c r="E31" s="11"/>
      <c r="F31" s="35"/>
    </row>
    <row r="32" spans="1:6" ht="15">
      <c r="A32" s="19" t="s">
        <v>12</v>
      </c>
      <c r="B32" s="20">
        <f>SUM(B33:B35)</f>
        <v>1069.080284179377</v>
      </c>
      <c r="C32" s="20">
        <f>SUM(C33:C35)</f>
        <v>1200.4422451196062</v>
      </c>
      <c r="D32" s="20">
        <f>SUM(D33:D35)</f>
        <v>1425.4736782531434</v>
      </c>
      <c r="E32" s="11"/>
      <c r="F32" s="35"/>
    </row>
    <row r="33" spans="1:6" ht="15">
      <c r="A33" s="7" t="s">
        <v>3</v>
      </c>
      <c r="B33" s="10">
        <v>736.0325790048593</v>
      </c>
      <c r="C33" s="10">
        <v>851.0955888341659</v>
      </c>
      <c r="D33" s="10">
        <v>1010.2259405244558</v>
      </c>
      <c r="E33" s="11"/>
      <c r="F33" s="35"/>
    </row>
    <row r="34" spans="1:6" ht="15">
      <c r="A34" s="17" t="s">
        <v>4</v>
      </c>
      <c r="B34" s="9">
        <v>143.12147662159308</v>
      </c>
      <c r="C34" s="9">
        <v>153.86590052808762</v>
      </c>
      <c r="D34" s="9">
        <v>173.44560886438526</v>
      </c>
      <c r="E34" s="11"/>
      <c r="F34" s="35"/>
    </row>
    <row r="35" spans="1:6" ht="15">
      <c r="A35" s="7" t="s">
        <v>5</v>
      </c>
      <c r="B35" s="10">
        <v>189.92622855292475</v>
      </c>
      <c r="C35" s="10">
        <v>195.48075575735274</v>
      </c>
      <c r="D35" s="10">
        <v>241.8021288643022</v>
      </c>
      <c r="E35" s="11"/>
      <c r="F35" s="35"/>
    </row>
    <row r="36" spans="5:6" ht="15">
      <c r="E36" s="11"/>
      <c r="F36" s="35"/>
    </row>
    <row r="37" spans="1:6" ht="15">
      <c r="A37" s="13"/>
      <c r="B37" s="10"/>
      <c r="C37" s="10"/>
      <c r="D37" s="10"/>
      <c r="E37" s="11"/>
      <c r="F37" s="35"/>
    </row>
    <row r="38" spans="1:6" ht="15">
      <c r="A38" s="19" t="s">
        <v>11</v>
      </c>
      <c r="B38" s="20">
        <f>SUM(B39:B41)</f>
        <v>922.4507604875313</v>
      </c>
      <c r="C38" s="20">
        <f>SUM(C39:C41)</f>
        <v>934.8382838442058</v>
      </c>
      <c r="D38" s="20">
        <f>SUM(D39:D41)</f>
        <v>946.8403371130483</v>
      </c>
      <c r="E38" s="11"/>
      <c r="F38" s="35"/>
    </row>
    <row r="39" spans="1:6" ht="15">
      <c r="A39" s="7" t="s">
        <v>3</v>
      </c>
      <c r="B39" s="10">
        <v>701.1077214264583</v>
      </c>
      <c r="C39" s="10">
        <v>722.8251681144183</v>
      </c>
      <c r="D39" s="10">
        <v>726.3500215325248</v>
      </c>
      <c r="E39" s="11"/>
      <c r="F39" s="35"/>
    </row>
    <row r="40" spans="1:6" ht="15">
      <c r="A40" s="17" t="s">
        <v>4</v>
      </c>
      <c r="B40" s="9">
        <v>89.53744954327455</v>
      </c>
      <c r="C40" s="9">
        <v>84.31339858876923</v>
      </c>
      <c r="D40" s="9">
        <v>87.5353872412439</v>
      </c>
      <c r="E40" s="11"/>
      <c r="F40" s="35"/>
    </row>
    <row r="41" spans="1:6" ht="15">
      <c r="A41" s="7" t="s">
        <v>5</v>
      </c>
      <c r="B41" s="10">
        <v>131.80558951779844</v>
      </c>
      <c r="C41" s="10">
        <v>127.69971714101821</v>
      </c>
      <c r="D41" s="10">
        <v>132.95492833927958</v>
      </c>
      <c r="E41" s="11"/>
      <c r="F41" s="35"/>
    </row>
    <row r="42" spans="1:6" ht="15">
      <c r="A42" s="6"/>
      <c r="E42" s="11"/>
      <c r="F42" s="35"/>
    </row>
    <row r="43" spans="1:6" ht="15">
      <c r="A43" s="13"/>
      <c r="B43" s="10"/>
      <c r="C43" s="10"/>
      <c r="D43" s="10"/>
      <c r="E43" s="11"/>
      <c r="F43" s="35"/>
    </row>
    <row r="44" spans="1:6" ht="15">
      <c r="A44" s="19" t="s">
        <v>13</v>
      </c>
      <c r="B44" s="20">
        <f>SUM(B45:B47)</f>
        <v>309.94166627572406</v>
      </c>
      <c r="C44" s="20">
        <f>SUM(C45:C47)</f>
        <v>345.9189441657901</v>
      </c>
      <c r="D44" s="20">
        <f>SUM(D45:D47)</f>
        <v>351.67085750252045</v>
      </c>
      <c r="E44" s="11"/>
      <c r="F44" s="35"/>
    </row>
    <row r="45" spans="1:6" ht="15">
      <c r="A45" s="7" t="s">
        <v>3</v>
      </c>
      <c r="B45" s="10">
        <v>268.0921880887165</v>
      </c>
      <c r="C45" s="10">
        <v>294.6886039510572</v>
      </c>
      <c r="D45" s="10">
        <v>295.07225243433146</v>
      </c>
      <c r="E45" s="11"/>
      <c r="F45" s="35"/>
    </row>
    <row r="46" spans="1:5" ht="15">
      <c r="A46" s="17" t="s">
        <v>4</v>
      </c>
      <c r="B46" s="9">
        <v>11.047040169407273</v>
      </c>
      <c r="C46" s="9">
        <v>15.312186896000968</v>
      </c>
      <c r="D46" s="9">
        <v>15.11601809074669</v>
      </c>
      <c r="E46" s="11"/>
    </row>
    <row r="47" spans="1:4" ht="15">
      <c r="A47" s="7" t="s">
        <v>5</v>
      </c>
      <c r="B47" s="10">
        <v>30.802438017600238</v>
      </c>
      <c r="C47" s="10">
        <v>35.9181533187319</v>
      </c>
      <c r="D47" s="10">
        <v>41.48258697744227</v>
      </c>
    </row>
    <row r="48" spans="1:4" ht="15">
      <c r="A48" s="14"/>
      <c r="B48" s="15"/>
      <c r="C48" s="15"/>
      <c r="D48" s="15"/>
    </row>
    <row r="49" spans="1:4" ht="15">
      <c r="A49" s="6"/>
      <c r="B49" s="9"/>
      <c r="C49" s="9"/>
      <c r="D49" s="9"/>
    </row>
    <row r="50" spans="1:4" ht="15">
      <c r="A50" s="6"/>
      <c r="B50" s="9"/>
      <c r="C50" s="9"/>
      <c r="D50" s="9"/>
    </row>
    <row r="51" spans="1:4" ht="15">
      <c r="A51" s="6"/>
      <c r="B51" s="9"/>
      <c r="C51" s="9"/>
      <c r="D51" s="9"/>
    </row>
    <row r="52" ht="15">
      <c r="A52" s="6"/>
    </row>
    <row r="53" spans="1:4" ht="15">
      <c r="A53" s="18"/>
      <c r="B53" s="9"/>
      <c r="C53" s="9"/>
      <c r="D53" s="9"/>
    </row>
    <row r="54" spans="1:4" ht="15">
      <c r="A54" s="6"/>
      <c r="B54" s="9"/>
      <c r="C54" s="9"/>
      <c r="D54" s="9"/>
    </row>
    <row r="55" spans="1:4" ht="15">
      <c r="A55" s="6"/>
      <c r="B55" s="9"/>
      <c r="C55" s="9"/>
      <c r="D55" s="9"/>
    </row>
    <row r="57" spans="1:4" ht="15">
      <c r="A57" s="18"/>
      <c r="B57" s="9"/>
      <c r="C57" s="9"/>
      <c r="D57" s="9"/>
    </row>
    <row r="58" spans="1:4" ht="15">
      <c r="A58" s="6"/>
      <c r="B58" s="9"/>
      <c r="C58" s="9"/>
      <c r="D58" s="9"/>
    </row>
    <row r="59" spans="1:4" ht="15">
      <c r="A59" s="6"/>
      <c r="B59" s="9"/>
      <c r="C59" s="9"/>
      <c r="D59" s="9"/>
    </row>
    <row r="60" spans="1:4" ht="15">
      <c r="A60" s="6"/>
      <c r="B60" s="9"/>
      <c r="C60" s="9"/>
      <c r="D60" s="9"/>
    </row>
    <row r="61" spans="1:4" ht="15">
      <c r="A61" s="6"/>
      <c r="B61" s="9"/>
      <c r="C61" s="9"/>
      <c r="D61" s="9"/>
    </row>
    <row r="62" ht="15">
      <c r="A62" s="6"/>
    </row>
    <row r="63" spans="1:4" ht="15">
      <c r="A63" s="18"/>
      <c r="B63" s="9"/>
      <c r="C63" s="9"/>
      <c r="D63" s="9"/>
    </row>
    <row r="64" spans="1:4" ht="15">
      <c r="A64" s="6"/>
      <c r="B64" s="9"/>
      <c r="C64" s="9"/>
      <c r="D64" s="9"/>
    </row>
    <row r="65" spans="1:4" ht="15">
      <c r="A65" s="6"/>
      <c r="B65" s="9"/>
      <c r="C65" s="9"/>
      <c r="D65" s="9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64"/>
  <sheetViews>
    <sheetView zoomScalePageLayoutView="0" workbookViewId="0" topLeftCell="A10">
      <selection activeCell="G53" sqref="G53"/>
    </sheetView>
  </sheetViews>
  <sheetFormatPr defaultColWidth="11.421875" defaultRowHeight="15"/>
  <cols>
    <col min="1" max="1" width="34.8515625" style="2" customWidth="1"/>
    <col min="2" max="3" width="12.00390625" style="2" bestFit="1" customWidth="1"/>
    <col min="4" max="6" width="11.421875" style="2" customWidth="1"/>
    <col min="7" max="7" width="12.00390625" style="2" bestFit="1" customWidth="1"/>
    <col min="8" max="8" width="13.57421875" style="2" bestFit="1" customWidth="1"/>
    <col min="9" max="16384" width="11.421875" style="2" customWidth="1"/>
  </cols>
  <sheetData>
    <row r="5" ht="15">
      <c r="A5" s="1" t="s">
        <v>0</v>
      </c>
    </row>
    <row r="6" ht="15">
      <c r="A6" s="3" t="s">
        <v>32</v>
      </c>
    </row>
    <row r="7" ht="15">
      <c r="A7" s="3" t="s">
        <v>1</v>
      </c>
    </row>
    <row r="8" ht="15">
      <c r="A8" s="3" t="s">
        <v>38</v>
      </c>
    </row>
    <row r="11" spans="1:4" ht="15">
      <c r="A11" s="44" t="s">
        <v>2</v>
      </c>
      <c r="B11" s="4">
        <v>2010</v>
      </c>
      <c r="C11" s="4">
        <v>2011</v>
      </c>
      <c r="D11" s="4">
        <v>2012</v>
      </c>
    </row>
    <row r="12" spans="1:4" ht="15">
      <c r="A12" s="45"/>
      <c r="B12" s="4"/>
      <c r="C12" s="4"/>
      <c r="D12" s="4"/>
    </row>
    <row r="13" spans="1:4" ht="15">
      <c r="A13" s="16"/>
      <c r="B13" s="20"/>
      <c r="C13" s="20"/>
      <c r="D13" s="20"/>
    </row>
    <row r="14" spans="1:4" ht="15">
      <c r="A14" s="12" t="s">
        <v>42</v>
      </c>
      <c r="B14" s="10">
        <v>19213.3225</v>
      </c>
      <c r="C14" s="10">
        <v>20019.511000000002</v>
      </c>
      <c r="D14" s="10">
        <v>20696.417416666667</v>
      </c>
    </row>
    <row r="15" spans="1:4" ht="15">
      <c r="A15" s="5" t="s">
        <v>14</v>
      </c>
      <c r="B15" s="20">
        <v>1550.433696901131</v>
      </c>
      <c r="C15" s="20">
        <v>1625.8022930529962</v>
      </c>
      <c r="D15" s="20">
        <v>1734.372248864054</v>
      </c>
    </row>
    <row r="16" spans="1:4" ht="15">
      <c r="A16" s="7" t="s">
        <v>15</v>
      </c>
      <c r="B16" s="41">
        <v>465.2363835016792</v>
      </c>
      <c r="C16" s="41">
        <v>479.55938557812647</v>
      </c>
      <c r="D16" s="41">
        <v>509.85661305976004</v>
      </c>
    </row>
    <row r="17" spans="1:4" ht="15">
      <c r="A17" s="5" t="s">
        <v>16</v>
      </c>
      <c r="B17" s="20">
        <v>1612.0532784403931</v>
      </c>
      <c r="C17" s="20">
        <v>1665.4821775093478</v>
      </c>
      <c r="D17" s="20">
        <v>1754.7279511614797</v>
      </c>
    </row>
    <row r="18" spans="1:4" ht="15">
      <c r="A18" s="7" t="s">
        <v>17</v>
      </c>
      <c r="B18" s="41">
        <v>3451.4701302606136</v>
      </c>
      <c r="C18" s="41">
        <v>3558.921160876947</v>
      </c>
      <c r="D18" s="41">
        <v>3630.3863722321325</v>
      </c>
    </row>
    <row r="19" spans="1:4" ht="15">
      <c r="A19" s="6" t="s">
        <v>18</v>
      </c>
      <c r="B19" s="20">
        <v>3417.9029679647997</v>
      </c>
      <c r="C19" s="20">
        <v>3566.213631552209</v>
      </c>
      <c r="D19" s="20">
        <v>3837.2011229058303</v>
      </c>
    </row>
    <row r="20" spans="1:4" ht="15">
      <c r="A20" s="7" t="s">
        <v>19</v>
      </c>
      <c r="B20" s="41">
        <v>3469.290515153071</v>
      </c>
      <c r="C20" s="41">
        <v>3560.0349807973266</v>
      </c>
      <c r="D20" s="41">
        <v>3554.3596702613268</v>
      </c>
    </row>
    <row r="21" spans="1:4" ht="15">
      <c r="A21" s="5" t="s">
        <v>20</v>
      </c>
      <c r="B21" s="20">
        <v>4858.1017641536455</v>
      </c>
      <c r="C21" s="20">
        <v>5164.310053033801</v>
      </c>
      <c r="D21" s="20">
        <v>5267.874847265234</v>
      </c>
    </row>
    <row r="22" spans="1:4" ht="15">
      <c r="A22" s="7" t="s">
        <v>41</v>
      </c>
      <c r="B22" s="41">
        <v>388.8337626438519</v>
      </c>
      <c r="C22" s="41">
        <v>399.18724037607035</v>
      </c>
      <c r="D22" s="41">
        <v>407.6387393755672</v>
      </c>
    </row>
    <row r="23" spans="1:4" ht="15">
      <c r="A23" s="16"/>
      <c r="B23" s="20"/>
      <c r="C23" s="20"/>
      <c r="D23" s="20"/>
    </row>
    <row r="24" spans="1:8" ht="15">
      <c r="A24" s="12" t="s">
        <v>21</v>
      </c>
      <c r="B24" s="10"/>
      <c r="C24" s="10"/>
      <c r="D24" s="10"/>
      <c r="E24" s="11"/>
      <c r="F24" s="40"/>
      <c r="G24" s="40"/>
      <c r="H24" s="40"/>
    </row>
    <row r="25" spans="1:8" ht="15">
      <c r="A25" s="16" t="s">
        <v>9</v>
      </c>
      <c r="B25" s="20">
        <f>SUM(B26:B33)</f>
        <v>10527.023894150838</v>
      </c>
      <c r="C25" s="20">
        <f>SUM(C26:C33)</f>
        <v>10743.274224590972</v>
      </c>
      <c r="D25" s="20">
        <f>SUM(D26:D33)</f>
        <v>10889.84894425935</v>
      </c>
      <c r="E25" s="11"/>
      <c r="F25" s="39"/>
      <c r="G25" s="39"/>
      <c r="H25" s="39"/>
    </row>
    <row r="26" spans="1:8" ht="15">
      <c r="A26" s="7" t="s">
        <v>14</v>
      </c>
      <c r="B26" s="10">
        <v>78.17166200020822</v>
      </c>
      <c r="C26" s="10">
        <v>67.63324936321575</v>
      </c>
      <c r="D26" s="10">
        <v>89.91747372493609</v>
      </c>
      <c r="E26" s="35"/>
      <c r="F26" s="39"/>
      <c r="G26" s="39"/>
      <c r="H26" s="39"/>
    </row>
    <row r="27" spans="1:7" ht="15">
      <c r="A27" s="5" t="s">
        <v>15</v>
      </c>
      <c r="B27" s="22">
        <v>73.07163955361453</v>
      </c>
      <c r="C27" s="22">
        <v>72.8959196116985</v>
      </c>
      <c r="D27" s="22">
        <v>89.4714438531463</v>
      </c>
      <c r="E27" s="35"/>
      <c r="G27" s="25"/>
    </row>
    <row r="28" spans="1:7" ht="15">
      <c r="A28" s="7" t="s">
        <v>16</v>
      </c>
      <c r="B28" s="21">
        <v>268.1849933860029</v>
      </c>
      <c r="C28" s="21">
        <v>264.0753709422606</v>
      </c>
      <c r="D28" s="21">
        <v>250.12724910622936</v>
      </c>
      <c r="E28" s="35"/>
      <c r="G28" s="25"/>
    </row>
    <row r="29" spans="1:7" ht="15">
      <c r="A29" s="6" t="s">
        <v>17</v>
      </c>
      <c r="B29" s="9">
        <v>1746.2426928120378</v>
      </c>
      <c r="C29" s="9">
        <v>1781.4932569729233</v>
      </c>
      <c r="D29" s="9">
        <v>1798.0957788035291</v>
      </c>
      <c r="E29" s="35"/>
      <c r="G29" s="25"/>
    </row>
    <row r="30" spans="1:7" ht="15">
      <c r="A30" s="8" t="s">
        <v>18</v>
      </c>
      <c r="B30" s="10">
        <v>2002.362201320072</v>
      </c>
      <c r="C30" s="10">
        <v>2013.030288226006</v>
      </c>
      <c r="D30" s="10">
        <v>2129.609449349857</v>
      </c>
      <c r="E30" s="35"/>
      <c r="G30" s="25"/>
    </row>
    <row r="31" spans="1:7" ht="15">
      <c r="A31" s="6" t="s">
        <v>19</v>
      </c>
      <c r="B31" s="20">
        <v>3132.3104792959607</v>
      </c>
      <c r="C31" s="20">
        <v>3171.5878080278544</v>
      </c>
      <c r="D31" s="20">
        <v>3134.664107013546</v>
      </c>
      <c r="E31" s="35"/>
      <c r="G31" s="25"/>
    </row>
    <row r="32" spans="1:7" ht="15">
      <c r="A32" s="7" t="s">
        <v>20</v>
      </c>
      <c r="B32" s="10">
        <v>3110.764715110403</v>
      </c>
      <c r="C32" s="10">
        <v>3251.859093539269</v>
      </c>
      <c r="D32" s="10">
        <v>3270.346692064951</v>
      </c>
      <c r="E32" s="35"/>
      <c r="G32" s="25"/>
    </row>
    <row r="33" spans="1:7" ht="15">
      <c r="A33" s="6" t="s">
        <v>41</v>
      </c>
      <c r="B33" s="9">
        <v>115.91551067254015</v>
      </c>
      <c r="C33" s="9">
        <v>120.699237907745</v>
      </c>
      <c r="D33" s="9">
        <v>127.61675034315518</v>
      </c>
      <c r="E33" s="35"/>
      <c r="G33" s="25"/>
    </row>
    <row r="34" spans="1:4" ht="15">
      <c r="A34" s="7"/>
      <c r="B34" s="10"/>
      <c r="C34" s="10"/>
      <c r="D34" s="10"/>
    </row>
    <row r="35" spans="1:4" ht="15">
      <c r="A35" s="16" t="s">
        <v>10</v>
      </c>
      <c r="B35" s="20">
        <f>SUM(B36:B43)</f>
        <v>5380.7031040758175</v>
      </c>
      <c r="C35" s="20">
        <v>5701.574991666667</v>
      </c>
      <c r="D35" s="20">
        <f>SUM(D36:D43)</f>
        <v>5938.050446503491</v>
      </c>
    </row>
    <row r="36" spans="1:5" ht="15">
      <c r="A36" s="7" t="s">
        <v>14</v>
      </c>
      <c r="B36" s="10">
        <v>318.19356055060103</v>
      </c>
      <c r="C36" s="10">
        <v>325.4644159418413</v>
      </c>
      <c r="D36" s="10">
        <v>330.0673255559977</v>
      </c>
      <c r="E36" s="35"/>
    </row>
    <row r="37" spans="1:5" ht="15">
      <c r="A37" s="17" t="s">
        <v>15</v>
      </c>
      <c r="B37" s="22">
        <v>122.55744331525783</v>
      </c>
      <c r="C37" s="22">
        <v>113.59775712047038</v>
      </c>
      <c r="D37" s="22">
        <v>126.38964264325574</v>
      </c>
      <c r="E37" s="35"/>
    </row>
    <row r="38" spans="1:5" ht="15">
      <c r="A38" s="7" t="s">
        <v>16</v>
      </c>
      <c r="B38" s="21">
        <v>783.4953348347625</v>
      </c>
      <c r="C38" s="21">
        <v>798.8838385097565</v>
      </c>
      <c r="D38" s="21">
        <v>801.9893625874876</v>
      </c>
      <c r="E38" s="35"/>
    </row>
    <row r="39" spans="1:5" ht="15">
      <c r="A39" s="6" t="s">
        <v>17</v>
      </c>
      <c r="B39" s="9">
        <v>1241.1709816619618</v>
      </c>
      <c r="C39" s="9">
        <v>1276.438460251791</v>
      </c>
      <c r="D39" s="9">
        <v>1291.4348709118829</v>
      </c>
      <c r="E39" s="35"/>
    </row>
    <row r="40" spans="1:5" ht="15">
      <c r="A40" s="8" t="s">
        <v>18</v>
      </c>
      <c r="B40" s="10">
        <v>1116.455132844015</v>
      </c>
      <c r="C40" s="10">
        <v>1202.5157213831558</v>
      </c>
      <c r="D40" s="10">
        <v>1309.2332081846255</v>
      </c>
      <c r="E40" s="35"/>
    </row>
    <row r="41" spans="1:5" ht="15">
      <c r="A41" s="6" t="s">
        <v>19</v>
      </c>
      <c r="B41" s="20">
        <v>290.0434006503461</v>
      </c>
      <c r="C41" s="20">
        <v>335.09426033068263</v>
      </c>
      <c r="D41" s="20">
        <v>358.8322470237676</v>
      </c>
      <c r="E41" s="35"/>
    </row>
    <row r="42" spans="1:5" ht="15">
      <c r="A42" s="7" t="s">
        <v>20</v>
      </c>
      <c r="B42" s="10">
        <v>1472.6675557605788</v>
      </c>
      <c r="C42" s="10">
        <v>1609.6770833694056</v>
      </c>
      <c r="D42" s="10">
        <v>1679.698127256129</v>
      </c>
      <c r="E42" s="35"/>
    </row>
    <row r="43" spans="1:5" ht="15">
      <c r="A43" s="6" t="s">
        <v>41</v>
      </c>
      <c r="B43" s="20">
        <v>36.11969445829391</v>
      </c>
      <c r="C43" s="20">
        <v>39.90343471361021</v>
      </c>
      <c r="D43" s="20">
        <v>40.40566234034536</v>
      </c>
      <c r="E43" s="35"/>
    </row>
    <row r="44" spans="1:4" ht="15">
      <c r="A44" s="7"/>
      <c r="B44" s="10"/>
      <c r="C44" s="10"/>
      <c r="D44" s="10"/>
    </row>
    <row r="45" spans="1:4" ht="15">
      <c r="A45" s="16" t="s">
        <v>12</v>
      </c>
      <c r="B45" s="20">
        <f>SUM(B46:B53)</f>
        <v>1379.8845655720254</v>
      </c>
      <c r="C45" s="20">
        <f>SUM(C46:C53)</f>
        <v>1582.205344557699</v>
      </c>
      <c r="D45" s="20">
        <f>SUM(D46:D53)</f>
        <v>1865.4127755153036</v>
      </c>
    </row>
    <row r="46" spans="1:5" ht="15">
      <c r="A46" s="7" t="s">
        <v>14</v>
      </c>
      <c r="B46" s="21">
        <v>221.26060799023435</v>
      </c>
      <c r="C46" s="21">
        <v>262.5767434766323</v>
      </c>
      <c r="D46" s="21">
        <v>319.31143478156486</v>
      </c>
      <c r="E46" s="35"/>
    </row>
    <row r="47" spans="1:5" ht="15">
      <c r="A47" s="17" t="s">
        <v>15</v>
      </c>
      <c r="B47" s="22">
        <v>61.37055785573651</v>
      </c>
      <c r="C47" s="22">
        <v>60.22378826713615</v>
      </c>
      <c r="D47" s="22">
        <v>70.57315623311698</v>
      </c>
      <c r="E47" s="35"/>
    </row>
    <row r="48" spans="1:5" ht="15">
      <c r="A48" s="7" t="s">
        <v>16</v>
      </c>
      <c r="B48" s="21">
        <v>349.9701188286913</v>
      </c>
      <c r="C48" s="21">
        <v>403.85217605475304</v>
      </c>
      <c r="D48" s="21">
        <v>477.6091312796007</v>
      </c>
      <c r="E48" s="35"/>
    </row>
    <row r="49" spans="1:5" ht="15">
      <c r="A49" s="6" t="s">
        <v>17</v>
      </c>
      <c r="B49" s="9">
        <v>256.8848946013142</v>
      </c>
      <c r="C49" s="9">
        <v>286.3482907498099</v>
      </c>
      <c r="D49" s="9">
        <v>339.91636615659564</v>
      </c>
      <c r="E49" s="35"/>
    </row>
    <row r="50" spans="1:5" ht="15">
      <c r="A50" s="8" t="s">
        <v>18</v>
      </c>
      <c r="B50" s="10">
        <v>243.73620046773976</v>
      </c>
      <c r="C50" s="10">
        <v>291.4939770965499</v>
      </c>
      <c r="D50" s="10">
        <v>344.8529228764319</v>
      </c>
      <c r="E50" s="35"/>
    </row>
    <row r="51" spans="1:5" ht="15">
      <c r="A51" s="6" t="s">
        <v>19</v>
      </c>
      <c r="B51" s="20">
        <v>23.963793314299494</v>
      </c>
      <c r="C51" s="20">
        <v>27.53616996002103</v>
      </c>
      <c r="D51" s="20">
        <v>32.65356302155241</v>
      </c>
      <c r="E51" s="35"/>
    </row>
    <row r="52" spans="1:5" ht="15">
      <c r="A52" s="7" t="s">
        <v>20</v>
      </c>
      <c r="B52" s="10">
        <v>213.93534598899566</v>
      </c>
      <c r="C52" s="10">
        <v>240.5856799978936</v>
      </c>
      <c r="D52" s="10">
        <v>268.8924194436953</v>
      </c>
      <c r="E52" s="35"/>
    </row>
    <row r="53" spans="1:5" ht="15">
      <c r="A53" s="6" t="s">
        <v>41</v>
      </c>
      <c r="B53" s="20">
        <v>8.76304652501429</v>
      </c>
      <c r="C53" s="20">
        <v>9.588518954903163</v>
      </c>
      <c r="D53" s="20">
        <v>11.603781722745593</v>
      </c>
      <c r="E53" s="35"/>
    </row>
    <row r="54" spans="1:4" ht="15">
      <c r="A54" s="7"/>
      <c r="B54" s="10"/>
      <c r="C54" s="10"/>
      <c r="D54" s="10"/>
    </row>
    <row r="55" spans="1:4" ht="15">
      <c r="A55" s="16" t="s">
        <v>37</v>
      </c>
      <c r="B55" s="20">
        <f>SUM(B56:B63)</f>
        <v>1925.406382557804</v>
      </c>
      <c r="C55" s="20">
        <f>SUM(C56:C63)</f>
        <v>1991.8319127521486</v>
      </c>
      <c r="D55" s="20">
        <f>SUM(D56:D63)</f>
        <v>2003.105398847241</v>
      </c>
    </row>
    <row r="56" spans="1:5" ht="15">
      <c r="A56" s="7" t="s">
        <v>14</v>
      </c>
      <c r="B56" s="21">
        <v>932.8078663600877</v>
      </c>
      <c r="C56" s="21">
        <v>970.1278842713072</v>
      </c>
      <c r="D56" s="21">
        <v>995.0760148015552</v>
      </c>
      <c r="E56" s="32"/>
    </row>
    <row r="57" spans="1:5" ht="15">
      <c r="A57" s="17" t="s">
        <v>15</v>
      </c>
      <c r="B57" s="22">
        <v>208.23674277707036</v>
      </c>
      <c r="C57" s="22">
        <v>232.84192057882152</v>
      </c>
      <c r="D57" s="22">
        <v>223.42237033024105</v>
      </c>
      <c r="E57" s="11"/>
    </row>
    <row r="58" spans="1:5" ht="15">
      <c r="A58" s="7" t="s">
        <v>16</v>
      </c>
      <c r="B58" s="21">
        <v>210.39237286601053</v>
      </c>
      <c r="C58" s="21">
        <v>198.65208259173826</v>
      </c>
      <c r="D58" s="21">
        <v>225.0022081881621</v>
      </c>
      <c r="E58" s="11"/>
    </row>
    <row r="59" spans="1:5" ht="15">
      <c r="A59" s="6" t="s">
        <v>17</v>
      </c>
      <c r="B59" s="9">
        <v>207.09546097521584</v>
      </c>
      <c r="C59" s="9">
        <v>214.64115290242248</v>
      </c>
      <c r="D59" s="9">
        <v>200.93935636012588</v>
      </c>
      <c r="E59" s="11"/>
    </row>
    <row r="60" spans="1:5" ht="15">
      <c r="A60" s="8" t="s">
        <v>18</v>
      </c>
      <c r="B60" s="10">
        <v>55.34943333297351</v>
      </c>
      <c r="C60" s="10">
        <v>59.009547933294535</v>
      </c>
      <c r="D60" s="10">
        <v>53.50554249491652</v>
      </c>
      <c r="E60" s="11"/>
    </row>
    <row r="61" spans="1:5" ht="15">
      <c r="A61" s="6" t="s">
        <v>19</v>
      </c>
      <c r="B61" s="20">
        <v>22.97284189246362</v>
      </c>
      <c r="C61" s="20">
        <v>25.816742478768237</v>
      </c>
      <c r="D61" s="20">
        <v>28.209753202460757</v>
      </c>
      <c r="E61" s="11"/>
    </row>
    <row r="62" spans="1:5" ht="15">
      <c r="A62" s="7" t="s">
        <v>20</v>
      </c>
      <c r="B62" s="10">
        <v>60.51615336597888</v>
      </c>
      <c r="C62" s="10">
        <v>61.93233060351438</v>
      </c>
      <c r="D62" s="10">
        <v>48.93760850045905</v>
      </c>
      <c r="E62" s="11"/>
    </row>
    <row r="63" spans="1:5" ht="15">
      <c r="A63" s="6" t="s">
        <v>41</v>
      </c>
      <c r="B63" s="20">
        <v>228.03551098800358</v>
      </c>
      <c r="C63" s="20">
        <v>228.8102513922821</v>
      </c>
      <c r="D63" s="20">
        <v>228.01254496932106</v>
      </c>
      <c r="E63" s="11"/>
    </row>
    <row r="64" spans="1:4" ht="15">
      <c r="A64" s="23"/>
      <c r="B64" s="24"/>
      <c r="C64" s="24"/>
      <c r="D64" s="24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61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41.7109375" style="2" customWidth="1"/>
    <col min="2" max="3" width="12.00390625" style="2" bestFit="1" customWidth="1"/>
    <col min="4" max="16384" width="11.421875" style="2" customWidth="1"/>
  </cols>
  <sheetData>
    <row r="5" ht="15">
      <c r="A5" s="1" t="s">
        <v>0</v>
      </c>
    </row>
    <row r="6" ht="15">
      <c r="A6" s="3" t="s">
        <v>33</v>
      </c>
    </row>
    <row r="7" ht="15">
      <c r="A7" s="3" t="s">
        <v>1</v>
      </c>
    </row>
    <row r="8" ht="15">
      <c r="A8" s="3" t="s">
        <v>38</v>
      </c>
    </row>
    <row r="11" spans="1:4" ht="15">
      <c r="A11" s="44" t="s">
        <v>2</v>
      </c>
      <c r="B11" s="4">
        <v>2010</v>
      </c>
      <c r="C11" s="4">
        <v>2011</v>
      </c>
      <c r="D11" s="4">
        <v>2012</v>
      </c>
    </row>
    <row r="12" spans="1:4" ht="15">
      <c r="A12" s="45"/>
      <c r="B12" s="4"/>
      <c r="C12" s="4"/>
      <c r="D12" s="4"/>
    </row>
    <row r="13" spans="1:4" ht="15">
      <c r="A13" s="12"/>
      <c r="B13" s="10"/>
      <c r="C13" s="10"/>
      <c r="D13" s="10"/>
    </row>
    <row r="14" spans="1:4" ht="15">
      <c r="A14" s="16" t="s">
        <v>42</v>
      </c>
      <c r="B14" s="20">
        <f>SUM(B15:B21)</f>
        <v>19213.323</v>
      </c>
      <c r="C14" s="20">
        <f>SUM(C15:C21)</f>
        <v>20019.510999999995</v>
      </c>
      <c r="D14" s="20">
        <f>SUM(D15:D21)</f>
        <v>20696.418999999998</v>
      </c>
    </row>
    <row r="15" spans="1:4" ht="15">
      <c r="A15" s="7" t="s">
        <v>22</v>
      </c>
      <c r="B15" s="21">
        <v>7399.634999999999</v>
      </c>
      <c r="C15" s="21">
        <v>7678.278</v>
      </c>
      <c r="D15" s="21">
        <v>8065.602</v>
      </c>
    </row>
    <row r="16" spans="1:4" ht="15">
      <c r="A16" s="27" t="s">
        <v>23</v>
      </c>
      <c r="B16" s="22">
        <v>800.552</v>
      </c>
      <c r="C16" s="22">
        <v>803.218</v>
      </c>
      <c r="D16" s="22">
        <v>837.531</v>
      </c>
    </row>
    <row r="17" spans="1:4" ht="15">
      <c r="A17" s="7" t="s">
        <v>24</v>
      </c>
      <c r="B17" s="21">
        <v>693.967</v>
      </c>
      <c r="C17" s="21">
        <v>696.961</v>
      </c>
      <c r="D17" s="21">
        <v>729.687</v>
      </c>
    </row>
    <row r="18" spans="1:4" ht="15">
      <c r="A18" s="27" t="s">
        <v>25</v>
      </c>
      <c r="B18" s="22">
        <v>8314.806</v>
      </c>
      <c r="C18" s="22">
        <v>8735.228</v>
      </c>
      <c r="D18" s="22">
        <v>8883.27</v>
      </c>
    </row>
    <row r="19" spans="1:4" ht="15">
      <c r="A19" s="7" t="s">
        <v>26</v>
      </c>
      <c r="B19" s="21">
        <v>968.183</v>
      </c>
      <c r="C19" s="21">
        <v>987.404</v>
      </c>
      <c r="D19" s="21">
        <v>1016.736</v>
      </c>
    </row>
    <row r="20" spans="1:4" ht="15">
      <c r="A20" s="6" t="s">
        <v>27</v>
      </c>
      <c r="B20" s="9">
        <v>1013.864</v>
      </c>
      <c r="C20" s="9">
        <v>1091.483</v>
      </c>
      <c r="D20" s="9">
        <v>1137.848</v>
      </c>
    </row>
    <row r="21" spans="1:4" ht="15">
      <c r="A21" s="8" t="s">
        <v>43</v>
      </c>
      <c r="B21" s="10">
        <v>22.316</v>
      </c>
      <c r="C21" s="10">
        <v>26.939</v>
      </c>
      <c r="D21" s="10">
        <v>25.745</v>
      </c>
    </row>
    <row r="22" spans="1:4" ht="15">
      <c r="A22" s="5"/>
      <c r="B22" s="9"/>
      <c r="C22" s="9"/>
      <c r="D22" s="9"/>
    </row>
    <row r="23" spans="1:4" ht="15">
      <c r="A23" s="12" t="s">
        <v>34</v>
      </c>
      <c r="B23" s="10"/>
      <c r="C23" s="10"/>
      <c r="D23" s="10"/>
    </row>
    <row r="24" spans="1:5" ht="15">
      <c r="A24" s="16" t="s">
        <v>9</v>
      </c>
      <c r="B24" s="20">
        <f>SUM(B25:B31)</f>
        <v>10527.023894150841</v>
      </c>
      <c r="C24" s="20">
        <f>SUM(C25:C31)</f>
        <v>10743.274224590994</v>
      </c>
      <c r="D24" s="20">
        <f>SUM(D25:D31)</f>
        <v>10889.848944259356</v>
      </c>
      <c r="E24" s="11"/>
    </row>
    <row r="25" spans="1:5" ht="15">
      <c r="A25" s="7" t="s">
        <v>22</v>
      </c>
      <c r="B25" s="21">
        <v>3197.077342676023</v>
      </c>
      <c r="C25" s="21">
        <v>3222.65557656536</v>
      </c>
      <c r="D25" s="21">
        <v>3282.808703350424</v>
      </c>
      <c r="E25" s="35"/>
    </row>
    <row r="26" spans="1:5" ht="15">
      <c r="A26" s="27" t="s">
        <v>23</v>
      </c>
      <c r="B26" s="22">
        <v>45.9117326965345</v>
      </c>
      <c r="C26" s="22">
        <v>41.01853459501685</v>
      </c>
      <c r="D26" s="22">
        <v>39.077542594079425</v>
      </c>
      <c r="E26" s="35"/>
    </row>
    <row r="27" spans="1:5" ht="15">
      <c r="A27" s="7" t="s">
        <v>24</v>
      </c>
      <c r="B27" s="21">
        <v>534.712144601626</v>
      </c>
      <c r="C27" s="21">
        <v>525.9570010743486</v>
      </c>
      <c r="D27" s="21">
        <v>535.4144560450493</v>
      </c>
      <c r="E27" s="35"/>
    </row>
    <row r="28" spans="1:5" ht="15">
      <c r="A28" s="27" t="s">
        <v>25</v>
      </c>
      <c r="B28" s="22">
        <v>5469.369648747331</v>
      </c>
      <c r="C28" s="22">
        <v>5610.285919755029</v>
      </c>
      <c r="D28" s="22">
        <v>5661.885321021885</v>
      </c>
      <c r="E28" s="35"/>
    </row>
    <row r="29" spans="1:5" ht="15">
      <c r="A29" s="7" t="s">
        <v>26</v>
      </c>
      <c r="B29" s="21">
        <v>536.6321934846288</v>
      </c>
      <c r="C29" s="21">
        <v>518.5933835775508</v>
      </c>
      <c r="D29" s="21">
        <v>530.1899543268324</v>
      </c>
      <c r="E29" s="35"/>
    </row>
    <row r="30" spans="1:5" ht="15">
      <c r="A30" s="6" t="s">
        <v>27</v>
      </c>
      <c r="B30" s="9">
        <v>731.4663836156326</v>
      </c>
      <c r="C30" s="9">
        <v>809.0280963317059</v>
      </c>
      <c r="D30" s="9">
        <v>825.3616407630441</v>
      </c>
      <c r="E30" s="35"/>
    </row>
    <row r="31" spans="1:5" ht="15">
      <c r="A31" s="8" t="s">
        <v>43</v>
      </c>
      <c r="B31" s="10">
        <v>11.854448329064295</v>
      </c>
      <c r="C31" s="10">
        <v>15.735712691982384</v>
      </c>
      <c r="D31" s="10">
        <v>15.11132615804403</v>
      </c>
      <c r="E31" s="35"/>
    </row>
    <row r="32" spans="1:4" ht="15">
      <c r="A32" s="6"/>
      <c r="B32" s="20"/>
      <c r="C32" s="20"/>
      <c r="D32" s="20"/>
    </row>
    <row r="33" spans="1:4" ht="15">
      <c r="A33" s="26" t="s">
        <v>10</v>
      </c>
      <c r="B33" s="21">
        <f>SUM(B34:B40)</f>
        <v>5380.703104075818</v>
      </c>
      <c r="C33" s="21">
        <f>SUM(C34:C40)</f>
        <v>5701.574971620716</v>
      </c>
      <c r="D33" s="21">
        <f>SUM(D34:D40)</f>
        <v>5938.050446503493</v>
      </c>
    </row>
    <row r="34" spans="1:5" ht="15">
      <c r="A34" s="27" t="s">
        <v>22</v>
      </c>
      <c r="B34" s="22">
        <v>2623.587309403781</v>
      </c>
      <c r="C34" s="22">
        <v>2758.6776781349417</v>
      </c>
      <c r="D34" s="22">
        <v>2907.886030570933</v>
      </c>
      <c r="E34" s="35"/>
    </row>
    <row r="35" spans="1:5" ht="15">
      <c r="A35" s="7" t="s">
        <v>23</v>
      </c>
      <c r="B35" s="21">
        <v>203.96071833804297</v>
      </c>
      <c r="C35" s="21">
        <v>192.64537726776953</v>
      </c>
      <c r="D35" s="21">
        <v>189.84488888642306</v>
      </c>
      <c r="E35" s="35"/>
    </row>
    <row r="36" spans="1:5" ht="15">
      <c r="A36" s="27" t="s">
        <v>24</v>
      </c>
      <c r="B36" s="22">
        <v>144.78668023850804</v>
      </c>
      <c r="C36" s="22">
        <v>151.1548017489135</v>
      </c>
      <c r="D36" s="22">
        <v>167.36130523183382</v>
      </c>
      <c r="E36" s="35"/>
    </row>
    <row r="37" spans="1:5" ht="15">
      <c r="A37" s="7" t="s">
        <v>25</v>
      </c>
      <c r="B37" s="21">
        <v>1935.9334155236495</v>
      </c>
      <c r="C37" s="21">
        <v>2104.460075750196</v>
      </c>
      <c r="D37" s="21">
        <v>2155.082960044772</v>
      </c>
      <c r="E37" s="35"/>
    </row>
    <row r="38" spans="1:5" ht="15">
      <c r="A38" s="6" t="s">
        <v>26</v>
      </c>
      <c r="B38" s="9">
        <v>225.847747676803</v>
      </c>
      <c r="C38" s="9">
        <v>251.95858460486227</v>
      </c>
      <c r="D38" s="9">
        <v>255.88217221463944</v>
      </c>
      <c r="E38" s="35"/>
    </row>
    <row r="39" spans="1:5" ht="15">
      <c r="A39" s="8" t="s">
        <v>27</v>
      </c>
      <c r="B39" s="10">
        <v>238.65079165780122</v>
      </c>
      <c r="C39" s="10">
        <v>235.01564999128016</v>
      </c>
      <c r="D39" s="10">
        <v>253.38081022270012</v>
      </c>
      <c r="E39" s="35"/>
    </row>
    <row r="40" spans="1:5" ht="15">
      <c r="A40" s="8" t="s">
        <v>43</v>
      </c>
      <c r="B40" s="22">
        <v>7.936441237232359</v>
      </c>
      <c r="C40" s="22">
        <v>7.662804122752701</v>
      </c>
      <c r="D40" s="22">
        <v>8.612279332191024</v>
      </c>
      <c r="E40" s="35"/>
    </row>
    <row r="41" spans="1:4" ht="15">
      <c r="A41" s="7"/>
      <c r="B41" s="21"/>
      <c r="C41" s="21"/>
      <c r="D41" s="21"/>
    </row>
    <row r="42" spans="1:4" ht="15">
      <c r="A42" s="28" t="s">
        <v>12</v>
      </c>
      <c r="B42" s="22">
        <f>SUM(B43:B49)</f>
        <v>1379.8845655720258</v>
      </c>
      <c r="C42" s="22">
        <f>SUM(C43:C49)</f>
        <v>1582.205344557699</v>
      </c>
      <c r="D42" s="22">
        <f>SUM(D43:D49)</f>
        <v>1865.412775515303</v>
      </c>
    </row>
    <row r="43" spans="1:5" ht="15">
      <c r="A43" s="7" t="s">
        <v>22</v>
      </c>
      <c r="B43" s="21">
        <v>788.6852382543252</v>
      </c>
      <c r="C43" s="21">
        <v>894.3039077579932</v>
      </c>
      <c r="D43" s="21">
        <v>1059.757684002432</v>
      </c>
      <c r="E43" s="35"/>
    </row>
    <row r="44" spans="1:5" ht="15">
      <c r="A44" s="27" t="s">
        <v>23</v>
      </c>
      <c r="B44" s="22">
        <v>109.17170133270626</v>
      </c>
      <c r="C44" s="22">
        <v>110.00933297223587</v>
      </c>
      <c r="D44" s="22">
        <v>135.99767721784386</v>
      </c>
      <c r="E44" s="35"/>
    </row>
    <row r="45" spans="1:5" ht="15">
      <c r="A45" s="7" t="s">
        <v>24</v>
      </c>
      <c r="B45" s="21">
        <v>12.500863463241018</v>
      </c>
      <c r="C45" s="21">
        <v>17.26258843615172</v>
      </c>
      <c r="D45" s="21">
        <v>23.72801022393334</v>
      </c>
      <c r="E45" s="35"/>
    </row>
    <row r="46" spans="1:5" ht="15">
      <c r="A46" s="6" t="s">
        <v>25</v>
      </c>
      <c r="B46" s="9">
        <v>379.1878669002867</v>
      </c>
      <c r="C46" s="9">
        <v>461.2321795038927</v>
      </c>
      <c r="D46" s="9">
        <v>519.5187043419529</v>
      </c>
      <c r="E46" s="35"/>
    </row>
    <row r="47" spans="1:5" ht="15">
      <c r="A47" s="7" t="s">
        <v>26</v>
      </c>
      <c r="B47" s="21">
        <v>63.6311506812061</v>
      </c>
      <c r="C47" s="21">
        <v>69.27079921434712</v>
      </c>
      <c r="D47" s="21">
        <v>85.76772873634705</v>
      </c>
      <c r="E47" s="35"/>
    </row>
    <row r="48" spans="1:5" ht="15">
      <c r="A48" s="27" t="s">
        <v>27</v>
      </c>
      <c r="B48" s="22">
        <v>25.271852988269952</v>
      </c>
      <c r="C48" s="22">
        <v>27.997443205795687</v>
      </c>
      <c r="D48" s="22">
        <v>39.0523082122935</v>
      </c>
      <c r="E48" s="35"/>
    </row>
    <row r="49" spans="1:5" ht="15">
      <c r="A49" s="8" t="s">
        <v>43</v>
      </c>
      <c r="B49" s="21">
        <v>1.4358919519908095</v>
      </c>
      <c r="C49" s="21">
        <v>2.1290934672826647</v>
      </c>
      <c r="D49" s="21">
        <v>1.590662780500568</v>
      </c>
      <c r="E49" s="35"/>
    </row>
    <row r="50" spans="1:4" ht="15">
      <c r="A50" s="27"/>
      <c r="B50" s="22"/>
      <c r="C50" s="22"/>
      <c r="D50" s="22"/>
    </row>
    <row r="51" spans="1:4" ht="15">
      <c r="A51" s="26" t="s">
        <v>37</v>
      </c>
      <c r="B51" s="21">
        <f>SUM(B52:B58)</f>
        <v>1925.4063825578037</v>
      </c>
      <c r="C51" s="21">
        <f>SUM(C52:C58)</f>
        <v>1991.8319127521484</v>
      </c>
      <c r="D51" s="21">
        <f>SUM(D52:D58)</f>
        <v>2003.1053988472415</v>
      </c>
    </row>
    <row r="52" spans="1:5" ht="15">
      <c r="A52" s="6" t="s">
        <v>22</v>
      </c>
      <c r="B52" s="9">
        <v>790.2161057503849</v>
      </c>
      <c r="C52" s="9">
        <v>802.5640176574024</v>
      </c>
      <c r="D52" s="9">
        <v>815.1498785882694</v>
      </c>
      <c r="E52" s="32"/>
    </row>
    <row r="53" spans="1:5" ht="15">
      <c r="A53" s="8" t="s">
        <v>23</v>
      </c>
      <c r="B53" s="10">
        <v>441.50746033033425</v>
      </c>
      <c r="C53" s="10">
        <v>459.1946859055775</v>
      </c>
      <c r="D53" s="10">
        <v>472.61049417415614</v>
      </c>
      <c r="E53" s="32"/>
    </row>
    <row r="54" spans="1:5" ht="15">
      <c r="A54" s="7" t="s">
        <v>24</v>
      </c>
      <c r="B54" s="21">
        <v>1.9676564154921712</v>
      </c>
      <c r="C54" s="21">
        <v>2.5867074958944607</v>
      </c>
      <c r="D54" s="21">
        <v>3.182837558021229</v>
      </c>
      <c r="E54" s="32"/>
    </row>
    <row r="55" spans="1:5" ht="15">
      <c r="A55" s="6" t="s">
        <v>25</v>
      </c>
      <c r="B55" s="9">
        <v>530.0967288690484</v>
      </c>
      <c r="C55" s="9">
        <v>559.090281637791</v>
      </c>
      <c r="D55" s="9">
        <v>546.7827228141206</v>
      </c>
      <c r="E55" s="32"/>
    </row>
    <row r="56" spans="1:5" ht="15">
      <c r="A56" s="7" t="s">
        <v>26</v>
      </c>
      <c r="B56" s="21">
        <v>142.07197704682855</v>
      </c>
      <c r="C56" s="21">
        <v>147.58094434842087</v>
      </c>
      <c r="D56" s="21">
        <v>144.89584322999653</v>
      </c>
      <c r="E56" s="32"/>
    </row>
    <row r="57" spans="1:5" ht="15">
      <c r="A57" s="27" t="s">
        <v>27</v>
      </c>
      <c r="B57" s="22">
        <v>18.475076505398057</v>
      </c>
      <c r="C57" s="22">
        <v>19.441828769142283</v>
      </c>
      <c r="D57" s="22">
        <v>20.053265076219276</v>
      </c>
      <c r="E57" s="32"/>
    </row>
    <row r="58" spans="1:5" ht="15">
      <c r="A58" s="8" t="s">
        <v>43</v>
      </c>
      <c r="B58" s="21">
        <v>1.071377640317365</v>
      </c>
      <c r="C58" s="21">
        <v>1.3734469379198007</v>
      </c>
      <c r="D58" s="21">
        <v>0.43035740645860093</v>
      </c>
      <c r="E58" s="32"/>
    </row>
    <row r="59" spans="1:4" ht="15">
      <c r="A59" s="30"/>
      <c r="B59" s="31"/>
      <c r="C59" s="31"/>
      <c r="D59" s="31"/>
    </row>
    <row r="60" ht="15">
      <c r="A60" s="2" t="s">
        <v>36</v>
      </c>
    </row>
    <row r="61" ht="15">
      <c r="A61" s="2" t="s">
        <v>35</v>
      </c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ALQUILER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IDBORNACELLYO</dc:creator>
  <cp:keywords/>
  <dc:description/>
  <cp:lastModifiedBy>Luz Maritza Medina Becerra</cp:lastModifiedBy>
  <dcterms:created xsi:type="dcterms:W3CDTF">2012-03-23T20:22:28Z</dcterms:created>
  <dcterms:modified xsi:type="dcterms:W3CDTF">2013-03-11T20:32:27Z</dcterms:modified>
  <cp:category/>
  <cp:version/>
  <cp:contentType/>
  <cp:contentStatus/>
</cp:coreProperties>
</file>